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DBB160BA-D57B-4C9A-8655-A7E88849CA65}" xr6:coauthVersionLast="36" xr6:coauthVersionMax="36" xr10:uidLastSave="{00000000-0000-0000-0000-000000000000}"/>
  <bookViews>
    <workbookView xWindow="-105" yWindow="-105" windowWidth="19425" windowHeight="10305" firstSheet="2" activeTab="4" xr2:uid="{00000000-000D-0000-FFFF-FFFF00000000}"/>
  </bookViews>
  <sheets>
    <sheet name="Input genes" sheetId="1" r:id="rId1"/>
    <sheet name="Biological processes" sheetId="2" r:id="rId2"/>
    <sheet name="Molecular functions" sheetId="3" r:id="rId3"/>
    <sheet name="Cellular components" sheetId="4" r:id="rId4"/>
    <sheet name="Example graph for BP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5" l="1"/>
  <c r="C3" i="5"/>
  <c r="C4" i="5"/>
  <c r="C5" i="5"/>
  <c r="C6" i="5"/>
  <c r="C7" i="5"/>
  <c r="C8" i="5"/>
  <c r="C9" i="5"/>
  <c r="C10" i="5"/>
  <c r="C11" i="5"/>
</calcChain>
</file>

<file path=xl/sharedStrings.xml><?xml version="1.0" encoding="utf-8"?>
<sst xmlns="http://schemas.openxmlformats.org/spreadsheetml/2006/main" count="365" uniqueCount="177">
  <si>
    <t>Gene</t>
  </si>
  <si>
    <t>DAVID gene identifier</t>
  </si>
  <si>
    <t>Species</t>
  </si>
  <si>
    <t>DAVID gene name</t>
  </si>
  <si>
    <t>Homo sapiens</t>
  </si>
  <si>
    <t>TNF</t>
  </si>
  <si>
    <t>tumor necrosis factor(TNF)</t>
  </si>
  <si>
    <t>IL10</t>
  </si>
  <si>
    <t>interleukin 10(IL10)</t>
  </si>
  <si>
    <t>COL4A1</t>
  </si>
  <si>
    <t>collagen type IV alpha 1 chain(COL4A1)</t>
  </si>
  <si>
    <t>IL1B</t>
  </si>
  <si>
    <t>interleukin 1 beta(IL1B)</t>
  </si>
  <si>
    <t>NOS3</t>
  </si>
  <si>
    <t>nitric oxide synthase 3(NOS3)</t>
  </si>
  <si>
    <t>AP4B1</t>
  </si>
  <si>
    <t>adaptor related protein complex 4 subunit beta 1(AP4B1)</t>
  </si>
  <si>
    <t>AGT</t>
  </si>
  <si>
    <t>angiotensinogen(AGT)</t>
  </si>
  <si>
    <t>IL6</t>
  </si>
  <si>
    <t>interleukin 6(IL6)</t>
  </si>
  <si>
    <t>Category</t>
  </si>
  <si>
    <t>Term</t>
  </si>
  <si>
    <t>Count</t>
  </si>
  <si>
    <t>%</t>
  </si>
  <si>
    <t>PValue</t>
  </si>
  <si>
    <t>DAVID gene identifiers</t>
  </si>
  <si>
    <t>List Total</t>
  </si>
  <si>
    <t>Pop Hits</t>
  </si>
  <si>
    <t>Pop Total</t>
  </si>
  <si>
    <t>Fold Enrichment</t>
  </si>
  <si>
    <t>Bonferroni</t>
  </si>
  <si>
    <t>Benjamini</t>
  </si>
  <si>
    <t>FDR</t>
  </si>
  <si>
    <t>GOTERM_BP_DIRECT</t>
  </si>
  <si>
    <t>GO:0051091~positive regulation of sequence-specific DNA binding transcription factor activity</t>
  </si>
  <si>
    <t>GO:0045893~positive regulation of transcription, DNA-templated</t>
  </si>
  <si>
    <t>GO:0045944~positive regulation of transcription from RNA polymerase II promoter</t>
  </si>
  <si>
    <t>GO:0050729~positive regulation of inflammatory response</t>
  </si>
  <si>
    <t>GO:0051092~positive regulation of NF-kappaB transcription factor activity</t>
  </si>
  <si>
    <t>GO:0042531~positive regulation of tyrosine phosphorylation of STAT protein</t>
  </si>
  <si>
    <t>GO:0006954~inflammatory response</t>
  </si>
  <si>
    <t>GO:0010573~vascular endothelial growth factor production</t>
  </si>
  <si>
    <t>GO:1903140~regulation of establishment of endothelial barrier</t>
  </si>
  <si>
    <t>GO:0007249~I-kappaB kinase/NF-kappaB signaling</t>
  </si>
  <si>
    <t>GO:0010628~positive regulation of gene expression</t>
  </si>
  <si>
    <t>GO:0032729~positive regulation of interferon-gamma production</t>
  </si>
  <si>
    <t>GO:0071407~cellular response to organic cyclic compound</t>
  </si>
  <si>
    <t>GO:0060252~positive regulation of glial cell proliferation</t>
  </si>
  <si>
    <t>GO:0042102~positive regulation of T cell proliferation</t>
  </si>
  <si>
    <t>GO:1901224~positive regulation of NIK/NF-kappaB signaling</t>
  </si>
  <si>
    <t>GO:2001238~positive regulation of extrinsic apoptotic signaling pathway</t>
  </si>
  <si>
    <t>GO:2001240~negative regulation of extrinsic apoptotic signaling pathway in absence of ligand</t>
  </si>
  <si>
    <t>GO:0031663~lipopolysaccharide-mediated signaling pathway</t>
  </si>
  <si>
    <t>GO:0043122~regulation of I-kappaB kinase/NF-kappaB signaling</t>
  </si>
  <si>
    <t>GO:0042311~vasodilation</t>
  </si>
  <si>
    <t>GO:0046427~positive regulation of JAK-STAT cascade</t>
  </si>
  <si>
    <t>GO:0043066~negative regulation of apoptotic process</t>
  </si>
  <si>
    <t>GO:0032755~positive regulation of interleukin-6 production</t>
  </si>
  <si>
    <t>GO:0007568~aging</t>
  </si>
  <si>
    <t>GO:0071222~cellular response to lipopolysaccharide</t>
  </si>
  <si>
    <t>GO:0010888~negative regulation of lipid storage</t>
  </si>
  <si>
    <t>GO:0008285~negative regulation of cell proliferation</t>
  </si>
  <si>
    <t>GO:0014823~response to activity</t>
  </si>
  <si>
    <t>GO:0009410~response to xenobiotic stimulus</t>
  </si>
  <si>
    <t>GO:0032757~positive regulation of interleukin-8 production</t>
  </si>
  <si>
    <t>GO:0034116~positive regulation of heterotypic cell-cell adhesion</t>
  </si>
  <si>
    <t>7124, 3553, 3586</t>
  </si>
  <si>
    <t>GO:0051044~positive regulation of membrane protein ectodomain proteolysis</t>
  </si>
  <si>
    <t>GO:0007263~nitric oxide mediated signal transduction</t>
  </si>
  <si>
    <t>GO:0001666~response to hypoxia</t>
  </si>
  <si>
    <t>GO:0050768~negative regulation of neurogenesis</t>
  </si>
  <si>
    <t>3569, 7124, 3553</t>
  </si>
  <si>
    <t>GO:0050807~regulation of synapse organization</t>
  </si>
  <si>
    <t>GO:0006919~activation of cysteine-type endopeptidase activity involved in apoptotic process</t>
  </si>
  <si>
    <t>GO:0006955~immune response</t>
  </si>
  <si>
    <t>GO:0010575~positive regulation of vascular endothelial growth factor production</t>
  </si>
  <si>
    <t>GO:0050830~defense response to Gram-positive bacterium</t>
  </si>
  <si>
    <t>GO:0097421~liver regeneration</t>
  </si>
  <si>
    <t>3569, 7124, 3586</t>
  </si>
  <si>
    <t>GO:0032722~positive regulation of chemokine production</t>
  </si>
  <si>
    <t>GO:0060559~positive regulation of calcidiol 1-monooxygenase activity</t>
  </si>
  <si>
    <t>7124, 3553</t>
  </si>
  <si>
    <t>GO:0045429~positive regulation of nitric oxide biosynthetic process</t>
  </si>
  <si>
    <t>GO:1904707~positive regulation of vascular smooth muscle cell proliferation</t>
  </si>
  <si>
    <t>GO:0030730~sequestering of triglyceride</t>
  </si>
  <si>
    <t>GO:0006959~humoral immune response</t>
  </si>
  <si>
    <t>GO:0031622~positive regulation of fever generation</t>
  </si>
  <si>
    <t>GO:0051384~response to glucocorticoid</t>
  </si>
  <si>
    <t>GO:0001819~positive regulation of cytokine production</t>
  </si>
  <si>
    <t>GO:0002719~negative regulation of cytokine production involved in immune response</t>
  </si>
  <si>
    <t>7124, 3586</t>
  </si>
  <si>
    <t>GO:0048661~positive regulation of smooth muscle cell proliferation</t>
  </si>
  <si>
    <t>GO:0032715~negative regulation of interleukin-6 production</t>
  </si>
  <si>
    <t>GO:0050796~regulation of insulin secretion</t>
  </si>
  <si>
    <t>GO:0008217~regulation of blood pressure</t>
  </si>
  <si>
    <t>GO:0072577~endothelial cell apoptotic process</t>
  </si>
  <si>
    <t>GO:0043406~positive regulation of MAP kinase activity</t>
  </si>
  <si>
    <t>GO:0071260~cellular response to mechanical stimulus</t>
  </si>
  <si>
    <t>GO:1904996~positive regulation of leukocyte adhesion to vascular endothelial cell</t>
  </si>
  <si>
    <t>3569, 7124</t>
  </si>
  <si>
    <t>3569, 7124, 3553, 3586</t>
  </si>
  <si>
    <t>CAT</t>
  </si>
  <si>
    <t>catalase(CAT)</t>
  </si>
  <si>
    <t>CARD8</t>
  </si>
  <si>
    <t>caspase recruitment domain family member 8(CARD8)</t>
  </si>
  <si>
    <t>GO:0032731~positive regulation of interleukin-1 beta production</t>
  </si>
  <si>
    <t>GO:0001974~blood vessel remodeling</t>
  </si>
  <si>
    <t>GO:0070555~response to interleukin-1</t>
  </si>
  <si>
    <t>GO:0007254~JNK cascade</t>
  </si>
  <si>
    <t>GO:1900017~positive regulation of cytokine production involved in inflammatory response</t>
  </si>
  <si>
    <t>GO:0014068~positive regulation of phosphatidylinositol 3-kinase signaling</t>
  </si>
  <si>
    <t>GO:0043491~protein kinase B signaling</t>
  </si>
  <si>
    <t>GO:0014854~response to inactivity</t>
  </si>
  <si>
    <t>3586, 847</t>
  </si>
  <si>
    <t>GO:0043407~negative regulation of MAP kinase activity</t>
  </si>
  <si>
    <t>GO:0051781~positive regulation of cell division</t>
  </si>
  <si>
    <t>GO:0043280~positive regulation of cysteine-type endopeptidase activity involved in apoptotic process</t>
  </si>
  <si>
    <t>MTHFR</t>
  </si>
  <si>
    <t>methylenetetrahydrofolate reductase(MTHFR)</t>
  </si>
  <si>
    <t>OLIG2</t>
  </si>
  <si>
    <t>oligodendrocyte transcription factor 2(OLIG2)</t>
  </si>
  <si>
    <t>GOTERM_CC_DIRECT</t>
  </si>
  <si>
    <t>GOTERM_MF_DIRECT</t>
  </si>
  <si>
    <t>3569, 7124, 3586, 847</t>
  </si>
  <si>
    <t>7124, 3553, 847, 183</t>
  </si>
  <si>
    <t>GO:0005125~cytokine activity</t>
  </si>
  <si>
    <t>22900, 7124, 3553</t>
  </si>
  <si>
    <t>GO:0005615~extracellular space</t>
  </si>
  <si>
    <t>3569, 7124, 3553, 3586, 847, 1282, 183</t>
  </si>
  <si>
    <t>7124, 3553, 4846</t>
  </si>
  <si>
    <t>7124, 183, 4846</t>
  </si>
  <si>
    <t>GO:0050661~NADP binding</t>
  </si>
  <si>
    <t>4524, 847, 4846</t>
  </si>
  <si>
    <t>7124, 3586, 4524, 847</t>
  </si>
  <si>
    <t>7124, 3553, 183</t>
  </si>
  <si>
    <t>GO:0005576~extracellular region</t>
  </si>
  <si>
    <t>7124, 3586, 183</t>
  </si>
  <si>
    <t>3569, 7124, 3553, 3586, 183</t>
  </si>
  <si>
    <t>22900, 3569, 7124</t>
  </si>
  <si>
    <t>7124, 847, 183</t>
  </si>
  <si>
    <t>22900, 3569, 7124, 3553</t>
  </si>
  <si>
    <t>GO:0002439~chronic inflammatory response to antigenic stimulus</t>
  </si>
  <si>
    <t>3569, 3553, 3586, 4846</t>
  </si>
  <si>
    <t>3569, 7124, 3553, 4846</t>
  </si>
  <si>
    <t>GO:0008083~growth factor activity</t>
  </si>
  <si>
    <t>3569, 3586, 183</t>
  </si>
  <si>
    <t>7124, 4524, 847</t>
  </si>
  <si>
    <t>3586, 847, 183</t>
  </si>
  <si>
    <t>GO:0048143~astrocyte activation</t>
  </si>
  <si>
    <t>GO:0050995~negative regulation of lipid catabolic process</t>
  </si>
  <si>
    <t>183, 4846</t>
  </si>
  <si>
    <t>GO:0042493~response to drug</t>
  </si>
  <si>
    <t>3586, 4524, 847</t>
  </si>
  <si>
    <t>GO:0002639~positive regulation of immunoglobulin production</t>
  </si>
  <si>
    <t>3569, 3586</t>
  </si>
  <si>
    <t>7124, 183</t>
  </si>
  <si>
    <t>3569, 3553</t>
  </si>
  <si>
    <t>GO:0045840~positive regulation of mitotic nuclear division</t>
  </si>
  <si>
    <t>GO:0045930~negative regulation of mitotic cell cycle</t>
  </si>
  <si>
    <t>3553, 4524</t>
  </si>
  <si>
    <t>3553, 183</t>
  </si>
  <si>
    <t>GO:1902895~positive regulation of pri-miRNA transcription from RNA polymerase II promoter</t>
  </si>
  <si>
    <t>3553, 847</t>
  </si>
  <si>
    <t>GO:0010718~positive regulation of epithelial to mesenchymal transition</t>
  </si>
  <si>
    <t>GO:0050766~positive regulation of phagocytosis</t>
  </si>
  <si>
    <t>22900, 7124</t>
  </si>
  <si>
    <t>GO:0045599~negative regulation of fat cell differentiation</t>
  </si>
  <si>
    <t>GO:0071230~cellular response to amino acid stimulus</t>
  </si>
  <si>
    <t>7124, 1282</t>
  </si>
  <si>
    <t>3569, 3586, 847</t>
  </si>
  <si>
    <t>GO:0050660~flavin adenine dinucleotide binding</t>
  </si>
  <si>
    <t>4524, 4846</t>
  </si>
  <si>
    <t>GO:0032868~response to insulin</t>
  </si>
  <si>
    <t>GO:0005829~cytosol</t>
  </si>
  <si>
    <t>22900, 3553, 10717, 4524, 847, 183, 4846</t>
  </si>
  <si>
    <t>Neg Log10 P-value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</si>
</sst>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rgb="FF000000"/>
      <name val="Arial"/>
    </font>
    <font>
      <b/>
      <sz val="10"/>
      <color theme="1"/>
      <name val="Arial"/>
    </font>
    <font>
      <sz val="10"/>
      <color theme="1"/>
      <name val="Arial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 applyFont="1" applyAlignment="1"/>
    <xf numFmtId="0" fontId="1" fillId="0" borderId="0" xfId="0" applyFont="1" applyAlignment="1"/>
    <xf numFmtId="0" fontId="1" fillId="0" borderId="0" xfId="0" applyFont="1"/>
    <xf numFmtId="0" fontId="2" fillId="0" borderId="0" xfId="0" applyFont="1" applyAlignment="1"/>
    <xf numFmtId="0" fontId="0" fillId="0" borderId="0" xfId="0"/>
    <xf numFmtId="11" fontId="0" fillId="0" borderId="0" xfId="0" applyNumberFormat="1"/>
    <xf numFmtId="0" fontId="3" fillId="0" borderId="0" xfId="0" applyFont="1"/>
    <xf numFmtId="0" fontId="1" fillId="0" borderId="0" xfId="0" applyFont="1" applyFill="1" applyAlignment="1"/>
    <xf numFmtId="0" fontId="1" fillId="0" borderId="0" xfId="0" applyFont="1" applyFill="1"/>
    <xf numFmtId="0" fontId="0" fillId="0" borderId="0" xfId="0" applyFont="1" applyFill="1" applyAlignment="1"/>
    <xf numFmtId="0" fontId="0" fillId="0" borderId="0" xfId="0" applyFill="1"/>
    <xf numFmtId="11" fontId="0" fillId="0" borderId="0" xfId="0" applyNumberFormat="1" applyFill="1"/>
    <xf numFmtId="0" fontId="3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ECAE1"/>
      <color rgb="FF1C3958"/>
      <color rgb="FF152B43"/>
      <color rgb="FF0F1E2F"/>
      <color rgb="FF2D5A8B"/>
      <color rgb="FF366CA8"/>
      <color rgb="FF4E88C7"/>
      <color rgb="FFB6CDE8"/>
      <color rgb="FFD71C33"/>
      <color rgb="FFD6E3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687270332951097"/>
          <c:y val="5.0730271474222051E-2"/>
          <c:w val="0.21704882863115404"/>
          <c:h val="0.80553614850573352"/>
        </c:manualLayout>
      </c:layout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C395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2E42-423C-9F79-337A03B063C8}"/>
              </c:ext>
            </c:extLst>
          </c:dPt>
          <c:dPt>
            <c:idx val="1"/>
            <c:invertIfNegative val="0"/>
            <c:bubble3D val="0"/>
            <c:spPr>
              <a:solidFill>
                <a:srgbClr val="1C395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E42-423C-9F79-337A03B063C8}"/>
              </c:ext>
            </c:extLst>
          </c:dPt>
          <c:dPt>
            <c:idx val="2"/>
            <c:invertIfNegative val="0"/>
            <c:bubble3D val="0"/>
            <c:spPr>
              <a:solidFill>
                <a:srgbClr val="1C395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2E42-423C-9F79-337A03B063C8}"/>
              </c:ext>
            </c:extLst>
          </c:dPt>
          <c:dPt>
            <c:idx val="3"/>
            <c:invertIfNegative val="0"/>
            <c:bubble3D val="0"/>
            <c:spPr>
              <a:solidFill>
                <a:srgbClr val="2D5A8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E42-423C-9F79-337A03B063C8}"/>
              </c:ext>
            </c:extLst>
          </c:dPt>
          <c:dPt>
            <c:idx val="4"/>
            <c:invertIfNegative val="0"/>
            <c:bubble3D val="0"/>
            <c:spPr>
              <a:solidFill>
                <a:srgbClr val="2D5A8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2E42-423C-9F79-337A03B063C8}"/>
              </c:ext>
            </c:extLst>
          </c:dPt>
          <c:dPt>
            <c:idx val="5"/>
            <c:invertIfNegative val="0"/>
            <c:bubble3D val="0"/>
            <c:spPr>
              <a:solidFill>
                <a:srgbClr val="2D5A8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2E42-423C-9F79-337A03B063C8}"/>
              </c:ext>
            </c:extLst>
          </c:dPt>
          <c:dPt>
            <c:idx val="6"/>
            <c:invertIfNegative val="0"/>
            <c:bubble3D val="0"/>
            <c:spPr>
              <a:solidFill>
                <a:srgbClr val="2D5A8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E42-423C-9F79-337A03B063C8}"/>
              </c:ext>
            </c:extLst>
          </c:dPt>
          <c:dPt>
            <c:idx val="7"/>
            <c:invertIfNegative val="0"/>
            <c:bubble3D val="0"/>
            <c:spPr>
              <a:solidFill>
                <a:srgbClr val="4E88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E42-423C-9F79-337A03B063C8}"/>
              </c:ext>
            </c:extLst>
          </c:dPt>
          <c:dPt>
            <c:idx val="8"/>
            <c:invertIfNegative val="0"/>
            <c:bubble3D val="0"/>
            <c:spPr>
              <a:solidFill>
                <a:srgbClr val="9ECAE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E42-423C-9F79-337A03B063C8}"/>
              </c:ext>
            </c:extLst>
          </c:dPt>
          <c:dPt>
            <c:idx val="9"/>
            <c:invertIfNegative val="0"/>
            <c:bubble3D val="0"/>
            <c:spPr>
              <a:solidFill>
                <a:srgbClr val="9ECAE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E42-423C-9F79-337A03B063C8}"/>
              </c:ext>
            </c:extLst>
          </c:dPt>
          <c:cat>
            <c:strRef>
              <c:f>'Example graph for BP'!$A$2:$A$11</c:f>
              <c:strCache>
                <c:ptCount val="10"/>
                <c:pt idx="0">
                  <c:v>GO:0006954~inflammatory response</c:v>
                </c:pt>
                <c:pt idx="1">
                  <c:v>GO:0050729~positive regulation of inflammatory response</c:v>
                </c:pt>
                <c:pt idx="2">
                  <c:v>GO:0001819~positive regulation of cytokine production</c:v>
                </c:pt>
                <c:pt idx="3">
                  <c:v>GO:0010573~vascular endothelial growth factor production</c:v>
                </c:pt>
                <c:pt idx="4">
                  <c:v>GO:0042311~vasodilation</c:v>
                </c:pt>
                <c:pt idx="5">
                  <c:v>GO:1904707~positive regulation of vascular smooth muscle cell proliferation</c:v>
                </c:pt>
                <c:pt idx="6">
                  <c:v>GO:0045429~positive regulation of nitric oxide biosynthetic process</c:v>
                </c:pt>
                <c:pt idx="7">
                  <c:v>GO:0050768~negative regulation of neurogenesis</c:v>
                </c:pt>
                <c:pt idx="8">
                  <c:v>GO:0051092~positive regulation of NF-kappaB transcription factor activity</c:v>
                </c:pt>
                <c:pt idx="9">
                  <c:v>GO:0043122~regulation of I-kappaB kinase/NF-kappaB signaling</c:v>
                </c:pt>
              </c:strCache>
            </c:strRef>
          </c:cat>
          <c:val>
            <c:numRef>
              <c:f>'Example graph for BP'!$C$2:$C$11</c:f>
              <c:numCache>
                <c:formatCode>General</c:formatCode>
                <c:ptCount val="10"/>
                <c:pt idx="0">
                  <c:v>1.5059263489594714</c:v>
                </c:pt>
                <c:pt idx="1">
                  <c:v>1.499402884000864</c:v>
                </c:pt>
                <c:pt idx="2">
                  <c:v>1.7996304941149086</c:v>
                </c:pt>
                <c:pt idx="3">
                  <c:v>2.7796631463759076</c:v>
                </c:pt>
                <c:pt idx="4">
                  <c:v>1.9845301478591597</c:v>
                </c:pt>
                <c:pt idx="5">
                  <c:v>1.8660720487577702</c:v>
                </c:pt>
                <c:pt idx="6">
                  <c:v>1.9402501040662383</c:v>
                </c:pt>
                <c:pt idx="7">
                  <c:v>2.1708156839742769</c:v>
                </c:pt>
                <c:pt idx="8">
                  <c:v>2.1708156839742769</c:v>
                </c:pt>
                <c:pt idx="9">
                  <c:v>1.9845301478591597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42-423C-9F79-337A03B063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985751376"/>
        <c:axId val="985767600"/>
      </c:barChart>
      <c:catAx>
        <c:axId val="9857513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 sz="2000">
                    <a:latin typeface="Arial Narrow" panose="020B0606020202030204" pitchFamily="34" charset="0"/>
                  </a:rPr>
                  <a:t>Biological process</a:t>
                </a:r>
              </a:p>
            </c:rich>
          </c:tx>
          <c:layout>
            <c:manualLayout>
              <c:xMode val="edge"/>
              <c:yMode val="edge"/>
              <c:x val="3.5864619723754401E-3"/>
              <c:y val="0.280766671941492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5767600"/>
        <c:crosses val="autoZero"/>
        <c:auto val="1"/>
        <c:lblAlgn val="ctr"/>
        <c:lblOffset val="100"/>
        <c:noMultiLvlLbl val="0"/>
      </c:catAx>
      <c:valAx>
        <c:axId val="985767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chemeClr val="tx2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ZA" sz="2000">
                    <a:latin typeface="Arial Narrow" panose="020B0606020202030204" pitchFamily="34" charset="0"/>
                  </a:rPr>
                  <a:t>Benjamini-corrected -log10 P-value</a:t>
                </a:r>
              </a:p>
            </c:rich>
          </c:tx>
          <c:layout>
            <c:manualLayout>
              <c:xMode val="edge"/>
              <c:yMode val="edge"/>
              <c:x val="0.41926822625727672"/>
              <c:y val="0.942497936458990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chemeClr val="tx2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5751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1063624</xdr:colOff>
      <xdr:row>18</xdr:row>
      <xdr:rowOff>130174</xdr:rowOff>
    </xdr:from>
    <xdr:to>
      <xdr:col>37</xdr:col>
      <xdr:colOff>158750</xdr:colOff>
      <xdr:row>52</xdr:row>
      <xdr:rowOff>31750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230DD2A-F364-E820-7619-E03C60AEB8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D62"/>
  <sheetViews>
    <sheetView workbookViewId="0">
      <selection activeCell="F30" sqref="F30"/>
    </sheetView>
  </sheetViews>
  <sheetFormatPr defaultColWidth="14.42578125" defaultRowHeight="15.75" customHeight="1" x14ac:dyDescent="0.2"/>
  <cols>
    <col min="2" max="2" width="20.42578125" customWidth="1"/>
  </cols>
  <sheetData>
    <row r="1" spans="1:4" ht="12.75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ht="12.75" x14ac:dyDescent="0.2">
      <c r="A2" s="3" t="s">
        <v>7</v>
      </c>
      <c r="B2" s="3">
        <v>3586</v>
      </c>
      <c r="C2" s="3" t="s">
        <v>4</v>
      </c>
      <c r="D2" s="3" t="s">
        <v>8</v>
      </c>
    </row>
    <row r="3" spans="1:4" ht="12.75" x14ac:dyDescent="0.2">
      <c r="A3" s="3" t="s">
        <v>19</v>
      </c>
      <c r="B3" s="3">
        <v>3569</v>
      </c>
      <c r="C3" s="3" t="s">
        <v>4</v>
      </c>
      <c r="D3" s="3" t="s">
        <v>20</v>
      </c>
    </row>
    <row r="4" spans="1:4" ht="12.75" x14ac:dyDescent="0.2">
      <c r="A4" s="3" t="s">
        <v>9</v>
      </c>
      <c r="B4" s="3">
        <v>1282</v>
      </c>
      <c r="C4" s="3" t="s">
        <v>4</v>
      </c>
      <c r="D4" s="3" t="s">
        <v>10</v>
      </c>
    </row>
    <row r="5" spans="1:4" ht="12.75" x14ac:dyDescent="0.2">
      <c r="A5" s="3" t="s">
        <v>13</v>
      </c>
      <c r="B5" s="3">
        <v>4846</v>
      </c>
      <c r="C5" s="3" t="s">
        <v>4</v>
      </c>
      <c r="D5" s="3" t="s">
        <v>14</v>
      </c>
    </row>
    <row r="6" spans="1:4" ht="12.75" x14ac:dyDescent="0.2">
      <c r="A6" s="3" t="s">
        <v>11</v>
      </c>
      <c r="B6" s="3">
        <v>3553</v>
      </c>
      <c r="C6" s="3" t="s">
        <v>4</v>
      </c>
      <c r="D6" s="3" t="s">
        <v>12</v>
      </c>
    </row>
    <row r="7" spans="1:4" ht="12.75" x14ac:dyDescent="0.2">
      <c r="A7" s="3" t="s">
        <v>104</v>
      </c>
      <c r="B7" s="3">
        <v>22900</v>
      </c>
      <c r="C7" s="3" t="s">
        <v>4</v>
      </c>
      <c r="D7" s="3" t="s">
        <v>105</v>
      </c>
    </row>
    <row r="8" spans="1:4" ht="12.75" x14ac:dyDescent="0.2">
      <c r="A8" s="3" t="s">
        <v>102</v>
      </c>
      <c r="B8" s="3">
        <v>847</v>
      </c>
      <c r="C8" s="3" t="s">
        <v>4</v>
      </c>
      <c r="D8" s="3" t="s">
        <v>103</v>
      </c>
    </row>
    <row r="9" spans="1:4" ht="12.75" x14ac:dyDescent="0.2">
      <c r="A9" s="3" t="s">
        <v>118</v>
      </c>
      <c r="B9" s="3">
        <v>4524</v>
      </c>
      <c r="C9" s="3" t="s">
        <v>4</v>
      </c>
      <c r="D9" s="3" t="s">
        <v>119</v>
      </c>
    </row>
    <row r="10" spans="1:4" ht="12.75" x14ac:dyDescent="0.2">
      <c r="A10" s="3" t="s">
        <v>120</v>
      </c>
      <c r="B10" s="3">
        <v>10215</v>
      </c>
      <c r="C10" s="3" t="s">
        <v>4</v>
      </c>
      <c r="D10" s="3" t="s">
        <v>121</v>
      </c>
    </row>
    <row r="11" spans="1:4" ht="12.75" x14ac:dyDescent="0.2">
      <c r="A11" s="3" t="s">
        <v>5</v>
      </c>
      <c r="B11" s="3">
        <v>7124</v>
      </c>
      <c r="C11" s="3" t="s">
        <v>4</v>
      </c>
      <c r="D11" s="3" t="s">
        <v>6</v>
      </c>
    </row>
    <row r="12" spans="1:4" ht="12.75" x14ac:dyDescent="0.2">
      <c r="A12" s="3" t="s">
        <v>15</v>
      </c>
      <c r="B12" s="3">
        <v>10717</v>
      </c>
      <c r="C12" s="3" t="s">
        <v>4</v>
      </c>
      <c r="D12" s="3" t="s">
        <v>16</v>
      </c>
    </row>
    <row r="13" spans="1:4" ht="12.75" x14ac:dyDescent="0.2">
      <c r="A13" s="3" t="s">
        <v>17</v>
      </c>
      <c r="B13" s="3">
        <v>183</v>
      </c>
      <c r="C13" s="3" t="s">
        <v>4</v>
      </c>
      <c r="D13" s="3" t="s">
        <v>18</v>
      </c>
    </row>
    <row r="14" spans="1:4" ht="12.75" x14ac:dyDescent="0.2">
      <c r="A14" s="3"/>
      <c r="B14" s="3"/>
      <c r="C14" s="3"/>
      <c r="D14" s="3"/>
    </row>
    <row r="15" spans="1:4" ht="12.75" x14ac:dyDescent="0.2">
      <c r="A15" s="3"/>
      <c r="B15" s="3"/>
      <c r="C15" s="3"/>
      <c r="D15" s="3"/>
    </row>
    <row r="16" spans="1:4" ht="12.75" x14ac:dyDescent="0.2">
      <c r="A16" s="3"/>
      <c r="B16" s="3"/>
      <c r="C16" s="3"/>
      <c r="D16" s="3"/>
    </row>
    <row r="17" spans="1:4" ht="12.75" x14ac:dyDescent="0.2">
      <c r="A17" s="3"/>
      <c r="B17" s="3"/>
      <c r="C17" s="3"/>
      <c r="D17" s="3"/>
    </row>
    <row r="18" spans="1:4" ht="12.75" x14ac:dyDescent="0.2">
      <c r="A18" s="3"/>
      <c r="B18" s="3"/>
      <c r="C18" s="3"/>
      <c r="D18" s="3"/>
    </row>
    <row r="19" spans="1:4" ht="12.75" x14ac:dyDescent="0.2">
      <c r="A19" s="3"/>
      <c r="B19" s="3"/>
      <c r="C19" s="3"/>
      <c r="D19" s="3"/>
    </row>
    <row r="20" spans="1:4" ht="12.75" x14ac:dyDescent="0.2">
      <c r="A20" s="3"/>
      <c r="B20" s="3"/>
      <c r="C20" s="3"/>
      <c r="D20" s="3"/>
    </row>
    <row r="21" spans="1:4" ht="12.75" x14ac:dyDescent="0.2">
      <c r="A21" s="3"/>
      <c r="B21" s="3"/>
      <c r="C21" s="3"/>
      <c r="D21" s="3"/>
    </row>
    <row r="22" spans="1:4" ht="12.75" x14ac:dyDescent="0.2">
      <c r="A22" s="3"/>
      <c r="B22" s="3"/>
      <c r="C22" s="3"/>
      <c r="D22" s="3"/>
    </row>
    <row r="23" spans="1:4" ht="12.75" x14ac:dyDescent="0.2">
      <c r="A23" s="3"/>
      <c r="B23" s="3"/>
      <c r="C23" s="3"/>
      <c r="D23" s="3"/>
    </row>
    <row r="24" spans="1:4" ht="12.75" x14ac:dyDescent="0.2">
      <c r="A24" s="3"/>
      <c r="B24" s="3"/>
      <c r="C24" s="3"/>
      <c r="D24" s="3"/>
    </row>
    <row r="25" spans="1:4" ht="12.75" x14ac:dyDescent="0.2">
      <c r="A25" s="3"/>
      <c r="B25" s="3"/>
      <c r="C25" s="3"/>
      <c r="D25" s="3"/>
    </row>
    <row r="26" spans="1:4" ht="12.75" x14ac:dyDescent="0.2">
      <c r="A26" s="3"/>
      <c r="B26" s="3"/>
      <c r="C26" s="3"/>
      <c r="D26" s="3"/>
    </row>
    <row r="27" spans="1:4" ht="12.75" x14ac:dyDescent="0.2">
      <c r="A27" s="3"/>
      <c r="B27" s="3"/>
      <c r="C27" s="3"/>
      <c r="D27" s="3"/>
    </row>
    <row r="28" spans="1:4" ht="12.75" x14ac:dyDescent="0.2">
      <c r="A28" s="3"/>
      <c r="B28" s="3"/>
      <c r="C28" s="3"/>
      <c r="D28" s="3"/>
    </row>
    <row r="29" spans="1:4" ht="12.75" x14ac:dyDescent="0.2">
      <c r="A29" s="3"/>
      <c r="B29" s="3"/>
      <c r="C29" s="3"/>
      <c r="D29" s="3"/>
    </row>
    <row r="30" spans="1:4" ht="12.75" x14ac:dyDescent="0.2">
      <c r="A30" s="3"/>
      <c r="B30" s="3"/>
      <c r="C30" s="3"/>
      <c r="D30" s="3"/>
    </row>
    <row r="31" spans="1:4" ht="12.75" x14ac:dyDescent="0.2">
      <c r="A31" s="3"/>
      <c r="B31" s="3"/>
      <c r="C31" s="3"/>
      <c r="D31" s="3"/>
    </row>
    <row r="32" spans="1:4" ht="12.75" x14ac:dyDescent="0.2">
      <c r="A32" s="3"/>
      <c r="B32" s="3"/>
      <c r="C32" s="3"/>
      <c r="D32" s="3"/>
    </row>
    <row r="33" spans="1:4" ht="12.75" x14ac:dyDescent="0.2">
      <c r="A33" s="3"/>
      <c r="B33" s="3"/>
      <c r="C33" s="3"/>
      <c r="D33" s="3"/>
    </row>
    <row r="34" spans="1:4" ht="12.75" x14ac:dyDescent="0.2">
      <c r="A34" s="3"/>
      <c r="B34" s="3"/>
      <c r="C34" s="3"/>
      <c r="D34" s="3"/>
    </row>
    <row r="35" spans="1:4" ht="12.75" x14ac:dyDescent="0.2">
      <c r="A35" s="3"/>
      <c r="B35" s="3"/>
      <c r="C35" s="3"/>
      <c r="D35" s="3"/>
    </row>
    <row r="36" spans="1:4" ht="12.75" x14ac:dyDescent="0.2">
      <c r="A36" s="3"/>
      <c r="B36" s="3"/>
      <c r="C36" s="3"/>
      <c r="D36" s="3"/>
    </row>
    <row r="37" spans="1:4" ht="12.75" x14ac:dyDescent="0.2">
      <c r="A37" s="3"/>
      <c r="B37" s="3"/>
      <c r="C37" s="3"/>
      <c r="D37" s="3"/>
    </row>
    <row r="38" spans="1:4" ht="12.75" x14ac:dyDescent="0.2">
      <c r="A38" s="3"/>
      <c r="B38" s="3"/>
      <c r="C38" s="3"/>
      <c r="D38" s="3"/>
    </row>
    <row r="39" spans="1:4" ht="12.75" x14ac:dyDescent="0.2">
      <c r="A39" s="3"/>
      <c r="B39" s="3"/>
      <c r="C39" s="3"/>
      <c r="D39" s="3"/>
    </row>
    <row r="40" spans="1:4" ht="12.75" x14ac:dyDescent="0.2">
      <c r="A40" s="3"/>
      <c r="B40" s="3"/>
      <c r="C40" s="3"/>
      <c r="D40" s="3"/>
    </row>
    <row r="41" spans="1:4" ht="12.75" x14ac:dyDescent="0.2">
      <c r="A41" s="3"/>
      <c r="B41" s="3"/>
      <c r="C41" s="3"/>
      <c r="D41" s="3"/>
    </row>
    <row r="42" spans="1:4" ht="12.75" x14ac:dyDescent="0.2">
      <c r="A42" s="3"/>
      <c r="B42" s="3"/>
      <c r="C42" s="3"/>
      <c r="D42" s="3"/>
    </row>
    <row r="43" spans="1:4" ht="12.75" x14ac:dyDescent="0.2">
      <c r="A43" s="3"/>
      <c r="B43" s="3"/>
      <c r="C43" s="3"/>
      <c r="D43" s="3"/>
    </row>
    <row r="44" spans="1:4" ht="12.75" x14ac:dyDescent="0.2">
      <c r="A44" s="3"/>
      <c r="B44" s="3"/>
      <c r="C44" s="3"/>
      <c r="D44" s="3"/>
    </row>
    <row r="45" spans="1:4" ht="12.75" x14ac:dyDescent="0.2">
      <c r="A45" s="3"/>
      <c r="B45" s="3"/>
      <c r="C45" s="3"/>
      <c r="D45" s="3"/>
    </row>
    <row r="46" spans="1:4" ht="12.75" x14ac:dyDescent="0.2">
      <c r="A46" s="3"/>
      <c r="B46" s="3"/>
      <c r="C46" s="3"/>
      <c r="D46" s="3"/>
    </row>
    <row r="47" spans="1:4" ht="12.75" x14ac:dyDescent="0.2">
      <c r="A47" s="3"/>
      <c r="B47" s="3"/>
      <c r="C47" s="3"/>
      <c r="D47" s="3"/>
    </row>
    <row r="48" spans="1:4" ht="12.75" x14ac:dyDescent="0.2">
      <c r="A48" s="3"/>
      <c r="B48" s="3"/>
      <c r="C48" s="3"/>
      <c r="D48" s="3"/>
    </row>
    <row r="49" spans="1:4" ht="12.75" x14ac:dyDescent="0.2">
      <c r="A49" s="3"/>
      <c r="B49" s="3"/>
      <c r="C49" s="3"/>
      <c r="D49" s="3"/>
    </row>
    <row r="50" spans="1:4" ht="12.75" x14ac:dyDescent="0.2">
      <c r="A50" s="3"/>
      <c r="B50" s="3"/>
      <c r="C50" s="3"/>
      <c r="D50" s="3"/>
    </row>
    <row r="51" spans="1:4" ht="12.75" x14ac:dyDescent="0.2">
      <c r="A51" s="3"/>
      <c r="B51" s="3"/>
      <c r="C51" s="3"/>
      <c r="D51" s="3"/>
    </row>
    <row r="52" spans="1:4" ht="12.75" x14ac:dyDescent="0.2">
      <c r="A52" s="3"/>
      <c r="B52" s="3"/>
      <c r="C52" s="3"/>
      <c r="D52" s="3"/>
    </row>
    <row r="53" spans="1:4" ht="12.75" x14ac:dyDescent="0.2">
      <c r="A53" s="3"/>
      <c r="B53" s="3"/>
      <c r="C53" s="3"/>
      <c r="D53" s="3"/>
    </row>
    <row r="54" spans="1:4" ht="12.75" x14ac:dyDescent="0.2">
      <c r="A54" s="3"/>
      <c r="B54" s="3"/>
      <c r="C54" s="3"/>
      <c r="D54" s="3"/>
    </row>
    <row r="55" spans="1:4" ht="12.75" x14ac:dyDescent="0.2">
      <c r="A55" s="3"/>
      <c r="B55" s="3"/>
      <c r="C55" s="3"/>
      <c r="D55" s="3"/>
    </row>
    <row r="56" spans="1:4" ht="12.75" x14ac:dyDescent="0.2">
      <c r="A56" s="3"/>
      <c r="B56" s="3"/>
      <c r="C56" s="3"/>
      <c r="D56" s="3"/>
    </row>
    <row r="57" spans="1:4" ht="12.75" x14ac:dyDescent="0.2">
      <c r="A57" s="3"/>
      <c r="B57" s="3"/>
      <c r="C57" s="3"/>
      <c r="D57" s="3"/>
    </row>
    <row r="58" spans="1:4" ht="12.75" x14ac:dyDescent="0.2">
      <c r="A58" s="3"/>
      <c r="B58" s="3"/>
      <c r="C58" s="3"/>
      <c r="D58" s="3"/>
    </row>
    <row r="59" spans="1:4" ht="12.75" x14ac:dyDescent="0.2">
      <c r="A59" s="3"/>
      <c r="B59" s="3"/>
      <c r="C59" s="3"/>
      <c r="D59" s="3"/>
    </row>
    <row r="60" spans="1:4" ht="12.75" x14ac:dyDescent="0.2">
      <c r="A60" s="3"/>
      <c r="B60" s="3"/>
      <c r="C60" s="3"/>
      <c r="D60" s="3"/>
    </row>
    <row r="61" spans="1:4" ht="12.75" x14ac:dyDescent="0.2">
      <c r="A61" s="3"/>
      <c r="B61" s="3"/>
      <c r="C61" s="3"/>
      <c r="D61" s="3"/>
    </row>
    <row r="62" spans="1:4" ht="12.75" x14ac:dyDescent="0.2">
      <c r="A62" s="3"/>
      <c r="B62" s="3"/>
      <c r="C62" s="3"/>
      <c r="D62" s="3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outlinePr summaryBelow="0" summaryRight="0"/>
  </sheetPr>
  <dimension ref="A1:BI85"/>
  <sheetViews>
    <sheetView workbookViewId="0">
      <selection sqref="A1:XFD1"/>
    </sheetView>
  </sheetViews>
  <sheetFormatPr defaultColWidth="14.42578125" defaultRowHeight="15.75" customHeight="1" x14ac:dyDescent="0.2"/>
  <cols>
    <col min="1" max="1" width="21.85546875" style="9" customWidth="1"/>
    <col min="2" max="2" width="65.42578125" style="9" customWidth="1"/>
    <col min="3" max="5" width="14.42578125" style="9"/>
    <col min="6" max="6" width="21.42578125" style="9" customWidth="1"/>
    <col min="7" max="16384" width="14.42578125" style="9"/>
  </cols>
  <sheetData>
    <row r="1" spans="1:61" ht="12.75" x14ac:dyDescent="0.2">
      <c r="A1" s="7" t="s">
        <v>21</v>
      </c>
      <c r="B1" s="7" t="s">
        <v>22</v>
      </c>
      <c r="C1" s="7" t="s">
        <v>23</v>
      </c>
      <c r="D1" s="7" t="s">
        <v>24</v>
      </c>
      <c r="E1" s="7" t="s">
        <v>25</v>
      </c>
      <c r="F1" s="7" t="s">
        <v>26</v>
      </c>
      <c r="G1" s="7" t="s">
        <v>27</v>
      </c>
      <c r="H1" s="7" t="s">
        <v>28</v>
      </c>
      <c r="I1" s="7" t="s">
        <v>29</v>
      </c>
      <c r="J1" s="7" t="s">
        <v>30</v>
      </c>
      <c r="K1" s="7" t="s">
        <v>31</v>
      </c>
      <c r="L1" s="7" t="s">
        <v>32</v>
      </c>
      <c r="M1" s="7" t="s">
        <v>33</v>
      </c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</row>
    <row r="2" spans="1:61" s="10" customFormat="1" ht="12.75" x14ac:dyDescent="0.2">
      <c r="A2" s="10" t="s">
        <v>34</v>
      </c>
      <c r="B2" s="10" t="s">
        <v>63</v>
      </c>
      <c r="C2" s="10">
        <v>4</v>
      </c>
      <c r="D2" s="10">
        <v>33.3333333333333</v>
      </c>
      <c r="E2" s="11">
        <v>3.7811130823133602E-6</v>
      </c>
      <c r="F2" s="10" t="s">
        <v>124</v>
      </c>
      <c r="G2" s="10">
        <v>12</v>
      </c>
      <c r="H2" s="10">
        <v>56</v>
      </c>
      <c r="I2" s="10">
        <v>19256</v>
      </c>
      <c r="J2" s="10">
        <v>114.619047619047</v>
      </c>
      <c r="K2" s="10">
        <v>2.0208546415639802E-3</v>
      </c>
      <c r="L2" s="10">
        <v>1.6608746390299699E-3</v>
      </c>
      <c r="M2" s="10">
        <v>1.5426850579754001E-3</v>
      </c>
    </row>
    <row r="3" spans="1:61" s="10" customFormat="1" ht="12.75" x14ac:dyDescent="0.2">
      <c r="A3" s="10" t="s">
        <v>34</v>
      </c>
      <c r="B3" s="10" t="s">
        <v>42</v>
      </c>
      <c r="C3" s="10">
        <v>3</v>
      </c>
      <c r="D3" s="10">
        <v>25</v>
      </c>
      <c r="E3" s="11">
        <v>6.2205042660298596E-6</v>
      </c>
      <c r="F3" s="10" t="s">
        <v>72</v>
      </c>
      <c r="G3" s="10">
        <v>12</v>
      </c>
      <c r="H3" s="10">
        <v>7</v>
      </c>
      <c r="I3" s="10">
        <v>19256</v>
      </c>
      <c r="J3" s="10">
        <v>687.71428571428498</v>
      </c>
      <c r="K3" s="10">
        <v>3.32244854534435E-3</v>
      </c>
      <c r="L3" s="10">
        <v>1.6608746390299699E-3</v>
      </c>
      <c r="M3" s="10">
        <v>1.5426850579754001E-3</v>
      </c>
    </row>
    <row r="4" spans="1:61" s="10" customFormat="1" ht="12.75" x14ac:dyDescent="0.2">
      <c r="A4" s="10" t="s">
        <v>34</v>
      </c>
      <c r="B4" s="10" t="s">
        <v>66</v>
      </c>
      <c r="C4" s="10">
        <v>3</v>
      </c>
      <c r="D4" s="10">
        <v>25</v>
      </c>
      <c r="E4" s="11">
        <v>3.5446170872506898E-5</v>
      </c>
      <c r="F4" s="10" t="s">
        <v>67</v>
      </c>
      <c r="G4" s="10">
        <v>12</v>
      </c>
      <c r="H4" s="10">
        <v>16</v>
      </c>
      <c r="I4" s="10">
        <v>19256</v>
      </c>
      <c r="J4" s="10">
        <v>300.875</v>
      </c>
      <c r="K4" s="10">
        <v>1.8785351479533498E-2</v>
      </c>
      <c r="L4" s="10">
        <v>4.8890953883901104E-3</v>
      </c>
      <c r="M4" s="10">
        <v>4.54118223341104E-3</v>
      </c>
    </row>
    <row r="5" spans="1:61" s="10" customFormat="1" ht="12.75" x14ac:dyDescent="0.2">
      <c r="A5" s="10" t="s">
        <v>34</v>
      </c>
      <c r="B5" s="10" t="s">
        <v>35</v>
      </c>
      <c r="C5" s="10">
        <v>4</v>
      </c>
      <c r="D5" s="10">
        <v>33.3333333333333</v>
      </c>
      <c r="E5" s="11">
        <v>3.6622437366218E-5</v>
      </c>
      <c r="F5" s="10" t="s">
        <v>101</v>
      </c>
      <c r="G5" s="10">
        <v>12</v>
      </c>
      <c r="H5" s="10">
        <v>119</v>
      </c>
      <c r="I5" s="10">
        <v>19256</v>
      </c>
      <c r="J5" s="10">
        <v>53.938375350139999</v>
      </c>
      <c r="K5" s="10">
        <v>1.9402660370540298E-2</v>
      </c>
      <c r="L5" s="10">
        <v>4.8890953883901104E-3</v>
      </c>
      <c r="M5" s="10">
        <v>4.54118223341104E-3</v>
      </c>
    </row>
    <row r="6" spans="1:61" s="10" customFormat="1" ht="12.75" x14ac:dyDescent="0.2">
      <c r="A6" s="10" t="s">
        <v>34</v>
      </c>
      <c r="B6" s="10" t="s">
        <v>48</v>
      </c>
      <c r="C6" s="10">
        <v>3</v>
      </c>
      <c r="D6" s="10">
        <v>25</v>
      </c>
      <c r="E6" s="11">
        <v>7.45694775909797E-5</v>
      </c>
      <c r="F6" s="10" t="s">
        <v>72</v>
      </c>
      <c r="G6" s="10">
        <v>12</v>
      </c>
      <c r="H6" s="10">
        <v>23</v>
      </c>
      <c r="I6" s="10">
        <v>19256</v>
      </c>
      <c r="J6" s="10">
        <v>209.304347826086</v>
      </c>
      <c r="K6" s="10">
        <v>3.9110785416025501E-2</v>
      </c>
      <c r="L6" s="10">
        <v>6.7481436039721204E-3</v>
      </c>
      <c r="M6" s="10">
        <v>6.2679386284085602E-3</v>
      </c>
    </row>
    <row r="7" spans="1:61" s="10" customFormat="1" ht="12.75" x14ac:dyDescent="0.2">
      <c r="A7" s="10" t="s">
        <v>34</v>
      </c>
      <c r="B7" s="12" t="s">
        <v>71</v>
      </c>
      <c r="C7" s="10">
        <v>3</v>
      </c>
      <c r="D7" s="10">
        <v>25</v>
      </c>
      <c r="E7" s="11">
        <v>8.1323170934737604E-5</v>
      </c>
      <c r="F7" s="10" t="s">
        <v>72</v>
      </c>
      <c r="G7" s="10">
        <v>12</v>
      </c>
      <c r="H7" s="10">
        <v>24</v>
      </c>
      <c r="I7" s="10">
        <v>19256</v>
      </c>
      <c r="J7" s="10">
        <v>200.583333333333</v>
      </c>
      <c r="K7" s="10">
        <v>4.2576700068522703E-2</v>
      </c>
      <c r="L7" s="10">
        <v>6.7481436039721204E-3</v>
      </c>
      <c r="M7" s="10">
        <v>6.2679386284085602E-3</v>
      </c>
    </row>
    <row r="8" spans="1:61" s="10" customFormat="1" ht="12.75" x14ac:dyDescent="0.2">
      <c r="A8" s="10" t="s">
        <v>34</v>
      </c>
      <c r="B8" s="10" t="s">
        <v>39</v>
      </c>
      <c r="C8" s="10">
        <v>4</v>
      </c>
      <c r="D8" s="10">
        <v>33.3333333333333</v>
      </c>
      <c r="E8" s="11">
        <v>8.8458811288023997E-5</v>
      </c>
      <c r="F8" s="10" t="s">
        <v>125</v>
      </c>
      <c r="G8" s="10">
        <v>12</v>
      </c>
      <c r="H8" s="10">
        <v>160</v>
      </c>
      <c r="I8" s="10">
        <v>19256</v>
      </c>
      <c r="J8" s="10">
        <v>40.116666666666603</v>
      </c>
      <c r="K8" s="10">
        <v>4.6225069561177799E-2</v>
      </c>
      <c r="L8" s="10">
        <v>6.7481436039721204E-3</v>
      </c>
      <c r="M8" s="10">
        <v>6.2679386284085602E-3</v>
      </c>
    </row>
    <row r="9" spans="1:61" s="10" customFormat="1" ht="12.75" x14ac:dyDescent="0.2">
      <c r="A9" s="10" t="s">
        <v>34</v>
      </c>
      <c r="B9" s="10" t="s">
        <v>60</v>
      </c>
      <c r="C9" s="10">
        <v>4</v>
      </c>
      <c r="D9" s="10">
        <v>33.3333333333333</v>
      </c>
      <c r="E9" s="11">
        <v>1.54161482257402E-4</v>
      </c>
      <c r="F9" s="10" t="s">
        <v>101</v>
      </c>
      <c r="G9" s="10">
        <v>12</v>
      </c>
      <c r="H9" s="10">
        <v>193</v>
      </c>
      <c r="I9" s="10">
        <v>19256</v>
      </c>
      <c r="J9" s="10">
        <v>33.2573402417962</v>
      </c>
      <c r="K9" s="10">
        <v>7.9172678932184701E-2</v>
      </c>
      <c r="L9" s="10">
        <v>1.02902789406815E-2</v>
      </c>
      <c r="M9" s="10">
        <v>9.5580118999589302E-3</v>
      </c>
    </row>
    <row r="10" spans="1:61" s="10" customFormat="1" ht="12.75" x14ac:dyDescent="0.2">
      <c r="A10" s="10" t="s">
        <v>34</v>
      </c>
      <c r="B10" s="10" t="s">
        <v>56</v>
      </c>
      <c r="C10" s="10">
        <v>3</v>
      </c>
      <c r="D10" s="10">
        <v>25</v>
      </c>
      <c r="E10" s="11">
        <v>1.9544285999819301E-4</v>
      </c>
      <c r="F10" s="10" t="s">
        <v>79</v>
      </c>
      <c r="G10" s="10">
        <v>12</v>
      </c>
      <c r="H10" s="10">
        <v>37</v>
      </c>
      <c r="I10" s="10">
        <v>19256</v>
      </c>
      <c r="J10" s="10">
        <v>130.10810810810801</v>
      </c>
      <c r="K10" s="10">
        <v>9.9290190584523597E-2</v>
      </c>
      <c r="L10" s="10">
        <v>1.0362626666409001E-2</v>
      </c>
      <c r="M10" s="10">
        <v>9.6252112856533203E-3</v>
      </c>
    </row>
    <row r="11" spans="1:61" s="10" customFormat="1" ht="12.75" x14ac:dyDescent="0.2">
      <c r="A11" s="10" t="s">
        <v>34</v>
      </c>
      <c r="B11" s="10" t="s">
        <v>54</v>
      </c>
      <c r="C11" s="10">
        <v>3</v>
      </c>
      <c r="D11" s="10">
        <v>25</v>
      </c>
      <c r="E11" s="11">
        <v>1.9544285999819301E-4</v>
      </c>
      <c r="F11" s="10" t="s">
        <v>127</v>
      </c>
      <c r="G11" s="10">
        <v>12</v>
      </c>
      <c r="H11" s="10">
        <v>37</v>
      </c>
      <c r="I11" s="10">
        <v>19256</v>
      </c>
      <c r="J11" s="10">
        <v>130.10810810810801</v>
      </c>
      <c r="K11" s="10">
        <v>9.9290190584523597E-2</v>
      </c>
      <c r="L11" s="10">
        <v>1.0362626666409001E-2</v>
      </c>
      <c r="M11" s="10">
        <v>9.6252112856533203E-3</v>
      </c>
    </row>
    <row r="12" spans="1:61" s="10" customFormat="1" ht="12.75" x14ac:dyDescent="0.2">
      <c r="A12" s="10" t="s">
        <v>34</v>
      </c>
      <c r="B12" s="10" t="s">
        <v>53</v>
      </c>
      <c r="C12" s="10">
        <v>3</v>
      </c>
      <c r="D12" s="10">
        <v>25</v>
      </c>
      <c r="E12" s="11">
        <v>2.1731668636340999E-4</v>
      </c>
      <c r="F12" s="10" t="s">
        <v>130</v>
      </c>
      <c r="G12" s="10">
        <v>12</v>
      </c>
      <c r="H12" s="10">
        <v>39</v>
      </c>
      <c r="I12" s="10">
        <v>19256</v>
      </c>
      <c r="J12" s="10">
        <v>123.435897435897</v>
      </c>
      <c r="K12" s="10">
        <v>0.109771459494243</v>
      </c>
      <c r="L12" s="10">
        <v>1.0362626666409001E-2</v>
      </c>
      <c r="M12" s="10">
        <v>9.6252112856533203E-3</v>
      </c>
    </row>
    <row r="13" spans="1:61" s="10" customFormat="1" ht="12.75" x14ac:dyDescent="0.2">
      <c r="A13" s="10" t="s">
        <v>34</v>
      </c>
      <c r="B13" s="10" t="s">
        <v>55</v>
      </c>
      <c r="C13" s="10">
        <v>3</v>
      </c>
      <c r="D13" s="10">
        <v>25</v>
      </c>
      <c r="E13" s="11">
        <v>2.40335544192244E-4</v>
      </c>
      <c r="F13" s="10" t="s">
        <v>131</v>
      </c>
      <c r="G13" s="10">
        <v>12</v>
      </c>
      <c r="H13" s="10">
        <v>41</v>
      </c>
      <c r="I13" s="10">
        <v>19256</v>
      </c>
      <c r="J13" s="10">
        <v>117.414634146341</v>
      </c>
      <c r="K13" s="10">
        <v>0.120669951287028</v>
      </c>
      <c r="L13" s="10">
        <v>1.0362626666409001E-2</v>
      </c>
      <c r="M13" s="10">
        <v>9.6252112856533203E-3</v>
      </c>
    </row>
    <row r="14" spans="1:61" s="10" customFormat="1" ht="12.75" x14ac:dyDescent="0.2">
      <c r="A14" s="10" t="s">
        <v>34</v>
      </c>
      <c r="B14" s="10" t="s">
        <v>78</v>
      </c>
      <c r="C14" s="10">
        <v>3</v>
      </c>
      <c r="D14" s="10">
        <v>25</v>
      </c>
      <c r="E14" s="11">
        <v>2.52273682890107E-4</v>
      </c>
      <c r="F14" s="10" t="s">
        <v>79</v>
      </c>
      <c r="G14" s="10">
        <v>12</v>
      </c>
      <c r="H14" s="10">
        <v>42</v>
      </c>
      <c r="I14" s="10">
        <v>19256</v>
      </c>
      <c r="J14" s="10">
        <v>114.619047619047</v>
      </c>
      <c r="K14" s="10">
        <v>0.12626962596413799</v>
      </c>
      <c r="L14" s="10">
        <v>1.0362626666409001E-2</v>
      </c>
      <c r="M14" s="10">
        <v>9.6252112856533203E-3</v>
      </c>
    </row>
    <row r="15" spans="1:61" s="10" customFormat="1" ht="12.75" x14ac:dyDescent="0.2">
      <c r="A15" s="10" t="s">
        <v>34</v>
      </c>
      <c r="B15" s="10" t="s">
        <v>64</v>
      </c>
      <c r="C15" s="10">
        <v>4</v>
      </c>
      <c r="D15" s="10">
        <v>33.3333333333333</v>
      </c>
      <c r="E15" s="11">
        <v>2.9660889962439198E-4</v>
      </c>
      <c r="F15" s="10" t="s">
        <v>134</v>
      </c>
      <c r="G15" s="10">
        <v>12</v>
      </c>
      <c r="H15" s="10">
        <v>241</v>
      </c>
      <c r="I15" s="10">
        <v>19256</v>
      </c>
      <c r="J15" s="10">
        <v>26.633471645919698</v>
      </c>
      <c r="K15" s="10">
        <v>0.14675563873759601</v>
      </c>
      <c r="L15" s="10">
        <v>1.12581674712624E-2</v>
      </c>
      <c r="M15" s="10">
        <v>1.04570244676894E-2</v>
      </c>
    </row>
    <row r="16" spans="1:61" s="10" customFormat="1" ht="12.75" x14ac:dyDescent="0.2">
      <c r="A16" s="10" t="s">
        <v>34</v>
      </c>
      <c r="B16" s="10" t="s">
        <v>94</v>
      </c>
      <c r="C16" s="10">
        <v>3</v>
      </c>
      <c r="D16" s="10">
        <v>25</v>
      </c>
      <c r="E16" s="11">
        <v>3.16240659305123E-4</v>
      </c>
      <c r="F16" s="10" t="s">
        <v>72</v>
      </c>
      <c r="G16" s="10">
        <v>12</v>
      </c>
      <c r="H16" s="10">
        <v>47</v>
      </c>
      <c r="I16" s="10">
        <v>19256</v>
      </c>
      <c r="J16" s="10">
        <v>102.425531914893</v>
      </c>
      <c r="K16" s="10">
        <v>0.155673077582965</v>
      </c>
      <c r="L16" s="10">
        <v>1.12581674712624E-2</v>
      </c>
      <c r="M16" s="10">
        <v>1.04570244676894E-2</v>
      </c>
    </row>
    <row r="17" spans="1:13" s="10" customFormat="1" ht="12.75" x14ac:dyDescent="0.2">
      <c r="A17" s="10" t="s">
        <v>34</v>
      </c>
      <c r="B17" s="10" t="s">
        <v>83</v>
      </c>
      <c r="C17" s="10">
        <v>3</v>
      </c>
      <c r="D17" s="10">
        <v>25</v>
      </c>
      <c r="E17" s="11">
        <v>3.4381800940054498E-4</v>
      </c>
      <c r="F17" s="10" t="s">
        <v>135</v>
      </c>
      <c r="G17" s="10">
        <v>12</v>
      </c>
      <c r="H17" s="10">
        <v>49</v>
      </c>
      <c r="I17" s="10">
        <v>19256</v>
      </c>
      <c r="J17" s="10">
        <v>98.244897959183604</v>
      </c>
      <c r="K17" s="10">
        <v>0.16804278492713601</v>
      </c>
      <c r="L17" s="10">
        <v>1.14749260637432E-2</v>
      </c>
      <c r="M17" s="10">
        <v>1.0658358291416901E-2</v>
      </c>
    </row>
    <row r="18" spans="1:13" s="10" customFormat="1" ht="12.75" x14ac:dyDescent="0.2">
      <c r="A18" s="10" t="s">
        <v>34</v>
      </c>
      <c r="B18" s="10" t="s">
        <v>84</v>
      </c>
      <c r="C18" s="10">
        <v>3</v>
      </c>
      <c r="D18" s="10">
        <v>25</v>
      </c>
      <c r="E18" s="11">
        <v>4.3334682163097401E-4</v>
      </c>
      <c r="F18" s="10" t="s">
        <v>137</v>
      </c>
      <c r="G18" s="10">
        <v>12</v>
      </c>
      <c r="H18" s="10">
        <v>55</v>
      </c>
      <c r="I18" s="10">
        <v>19256</v>
      </c>
      <c r="J18" s="10">
        <v>87.527272727272702</v>
      </c>
      <c r="K18" s="10">
        <v>0.206967280482074</v>
      </c>
      <c r="L18" s="10">
        <v>1.3612188397114099E-2</v>
      </c>
      <c r="M18" s="10">
        <v>1.26435307958213E-2</v>
      </c>
    </row>
    <row r="19" spans="1:13" s="10" customFormat="1" ht="12.75" x14ac:dyDescent="0.2">
      <c r="A19" s="10" t="s">
        <v>34</v>
      </c>
      <c r="B19" s="10" t="s">
        <v>36</v>
      </c>
      <c r="C19" s="10">
        <v>5</v>
      </c>
      <c r="D19" s="10">
        <v>41.6666666666666</v>
      </c>
      <c r="E19" s="11">
        <v>5.0749839415987705E-4</v>
      </c>
      <c r="F19" s="10" t="s">
        <v>138</v>
      </c>
      <c r="G19" s="10">
        <v>12</v>
      </c>
      <c r="H19" s="10">
        <v>716</v>
      </c>
      <c r="I19" s="10">
        <v>19256</v>
      </c>
      <c r="J19" s="10">
        <v>11.205772811917999</v>
      </c>
      <c r="K19" s="10">
        <v>0.23782611977493701</v>
      </c>
      <c r="L19" s="10">
        <v>1.50557856934097E-2</v>
      </c>
      <c r="M19" s="10">
        <v>1.39844001946277E-2</v>
      </c>
    </row>
    <row r="20" spans="1:13" s="10" customFormat="1" ht="12.75" x14ac:dyDescent="0.2">
      <c r="A20" s="10" t="s">
        <v>34</v>
      </c>
      <c r="B20" s="10" t="s">
        <v>65</v>
      </c>
      <c r="C20" s="10">
        <v>3</v>
      </c>
      <c r="D20" s="10">
        <v>25</v>
      </c>
      <c r="E20" s="11">
        <v>6.0508855382621703E-4</v>
      </c>
      <c r="F20" s="10" t="s">
        <v>72</v>
      </c>
      <c r="G20" s="10">
        <v>12</v>
      </c>
      <c r="H20" s="10">
        <v>65</v>
      </c>
      <c r="I20" s="10">
        <v>19256</v>
      </c>
      <c r="J20" s="10">
        <v>74.061538461538404</v>
      </c>
      <c r="K20" s="10">
        <v>0.27661981850960499</v>
      </c>
      <c r="L20" s="10">
        <v>1.5862422231034699E-2</v>
      </c>
      <c r="M20" s="10">
        <v>1.47336356303244E-2</v>
      </c>
    </row>
    <row r="21" spans="1:13" s="10" customFormat="1" ht="12.75" x14ac:dyDescent="0.2">
      <c r="A21" s="10" t="s">
        <v>34</v>
      </c>
      <c r="B21" s="10" t="s">
        <v>106</v>
      </c>
      <c r="C21" s="10">
        <v>3</v>
      </c>
      <c r="D21" s="10">
        <v>25</v>
      </c>
      <c r="E21" s="11">
        <v>6.0508855382621703E-4</v>
      </c>
      <c r="F21" s="10" t="s">
        <v>139</v>
      </c>
      <c r="G21" s="10">
        <v>12</v>
      </c>
      <c r="H21" s="10">
        <v>65</v>
      </c>
      <c r="I21" s="10">
        <v>19256</v>
      </c>
      <c r="J21" s="10">
        <v>74.061538461538404</v>
      </c>
      <c r="K21" s="10">
        <v>0.27661981850960499</v>
      </c>
      <c r="L21" s="10">
        <v>1.5862422231034699E-2</v>
      </c>
      <c r="M21" s="10">
        <v>1.47336356303244E-2</v>
      </c>
    </row>
    <row r="22" spans="1:13" s="10" customFormat="1" ht="12.75" x14ac:dyDescent="0.2">
      <c r="A22" s="10" t="s">
        <v>34</v>
      </c>
      <c r="B22" s="12" t="s">
        <v>89</v>
      </c>
      <c r="C22" s="10">
        <v>3</v>
      </c>
      <c r="D22" s="10">
        <v>25</v>
      </c>
      <c r="E22" s="11">
        <v>6.2380312144518695E-4</v>
      </c>
      <c r="F22" s="10" t="s">
        <v>137</v>
      </c>
      <c r="G22" s="10">
        <v>12</v>
      </c>
      <c r="H22" s="10">
        <v>66</v>
      </c>
      <c r="I22" s="10">
        <v>19256</v>
      </c>
      <c r="J22" s="10">
        <v>72.939393939393895</v>
      </c>
      <c r="K22" s="10">
        <v>0.28383078464304501</v>
      </c>
      <c r="L22" s="10">
        <v>1.5862422231034699E-2</v>
      </c>
      <c r="M22" s="10">
        <v>1.47336356303244E-2</v>
      </c>
    </row>
    <row r="23" spans="1:13" s="10" customFormat="1" ht="12.75" x14ac:dyDescent="0.2">
      <c r="A23" s="10" t="s">
        <v>34</v>
      </c>
      <c r="B23" s="10" t="s">
        <v>88</v>
      </c>
      <c r="C23" s="10">
        <v>3</v>
      </c>
      <c r="D23" s="10">
        <v>25</v>
      </c>
      <c r="E23" s="11">
        <v>6.6206900352280904E-4</v>
      </c>
      <c r="F23" s="10" t="s">
        <v>79</v>
      </c>
      <c r="G23" s="10">
        <v>12</v>
      </c>
      <c r="H23" s="10">
        <v>68</v>
      </c>
      <c r="I23" s="10">
        <v>19256</v>
      </c>
      <c r="J23" s="10">
        <v>70.794117647058798</v>
      </c>
      <c r="K23" s="10">
        <v>0.29835256002814797</v>
      </c>
      <c r="L23" s="10">
        <v>1.6070220358235399E-2</v>
      </c>
      <c r="M23" s="10">
        <v>1.4926646624877801E-2</v>
      </c>
    </row>
    <row r="24" spans="1:13" s="10" customFormat="1" ht="12.75" x14ac:dyDescent="0.2">
      <c r="A24" s="10" t="s">
        <v>34</v>
      </c>
      <c r="B24" s="10" t="s">
        <v>111</v>
      </c>
      <c r="C24" s="10">
        <v>3</v>
      </c>
      <c r="D24" s="10">
        <v>25</v>
      </c>
      <c r="E24" s="11">
        <v>9.844216584201581E-4</v>
      </c>
      <c r="F24" s="10" t="s">
        <v>140</v>
      </c>
      <c r="G24" s="10">
        <v>12</v>
      </c>
      <c r="H24" s="10">
        <v>83</v>
      </c>
      <c r="I24" s="10">
        <v>19256</v>
      </c>
      <c r="J24" s="10">
        <v>58</v>
      </c>
      <c r="K24" s="10">
        <v>0.40958227729462299</v>
      </c>
      <c r="L24" s="10">
        <v>2.28557028520158E-2</v>
      </c>
      <c r="M24" s="10">
        <v>2.1229267068539E-2</v>
      </c>
    </row>
    <row r="25" spans="1:13" s="10" customFormat="1" ht="12.75" x14ac:dyDescent="0.2">
      <c r="A25" s="10" t="s">
        <v>34</v>
      </c>
      <c r="B25" s="10" t="s">
        <v>41</v>
      </c>
      <c r="C25" s="10">
        <v>4</v>
      </c>
      <c r="D25" s="10">
        <v>33.3333333333333</v>
      </c>
      <c r="E25" s="10">
        <v>1.40198586720527E-3</v>
      </c>
      <c r="F25" s="10" t="s">
        <v>141</v>
      </c>
      <c r="G25" s="10">
        <v>12</v>
      </c>
      <c r="H25" s="10">
        <v>411</v>
      </c>
      <c r="I25" s="10">
        <v>19256</v>
      </c>
      <c r="J25" s="10">
        <v>15.6171938361719</v>
      </c>
      <c r="K25" s="10">
        <v>0.52791145675721596</v>
      </c>
      <c r="L25" s="10">
        <v>3.1194185545317301E-2</v>
      </c>
      <c r="M25" s="10">
        <v>2.8974374588908901E-2</v>
      </c>
    </row>
    <row r="26" spans="1:13" s="10" customFormat="1" ht="12.75" x14ac:dyDescent="0.2">
      <c r="A26" s="10" t="s">
        <v>34</v>
      </c>
      <c r="B26" s="10" t="s">
        <v>58</v>
      </c>
      <c r="C26" s="10">
        <v>3</v>
      </c>
      <c r="D26" s="10">
        <v>25</v>
      </c>
      <c r="E26" s="10">
        <v>1.5101480906678699E-3</v>
      </c>
      <c r="F26" s="10" t="s">
        <v>72</v>
      </c>
      <c r="G26" s="10">
        <v>12</v>
      </c>
      <c r="H26" s="10">
        <v>103</v>
      </c>
      <c r="I26" s="10">
        <v>19256</v>
      </c>
      <c r="J26" s="10">
        <v>46.737864077669897</v>
      </c>
      <c r="K26" s="10">
        <v>0.55449191753069405</v>
      </c>
      <c r="L26" s="10">
        <v>3.1666284989273E-2</v>
      </c>
      <c r="M26" s="10">
        <v>2.9412878941347202E-2</v>
      </c>
    </row>
    <row r="27" spans="1:13" s="10" customFormat="1" ht="12.75" x14ac:dyDescent="0.2">
      <c r="A27" s="10" t="s">
        <v>34</v>
      </c>
      <c r="B27" s="10" t="s">
        <v>142</v>
      </c>
      <c r="C27" s="10">
        <v>2</v>
      </c>
      <c r="D27" s="10">
        <v>16.6666666666666</v>
      </c>
      <c r="E27" s="10">
        <v>1.71286166724926E-3</v>
      </c>
      <c r="F27" s="10" t="s">
        <v>91</v>
      </c>
      <c r="G27" s="10">
        <v>12</v>
      </c>
      <c r="H27" s="10">
        <v>3</v>
      </c>
      <c r="I27" s="10">
        <v>19256</v>
      </c>
      <c r="J27" s="10">
        <v>1069.7777777777701</v>
      </c>
      <c r="K27" s="10">
        <v>0.60035023633158102</v>
      </c>
      <c r="L27" s="10">
        <v>3.1666284989273E-2</v>
      </c>
      <c r="M27" s="10">
        <v>2.9412878941347202E-2</v>
      </c>
    </row>
    <row r="28" spans="1:13" s="10" customFormat="1" ht="12.75" x14ac:dyDescent="0.2">
      <c r="A28" s="10" t="s">
        <v>34</v>
      </c>
      <c r="B28" s="10" t="s">
        <v>81</v>
      </c>
      <c r="C28" s="10">
        <v>2</v>
      </c>
      <c r="D28" s="10">
        <v>16.6666666666666</v>
      </c>
      <c r="E28" s="10">
        <v>1.71286166724926E-3</v>
      </c>
      <c r="F28" s="10" t="s">
        <v>82</v>
      </c>
      <c r="G28" s="10">
        <v>12</v>
      </c>
      <c r="H28" s="10">
        <v>3</v>
      </c>
      <c r="I28" s="10">
        <v>19256</v>
      </c>
      <c r="J28" s="10">
        <v>1069.7777777777701</v>
      </c>
      <c r="K28" s="10">
        <v>0.60035023633158102</v>
      </c>
      <c r="L28" s="10">
        <v>3.1666284989273E-2</v>
      </c>
      <c r="M28" s="10">
        <v>2.9412878941347202E-2</v>
      </c>
    </row>
    <row r="29" spans="1:13" s="10" customFormat="1" ht="12.75" x14ac:dyDescent="0.2">
      <c r="A29" s="10" t="s">
        <v>34</v>
      </c>
      <c r="B29" s="10" t="s">
        <v>113</v>
      </c>
      <c r="C29" s="10">
        <v>2</v>
      </c>
      <c r="D29" s="10">
        <v>16.6666666666666</v>
      </c>
      <c r="E29" s="10">
        <v>1.71286166724926E-3</v>
      </c>
      <c r="F29" s="10" t="s">
        <v>114</v>
      </c>
      <c r="G29" s="10">
        <v>12</v>
      </c>
      <c r="H29" s="10">
        <v>3</v>
      </c>
      <c r="I29" s="10">
        <v>19256</v>
      </c>
      <c r="J29" s="10">
        <v>1069.7777777777701</v>
      </c>
      <c r="K29" s="10">
        <v>0.60035023633158102</v>
      </c>
      <c r="L29" s="10">
        <v>3.1666284989273E-2</v>
      </c>
      <c r="M29" s="10">
        <v>2.9412878941347202E-2</v>
      </c>
    </row>
    <row r="30" spans="1:13" s="10" customFormat="1" ht="12.75" x14ac:dyDescent="0.2">
      <c r="A30" s="10" t="s">
        <v>34</v>
      </c>
      <c r="B30" s="10" t="s">
        <v>38</v>
      </c>
      <c r="C30" s="10">
        <v>3</v>
      </c>
      <c r="D30" s="10">
        <v>25</v>
      </c>
      <c r="E30" s="10">
        <v>1.7197046155223101E-3</v>
      </c>
      <c r="F30" s="10" t="s">
        <v>135</v>
      </c>
      <c r="G30" s="10">
        <v>12</v>
      </c>
      <c r="H30" s="10">
        <v>110</v>
      </c>
      <c r="I30" s="10">
        <v>19256</v>
      </c>
      <c r="J30" s="10">
        <v>43.763636363636301</v>
      </c>
      <c r="K30" s="10">
        <v>0.60181317634215703</v>
      </c>
      <c r="L30" s="10">
        <v>3.1666284989273E-2</v>
      </c>
      <c r="M30" s="10">
        <v>2.9412878941347202E-2</v>
      </c>
    </row>
    <row r="31" spans="1:13" s="10" customFormat="1" ht="12.75" x14ac:dyDescent="0.2">
      <c r="A31" s="10" t="s">
        <v>34</v>
      </c>
      <c r="B31" s="10" t="s">
        <v>62</v>
      </c>
      <c r="C31" s="10">
        <v>4</v>
      </c>
      <c r="D31" s="10">
        <v>33.3333333333333</v>
      </c>
      <c r="E31" s="10">
        <v>1.92501745587564E-3</v>
      </c>
      <c r="F31" s="10" t="s">
        <v>143</v>
      </c>
      <c r="G31" s="10">
        <v>12</v>
      </c>
      <c r="H31" s="10">
        <v>459</v>
      </c>
      <c r="I31" s="10">
        <v>19256</v>
      </c>
      <c r="J31" s="10">
        <v>13.984023238925101</v>
      </c>
      <c r="K31" s="10">
        <v>0.64330595645697697</v>
      </c>
      <c r="L31" s="10">
        <v>3.4265310714586501E-2</v>
      </c>
      <c r="M31" s="10">
        <v>3.1826955270477401E-2</v>
      </c>
    </row>
    <row r="32" spans="1:13" s="10" customFormat="1" ht="12.75" x14ac:dyDescent="0.2">
      <c r="A32" s="10" t="s">
        <v>34</v>
      </c>
      <c r="B32" s="10" t="s">
        <v>85</v>
      </c>
      <c r="C32" s="10">
        <v>2</v>
      </c>
      <c r="D32" s="10">
        <v>16.6666666666666</v>
      </c>
      <c r="E32" s="10">
        <v>2.2832225730848202E-3</v>
      </c>
      <c r="F32" s="10" t="s">
        <v>82</v>
      </c>
      <c r="G32" s="10">
        <v>12</v>
      </c>
      <c r="H32" s="10">
        <v>4</v>
      </c>
      <c r="I32" s="10">
        <v>19256</v>
      </c>
      <c r="J32" s="10">
        <v>802.33333333333303</v>
      </c>
      <c r="K32" s="10">
        <v>0.70563085634031697</v>
      </c>
      <c r="L32" s="10">
        <v>3.9287460678192998E-2</v>
      </c>
      <c r="M32" s="10">
        <v>3.64917237759994E-2</v>
      </c>
    </row>
    <row r="33" spans="1:13" s="10" customFormat="1" ht="12.75" x14ac:dyDescent="0.2">
      <c r="A33" s="10" t="s">
        <v>34</v>
      </c>
      <c r="B33" s="10" t="s">
        <v>77</v>
      </c>
      <c r="C33" s="10">
        <v>3</v>
      </c>
      <c r="D33" s="10">
        <v>25</v>
      </c>
      <c r="E33" s="10">
        <v>2.3543047597418998E-3</v>
      </c>
      <c r="F33" s="10" t="s">
        <v>72</v>
      </c>
      <c r="G33" s="10">
        <v>12</v>
      </c>
      <c r="H33" s="10">
        <v>129</v>
      </c>
      <c r="I33" s="10">
        <v>19256</v>
      </c>
      <c r="J33" s="10">
        <v>37.317829457364297</v>
      </c>
      <c r="K33" s="10">
        <v>0.71664027163639399</v>
      </c>
      <c r="L33" s="10">
        <v>3.9287460678192998E-2</v>
      </c>
      <c r="M33" s="10">
        <v>3.64917237759994E-2</v>
      </c>
    </row>
    <row r="34" spans="1:13" s="10" customFormat="1" ht="12.75" x14ac:dyDescent="0.2">
      <c r="A34" s="10" t="s">
        <v>34</v>
      </c>
      <c r="B34" s="10" t="s">
        <v>45</v>
      </c>
      <c r="C34" s="10">
        <v>4</v>
      </c>
      <c r="D34" s="10">
        <v>33.3333333333333</v>
      </c>
      <c r="E34" s="10">
        <v>2.6440372206691198E-3</v>
      </c>
      <c r="F34" s="10" t="s">
        <v>144</v>
      </c>
      <c r="G34" s="10">
        <v>12</v>
      </c>
      <c r="H34" s="10">
        <v>513</v>
      </c>
      <c r="I34" s="10">
        <v>19256</v>
      </c>
      <c r="J34" s="10">
        <v>12.512020792722501</v>
      </c>
      <c r="K34" s="10">
        <v>0.75742232012157396</v>
      </c>
      <c r="L34" s="10">
        <v>4.2785329570827597E-2</v>
      </c>
      <c r="M34" s="10">
        <v>3.9740680650057099E-2</v>
      </c>
    </row>
    <row r="35" spans="1:13" s="10" customFormat="1" ht="12.75" x14ac:dyDescent="0.2">
      <c r="A35" s="10" t="s">
        <v>34</v>
      </c>
      <c r="B35" s="10" t="s">
        <v>87</v>
      </c>
      <c r="C35" s="10">
        <v>2</v>
      </c>
      <c r="D35" s="10">
        <v>16.6666666666666</v>
      </c>
      <c r="E35" s="10">
        <v>2.8532872184862498E-3</v>
      </c>
      <c r="F35" s="10" t="s">
        <v>82</v>
      </c>
      <c r="G35" s="10">
        <v>12</v>
      </c>
      <c r="H35" s="10">
        <v>5</v>
      </c>
      <c r="I35" s="10">
        <v>19256</v>
      </c>
      <c r="J35" s="10">
        <v>641.86666666666599</v>
      </c>
      <c r="K35" s="10">
        <v>0.78318061455701804</v>
      </c>
      <c r="L35" s="10">
        <v>4.4813393372695902E-2</v>
      </c>
      <c r="M35" s="10">
        <v>4.1624425304975898E-2</v>
      </c>
    </row>
    <row r="36" spans="1:13" s="10" customFormat="1" ht="12.75" x14ac:dyDescent="0.2">
      <c r="A36" s="10" t="s">
        <v>34</v>
      </c>
      <c r="B36" s="10" t="s">
        <v>90</v>
      </c>
      <c r="C36" s="10">
        <v>2</v>
      </c>
      <c r="D36" s="10">
        <v>16.6666666666666</v>
      </c>
      <c r="E36" s="10">
        <v>3.4230557416921798E-3</v>
      </c>
      <c r="F36" s="10" t="s">
        <v>91</v>
      </c>
      <c r="G36" s="10">
        <v>12</v>
      </c>
      <c r="H36" s="10">
        <v>6</v>
      </c>
      <c r="I36" s="10">
        <v>19256</v>
      </c>
      <c r="J36" s="10">
        <v>534.888888888888</v>
      </c>
      <c r="K36" s="10">
        <v>0.84030289849982198</v>
      </c>
      <c r="L36" s="10">
        <v>5.2226050458960602E-2</v>
      </c>
      <c r="M36" s="10">
        <v>4.8509589939409098E-2</v>
      </c>
    </row>
    <row r="37" spans="1:13" s="10" customFormat="1" ht="12.75" x14ac:dyDescent="0.2">
      <c r="A37" s="10" t="s">
        <v>34</v>
      </c>
      <c r="B37" s="10" t="s">
        <v>70</v>
      </c>
      <c r="C37" s="10">
        <v>3</v>
      </c>
      <c r="D37" s="10">
        <v>25</v>
      </c>
      <c r="E37" s="10">
        <v>4.6199745856675004E-3</v>
      </c>
      <c r="F37" s="10" t="s">
        <v>147</v>
      </c>
      <c r="G37" s="10">
        <v>12</v>
      </c>
      <c r="H37" s="10">
        <v>182</v>
      </c>
      <c r="I37" s="10">
        <v>19256</v>
      </c>
      <c r="J37" s="10">
        <v>26.450549450549399</v>
      </c>
      <c r="K37" s="10">
        <v>0.91603990176724304</v>
      </c>
      <c r="L37" s="10">
        <v>6.8529623020734606E-2</v>
      </c>
      <c r="M37" s="10">
        <v>6.3652983180307807E-2</v>
      </c>
    </row>
    <row r="38" spans="1:13" s="10" customFormat="1" ht="12.75" x14ac:dyDescent="0.2">
      <c r="A38" s="10" t="s">
        <v>34</v>
      </c>
      <c r="B38" s="10" t="s">
        <v>43</v>
      </c>
      <c r="C38" s="10">
        <v>2</v>
      </c>
      <c r="D38" s="10">
        <v>16.6666666666666</v>
      </c>
      <c r="E38" s="10">
        <v>5.1305859630915796E-3</v>
      </c>
      <c r="F38" s="10" t="s">
        <v>82</v>
      </c>
      <c r="G38" s="10">
        <v>12</v>
      </c>
      <c r="H38" s="10">
        <v>9</v>
      </c>
      <c r="I38" s="10">
        <v>19256</v>
      </c>
      <c r="J38" s="10">
        <v>356.59259259259198</v>
      </c>
      <c r="K38" s="10">
        <v>0.93619533974977498</v>
      </c>
      <c r="L38" s="10">
        <v>7.3516059497381006E-2</v>
      </c>
      <c r="M38" s="10">
        <v>6.8284579608054299E-2</v>
      </c>
    </row>
    <row r="39" spans="1:13" s="10" customFormat="1" ht="12.75" x14ac:dyDescent="0.2">
      <c r="A39" s="10" t="s">
        <v>34</v>
      </c>
      <c r="B39" s="10" t="s">
        <v>59</v>
      </c>
      <c r="C39" s="10">
        <v>3</v>
      </c>
      <c r="D39" s="10">
        <v>25</v>
      </c>
      <c r="E39" s="10">
        <v>5.2314798893267397E-3</v>
      </c>
      <c r="F39" s="10" t="s">
        <v>148</v>
      </c>
      <c r="G39" s="10">
        <v>12</v>
      </c>
      <c r="H39" s="10">
        <v>194</v>
      </c>
      <c r="I39" s="10">
        <v>19256</v>
      </c>
      <c r="J39" s="10">
        <v>24.814432989690701</v>
      </c>
      <c r="K39" s="10">
        <v>0.93956509337921801</v>
      </c>
      <c r="L39" s="10">
        <v>7.3516059497381006E-2</v>
      </c>
      <c r="M39" s="10">
        <v>6.8284579608054299E-2</v>
      </c>
    </row>
    <row r="40" spans="1:13" s="10" customFormat="1" ht="12.75" x14ac:dyDescent="0.2">
      <c r="A40" s="10" t="s">
        <v>34</v>
      </c>
      <c r="B40" s="10" t="s">
        <v>61</v>
      </c>
      <c r="C40" s="10">
        <v>2</v>
      </c>
      <c r="D40" s="10">
        <v>16.6666666666666</v>
      </c>
      <c r="E40" s="10">
        <v>5.6991713818497197E-3</v>
      </c>
      <c r="F40" s="10" t="s">
        <v>100</v>
      </c>
      <c r="G40" s="10">
        <v>12</v>
      </c>
      <c r="H40" s="10">
        <v>10</v>
      </c>
      <c r="I40" s="10">
        <v>19256</v>
      </c>
      <c r="J40" s="10">
        <v>320.933333333333</v>
      </c>
      <c r="K40" s="10">
        <v>0.95300802286212505</v>
      </c>
      <c r="L40" s="10">
        <v>7.8034808151480797E-2</v>
      </c>
      <c r="M40" s="10">
        <v>7.2481769369165699E-2</v>
      </c>
    </row>
    <row r="41" spans="1:13" s="10" customFormat="1" ht="12.75" x14ac:dyDescent="0.2">
      <c r="A41" s="10" t="s">
        <v>34</v>
      </c>
      <c r="B41" s="10" t="s">
        <v>96</v>
      </c>
      <c r="C41" s="10">
        <v>2</v>
      </c>
      <c r="D41" s="10">
        <v>16.6666666666666</v>
      </c>
      <c r="E41" s="10">
        <v>6.2674613700009598E-3</v>
      </c>
      <c r="F41" s="10" t="s">
        <v>91</v>
      </c>
      <c r="G41" s="10">
        <v>12</v>
      </c>
      <c r="H41" s="10">
        <v>11</v>
      </c>
      <c r="I41" s="10">
        <v>19256</v>
      </c>
      <c r="J41" s="10">
        <v>291.75757575757501</v>
      </c>
      <c r="K41" s="10">
        <v>0.965391073244521</v>
      </c>
      <c r="L41" s="10">
        <v>8.3670609289512796E-2</v>
      </c>
      <c r="M41" s="10">
        <v>7.7716520988011906E-2</v>
      </c>
    </row>
    <row r="42" spans="1:13" s="10" customFormat="1" ht="12.75" x14ac:dyDescent="0.2">
      <c r="A42" s="10" t="s">
        <v>34</v>
      </c>
      <c r="B42" s="10" t="s">
        <v>99</v>
      </c>
      <c r="C42" s="10">
        <v>2</v>
      </c>
      <c r="D42" s="10">
        <v>16.6666666666666</v>
      </c>
      <c r="E42" s="10">
        <v>7.9705601337240004E-3</v>
      </c>
      <c r="F42" s="10" t="s">
        <v>100</v>
      </c>
      <c r="G42" s="10">
        <v>12</v>
      </c>
      <c r="H42" s="10">
        <v>14</v>
      </c>
      <c r="I42" s="10">
        <v>19256</v>
      </c>
      <c r="J42" s="10">
        <v>229.23809523809501</v>
      </c>
      <c r="K42" s="10">
        <v>0.98617580203163102</v>
      </c>
      <c r="L42" s="10">
        <v>0.103811685644112</v>
      </c>
      <c r="M42" s="10">
        <v>9.64243372274904E-2</v>
      </c>
    </row>
    <row r="43" spans="1:13" s="10" customFormat="1" ht="12.75" x14ac:dyDescent="0.2">
      <c r="A43" s="10" t="s">
        <v>34</v>
      </c>
      <c r="B43" s="10" t="s">
        <v>149</v>
      </c>
      <c r="C43" s="10">
        <v>2</v>
      </c>
      <c r="D43" s="10">
        <v>16.6666666666666</v>
      </c>
      <c r="E43" s="10">
        <v>9.671004993849E-3</v>
      </c>
      <c r="F43" s="10" t="s">
        <v>82</v>
      </c>
      <c r="G43" s="10">
        <v>12</v>
      </c>
      <c r="H43" s="10">
        <v>17</v>
      </c>
      <c r="I43" s="10">
        <v>19256</v>
      </c>
      <c r="J43" s="10">
        <v>188.78431372548999</v>
      </c>
      <c r="K43" s="10">
        <v>0.99447884933132702</v>
      </c>
      <c r="L43" s="10">
        <v>0.120100387598031</v>
      </c>
      <c r="M43" s="10">
        <v>0.111553918068583</v>
      </c>
    </row>
    <row r="44" spans="1:13" s="10" customFormat="1" ht="12.75" x14ac:dyDescent="0.2">
      <c r="A44" s="10" t="s">
        <v>34</v>
      </c>
      <c r="B44" s="10" t="s">
        <v>150</v>
      </c>
      <c r="C44" s="10">
        <v>2</v>
      </c>
      <c r="D44" s="10">
        <v>16.6666666666666</v>
      </c>
      <c r="E44" s="10">
        <v>9.671004993849E-3</v>
      </c>
      <c r="F44" s="10" t="s">
        <v>82</v>
      </c>
      <c r="G44" s="10">
        <v>12</v>
      </c>
      <c r="H44" s="10">
        <v>17</v>
      </c>
      <c r="I44" s="10">
        <v>19256</v>
      </c>
      <c r="J44" s="10">
        <v>188.78431372548999</v>
      </c>
      <c r="K44" s="10">
        <v>0.99447884933132702</v>
      </c>
      <c r="L44" s="10">
        <v>0.120100387598031</v>
      </c>
      <c r="M44" s="10">
        <v>0.111553918068583</v>
      </c>
    </row>
    <row r="45" spans="1:13" s="10" customFormat="1" ht="12.75" x14ac:dyDescent="0.2">
      <c r="A45" s="10" t="s">
        <v>34</v>
      </c>
      <c r="B45" s="10" t="s">
        <v>68</v>
      </c>
      <c r="C45" s="10">
        <v>2</v>
      </c>
      <c r="D45" s="10">
        <v>16.6666666666666</v>
      </c>
      <c r="E45" s="10">
        <v>1.023723083411E-2</v>
      </c>
      <c r="F45" s="10" t="s">
        <v>82</v>
      </c>
      <c r="G45" s="10">
        <v>12</v>
      </c>
      <c r="H45" s="10">
        <v>18</v>
      </c>
      <c r="I45" s="10">
        <v>19256</v>
      </c>
      <c r="J45" s="10">
        <v>178.29629629629599</v>
      </c>
      <c r="K45" s="10">
        <v>0.995934203220596</v>
      </c>
      <c r="L45" s="10">
        <v>0.124242756032153</v>
      </c>
      <c r="M45" s="10">
        <v>0.115401511220876</v>
      </c>
    </row>
    <row r="46" spans="1:13" s="10" customFormat="1" ht="12.75" x14ac:dyDescent="0.2">
      <c r="A46" s="10" t="s">
        <v>34</v>
      </c>
      <c r="B46" s="10" t="s">
        <v>69</v>
      </c>
      <c r="C46" s="10">
        <v>2</v>
      </c>
      <c r="D46" s="10">
        <v>16.6666666666666</v>
      </c>
      <c r="E46" s="10">
        <v>1.1368799672458799E-2</v>
      </c>
      <c r="F46" s="10" t="s">
        <v>151</v>
      </c>
      <c r="G46" s="10">
        <v>12</v>
      </c>
      <c r="H46" s="10">
        <v>20</v>
      </c>
      <c r="I46" s="10">
        <v>19256</v>
      </c>
      <c r="J46" s="10">
        <v>160.46666666666599</v>
      </c>
      <c r="K46" s="10">
        <v>0.99779526155140497</v>
      </c>
      <c r="L46" s="10">
        <v>0.13455556674401001</v>
      </c>
      <c r="M46" s="10">
        <v>0.124980451507545</v>
      </c>
    </row>
    <row r="47" spans="1:13" s="10" customFormat="1" ht="12.75" x14ac:dyDescent="0.2">
      <c r="A47" s="10" t="s">
        <v>34</v>
      </c>
      <c r="B47" s="10" t="s">
        <v>152</v>
      </c>
      <c r="C47" s="10">
        <v>3</v>
      </c>
      <c r="D47" s="10">
        <v>25</v>
      </c>
      <c r="E47" s="10">
        <v>1.15909289704578E-2</v>
      </c>
      <c r="F47" s="10" t="s">
        <v>153</v>
      </c>
      <c r="G47" s="10">
        <v>12</v>
      </c>
      <c r="H47" s="10">
        <v>293</v>
      </c>
      <c r="I47" s="10">
        <v>19256</v>
      </c>
      <c r="J47" s="10">
        <v>16.4300341296928</v>
      </c>
      <c r="K47" s="10">
        <v>0.99804500114347405</v>
      </c>
      <c r="L47" s="10">
        <v>0.13455556674401001</v>
      </c>
      <c r="M47" s="10">
        <v>0.124980451507545</v>
      </c>
    </row>
    <row r="48" spans="1:13" s="10" customFormat="1" ht="12.75" x14ac:dyDescent="0.2">
      <c r="A48" s="10" t="s">
        <v>34</v>
      </c>
      <c r="B48" s="10" t="s">
        <v>73</v>
      </c>
      <c r="C48" s="10">
        <v>2</v>
      </c>
      <c r="D48" s="10">
        <v>16.6666666666666</v>
      </c>
      <c r="E48" s="10">
        <v>1.4756453353171E-2</v>
      </c>
      <c r="F48" s="10" t="s">
        <v>91</v>
      </c>
      <c r="G48" s="10">
        <v>12</v>
      </c>
      <c r="H48" s="10">
        <v>26</v>
      </c>
      <c r="I48" s="10">
        <v>19256</v>
      </c>
      <c r="J48" s="10">
        <v>123.435897435897</v>
      </c>
      <c r="K48" s="10">
        <v>0.99964858085375896</v>
      </c>
      <c r="L48" s="10">
        <v>0.166957118362873</v>
      </c>
      <c r="M48" s="10">
        <v>0.155076274734054</v>
      </c>
    </row>
    <row r="49" spans="1:13" s="10" customFormat="1" ht="12.75" x14ac:dyDescent="0.2">
      <c r="A49" s="10" t="s">
        <v>34</v>
      </c>
      <c r="B49" s="10" t="s">
        <v>154</v>
      </c>
      <c r="C49" s="10">
        <v>2</v>
      </c>
      <c r="D49" s="10">
        <v>16.6666666666666</v>
      </c>
      <c r="E49" s="10">
        <v>1.5320035205582E-2</v>
      </c>
      <c r="F49" s="10" t="s">
        <v>155</v>
      </c>
      <c r="G49" s="10">
        <v>12</v>
      </c>
      <c r="H49" s="10">
        <v>27</v>
      </c>
      <c r="I49" s="10">
        <v>19256</v>
      </c>
      <c r="J49" s="10">
        <v>118.864197530864</v>
      </c>
      <c r="K49" s="10">
        <v>0.99974125064386199</v>
      </c>
      <c r="L49" s="10">
        <v>0.166957118362873</v>
      </c>
      <c r="M49" s="10">
        <v>0.155076274734054</v>
      </c>
    </row>
    <row r="50" spans="1:13" s="10" customFormat="1" ht="12.75" x14ac:dyDescent="0.2">
      <c r="A50" s="10" t="s">
        <v>34</v>
      </c>
      <c r="B50" s="10" t="s">
        <v>51</v>
      </c>
      <c r="C50" s="10">
        <v>2</v>
      </c>
      <c r="D50" s="10">
        <v>16.6666666666666</v>
      </c>
      <c r="E50" s="10">
        <v>1.5320035205582E-2</v>
      </c>
      <c r="F50" s="10" t="s">
        <v>156</v>
      </c>
      <c r="G50" s="10">
        <v>12</v>
      </c>
      <c r="H50" s="10">
        <v>27</v>
      </c>
      <c r="I50" s="10">
        <v>19256</v>
      </c>
      <c r="J50" s="10">
        <v>118.864197530864</v>
      </c>
      <c r="K50" s="10">
        <v>0.99974125064386199</v>
      </c>
      <c r="L50" s="10">
        <v>0.166957118362873</v>
      </c>
      <c r="M50" s="10">
        <v>0.155076274734054</v>
      </c>
    </row>
    <row r="51" spans="1:13" s="10" customFormat="1" ht="12.75" x14ac:dyDescent="0.2">
      <c r="A51" s="10" t="s">
        <v>34</v>
      </c>
      <c r="B51" s="10" t="s">
        <v>110</v>
      </c>
      <c r="C51" s="10">
        <v>2</v>
      </c>
      <c r="D51" s="10">
        <v>16.6666666666666</v>
      </c>
      <c r="E51" s="10">
        <v>1.6446319778246801E-2</v>
      </c>
      <c r="F51" s="10" t="s">
        <v>100</v>
      </c>
      <c r="G51" s="10">
        <v>12</v>
      </c>
      <c r="H51" s="10">
        <v>29</v>
      </c>
      <c r="I51" s="10">
        <v>19256</v>
      </c>
      <c r="J51" s="10">
        <v>110.666666666666</v>
      </c>
      <c r="K51" s="10">
        <v>0.99985972953175095</v>
      </c>
      <c r="L51" s="10">
        <v>0.17466958001350999</v>
      </c>
      <c r="M51" s="10">
        <v>0.16223990952565701</v>
      </c>
    </row>
    <row r="52" spans="1:13" s="10" customFormat="1" ht="12.75" x14ac:dyDescent="0.2">
      <c r="A52" s="10" t="s">
        <v>34</v>
      </c>
      <c r="B52" s="10" t="s">
        <v>76</v>
      </c>
      <c r="C52" s="10">
        <v>2</v>
      </c>
      <c r="D52" s="10">
        <v>16.6666666666666</v>
      </c>
      <c r="E52" s="10">
        <v>1.7009022772851198E-2</v>
      </c>
      <c r="F52" s="10" t="s">
        <v>157</v>
      </c>
      <c r="G52" s="10">
        <v>12</v>
      </c>
      <c r="H52" s="10">
        <v>30</v>
      </c>
      <c r="I52" s="10">
        <v>19256</v>
      </c>
      <c r="J52" s="10">
        <v>106.97777777777701</v>
      </c>
      <c r="K52" s="10">
        <v>0.99989672401261798</v>
      </c>
      <c r="L52" s="10">
        <v>0.17466958001350999</v>
      </c>
      <c r="M52" s="10">
        <v>0.16223990952565701</v>
      </c>
    </row>
    <row r="53" spans="1:13" s="10" customFormat="1" ht="12.75" x14ac:dyDescent="0.2">
      <c r="A53" s="10" t="s">
        <v>34</v>
      </c>
      <c r="B53" s="10" t="s">
        <v>158</v>
      </c>
      <c r="C53" s="10">
        <v>2</v>
      </c>
      <c r="D53" s="10">
        <v>16.6666666666666</v>
      </c>
      <c r="E53" s="10">
        <v>1.7009022772851198E-2</v>
      </c>
      <c r="F53" s="10" t="s">
        <v>82</v>
      </c>
      <c r="G53" s="10">
        <v>12</v>
      </c>
      <c r="H53" s="10">
        <v>30</v>
      </c>
      <c r="I53" s="10">
        <v>19256</v>
      </c>
      <c r="J53" s="10">
        <v>106.97777777777701</v>
      </c>
      <c r="K53" s="10">
        <v>0.99989672401261798</v>
      </c>
      <c r="L53" s="10">
        <v>0.17466958001350999</v>
      </c>
      <c r="M53" s="10">
        <v>0.16223990952565701</v>
      </c>
    </row>
    <row r="54" spans="1:13" s="10" customFormat="1" ht="12.75" x14ac:dyDescent="0.2">
      <c r="A54" s="10" t="s">
        <v>34</v>
      </c>
      <c r="B54" s="10" t="s">
        <v>159</v>
      </c>
      <c r="C54" s="10">
        <v>2</v>
      </c>
      <c r="D54" s="10">
        <v>16.6666666666666</v>
      </c>
      <c r="E54" s="10">
        <v>1.9818150313886101E-2</v>
      </c>
      <c r="F54" s="10" t="s">
        <v>91</v>
      </c>
      <c r="G54" s="10">
        <v>12</v>
      </c>
      <c r="H54" s="10">
        <v>35</v>
      </c>
      <c r="I54" s="10">
        <v>19256</v>
      </c>
      <c r="J54" s="10">
        <v>91.695238095237997</v>
      </c>
      <c r="K54" s="10">
        <v>0.99997766113431696</v>
      </c>
      <c r="L54" s="10">
        <v>0.199677212596513</v>
      </c>
      <c r="M54" s="10">
        <v>0.18546797274882099</v>
      </c>
    </row>
    <row r="55" spans="1:13" s="10" customFormat="1" ht="12.75" x14ac:dyDescent="0.2">
      <c r="A55" s="10" t="s">
        <v>34</v>
      </c>
      <c r="B55" s="10" t="s">
        <v>52</v>
      </c>
      <c r="C55" s="10">
        <v>2</v>
      </c>
      <c r="D55" s="10">
        <v>16.6666666666666</v>
      </c>
      <c r="E55" s="10">
        <v>2.15001218208071E-2</v>
      </c>
      <c r="F55" s="10" t="s">
        <v>82</v>
      </c>
      <c r="G55" s="10">
        <v>12</v>
      </c>
      <c r="H55" s="10">
        <v>38</v>
      </c>
      <c r="I55" s="10">
        <v>19256</v>
      </c>
      <c r="J55" s="10">
        <v>84.456140350877106</v>
      </c>
      <c r="K55" s="10">
        <v>0.99999108718032104</v>
      </c>
      <c r="L55" s="10">
        <v>0.20874663731474499</v>
      </c>
      <c r="M55" s="10">
        <v>0.193892007693096</v>
      </c>
    </row>
    <row r="56" spans="1:13" s="10" customFormat="1" ht="12.75" x14ac:dyDescent="0.2">
      <c r="A56" s="10" t="s">
        <v>34</v>
      </c>
      <c r="B56" s="10" t="s">
        <v>107</v>
      </c>
      <c r="C56" s="10">
        <v>2</v>
      </c>
      <c r="D56" s="10">
        <v>16.6666666666666</v>
      </c>
      <c r="E56" s="10">
        <v>2.15001218208071E-2</v>
      </c>
      <c r="F56" s="10" t="s">
        <v>151</v>
      </c>
      <c r="G56" s="10">
        <v>12</v>
      </c>
      <c r="H56" s="10">
        <v>38</v>
      </c>
      <c r="I56" s="10">
        <v>19256</v>
      </c>
      <c r="J56" s="10">
        <v>84.456140350877106</v>
      </c>
      <c r="K56" s="10">
        <v>0.99999108718032104</v>
      </c>
      <c r="L56" s="10">
        <v>0.20874663731474499</v>
      </c>
      <c r="M56" s="10">
        <v>0.193892007693096</v>
      </c>
    </row>
    <row r="57" spans="1:13" s="10" customFormat="1" ht="12.75" x14ac:dyDescent="0.2">
      <c r="A57" s="10" t="s">
        <v>34</v>
      </c>
      <c r="B57" s="10" t="s">
        <v>108</v>
      </c>
      <c r="C57" s="10">
        <v>2</v>
      </c>
      <c r="D57" s="10">
        <v>16.6666666666666</v>
      </c>
      <c r="E57" s="10">
        <v>2.26199780126842E-2</v>
      </c>
      <c r="F57" s="10" t="s">
        <v>160</v>
      </c>
      <c r="G57" s="10">
        <v>12</v>
      </c>
      <c r="H57" s="10">
        <v>40</v>
      </c>
      <c r="I57" s="10">
        <v>19256</v>
      </c>
      <c r="J57" s="10">
        <v>80.233333333333306</v>
      </c>
      <c r="K57" s="10">
        <v>0.99999516996988902</v>
      </c>
      <c r="L57" s="10">
        <v>0.215697647478095</v>
      </c>
      <c r="M57" s="10">
        <v>0.200348376683774</v>
      </c>
    </row>
    <row r="58" spans="1:13" s="10" customFormat="1" ht="12.75" x14ac:dyDescent="0.2">
      <c r="A58" s="10" t="s">
        <v>34</v>
      </c>
      <c r="B58" s="10" t="s">
        <v>80</v>
      </c>
      <c r="C58" s="10">
        <v>2</v>
      </c>
      <c r="D58" s="10">
        <v>16.6666666666666</v>
      </c>
      <c r="E58" s="10">
        <v>2.5414522944026099E-2</v>
      </c>
      <c r="F58" s="10" t="s">
        <v>100</v>
      </c>
      <c r="G58" s="10">
        <v>12</v>
      </c>
      <c r="H58" s="10">
        <v>45</v>
      </c>
      <c r="I58" s="10">
        <v>19256</v>
      </c>
      <c r="J58" s="10">
        <v>71.318518518518502</v>
      </c>
      <c r="K58" s="10">
        <v>0.99999895608429701</v>
      </c>
      <c r="L58" s="10">
        <v>0.23398888365706799</v>
      </c>
      <c r="M58" s="10">
        <v>0.21733798931442999</v>
      </c>
    </row>
    <row r="59" spans="1:13" s="10" customFormat="1" ht="12.75" x14ac:dyDescent="0.2">
      <c r="A59" s="10" t="s">
        <v>34</v>
      </c>
      <c r="B59" s="10" t="s">
        <v>115</v>
      </c>
      <c r="C59" s="10">
        <v>2</v>
      </c>
      <c r="D59" s="10">
        <v>16.6666666666666</v>
      </c>
      <c r="E59" s="10">
        <v>2.5414522944026099E-2</v>
      </c>
      <c r="F59" s="10" t="s">
        <v>161</v>
      </c>
      <c r="G59" s="10">
        <v>12</v>
      </c>
      <c r="H59" s="10">
        <v>45</v>
      </c>
      <c r="I59" s="10">
        <v>19256</v>
      </c>
      <c r="J59" s="10">
        <v>71.318518518518502</v>
      </c>
      <c r="K59" s="10">
        <v>0.99999895608429701</v>
      </c>
      <c r="L59" s="10">
        <v>0.23398888365706799</v>
      </c>
      <c r="M59" s="10">
        <v>0.21733798931442999</v>
      </c>
    </row>
    <row r="60" spans="1:13" s="10" customFormat="1" ht="12.75" x14ac:dyDescent="0.2">
      <c r="A60" s="10" t="s">
        <v>34</v>
      </c>
      <c r="B60" s="10" t="s">
        <v>162</v>
      </c>
      <c r="C60" s="10">
        <v>2</v>
      </c>
      <c r="D60" s="10">
        <v>16.6666666666666</v>
      </c>
      <c r="E60" s="10">
        <v>2.7087761263840899E-2</v>
      </c>
      <c r="F60" s="10" t="s">
        <v>91</v>
      </c>
      <c r="G60" s="10">
        <v>12</v>
      </c>
      <c r="H60" s="10">
        <v>48</v>
      </c>
      <c r="I60" s="10">
        <v>19256</v>
      </c>
      <c r="J60" s="10">
        <v>66.8611111111111</v>
      </c>
      <c r="K60" s="10">
        <v>0.99999958369498099</v>
      </c>
      <c r="L60" s="10">
        <v>0.23810307877936401</v>
      </c>
      <c r="M60" s="10">
        <v>0.22115941399731101</v>
      </c>
    </row>
    <row r="61" spans="1:13" s="10" customFormat="1" ht="12.75" x14ac:dyDescent="0.2">
      <c r="A61" s="10" t="s">
        <v>34</v>
      </c>
      <c r="B61" s="10" t="s">
        <v>37</v>
      </c>
      <c r="C61" s="10">
        <v>4</v>
      </c>
      <c r="D61" s="10">
        <v>33.3333333333333</v>
      </c>
      <c r="E61" s="10">
        <v>2.7372179772925099E-2</v>
      </c>
      <c r="F61" s="10" t="s">
        <v>101</v>
      </c>
      <c r="G61" s="10">
        <v>12</v>
      </c>
      <c r="H61" s="10">
        <v>1201</v>
      </c>
      <c r="I61" s="10">
        <v>19256</v>
      </c>
      <c r="J61" s="10">
        <v>5.3444351928948004</v>
      </c>
      <c r="K61" s="10">
        <v>0.99999964397715302</v>
      </c>
      <c r="L61" s="10">
        <v>0.23810307877936401</v>
      </c>
      <c r="M61" s="10">
        <v>0.22115941399731101</v>
      </c>
    </row>
    <row r="62" spans="1:13" s="10" customFormat="1" ht="12.75" x14ac:dyDescent="0.2">
      <c r="A62" s="10" t="s">
        <v>34</v>
      </c>
      <c r="B62" s="10" t="s">
        <v>116</v>
      </c>
      <c r="C62" s="10">
        <v>2</v>
      </c>
      <c r="D62" s="10">
        <v>16.6666666666666</v>
      </c>
      <c r="E62" s="10">
        <v>2.7644926749663901E-2</v>
      </c>
      <c r="F62" s="10" t="s">
        <v>163</v>
      </c>
      <c r="G62" s="10">
        <v>12</v>
      </c>
      <c r="H62" s="10">
        <v>49</v>
      </c>
      <c r="I62" s="10">
        <v>19256</v>
      </c>
      <c r="J62" s="10">
        <v>65.496598639455698</v>
      </c>
      <c r="K62" s="10">
        <v>0.99999969358276397</v>
      </c>
      <c r="L62" s="10">
        <v>0.23810307877936401</v>
      </c>
      <c r="M62" s="10">
        <v>0.22115941399731101</v>
      </c>
    </row>
    <row r="63" spans="1:13" s="10" customFormat="1" ht="12.75" x14ac:dyDescent="0.2">
      <c r="A63" s="10" t="s">
        <v>34</v>
      </c>
      <c r="B63" s="10" t="s">
        <v>164</v>
      </c>
      <c r="C63" s="10">
        <v>2</v>
      </c>
      <c r="D63" s="10">
        <v>16.6666666666666</v>
      </c>
      <c r="E63" s="10">
        <v>2.7644926749663901E-2</v>
      </c>
      <c r="F63" s="10" t="s">
        <v>157</v>
      </c>
      <c r="G63" s="10">
        <v>12</v>
      </c>
      <c r="H63" s="10">
        <v>49</v>
      </c>
      <c r="I63" s="10">
        <v>19256</v>
      </c>
      <c r="J63" s="10">
        <v>65.496598639455698</v>
      </c>
      <c r="K63" s="10">
        <v>0.99999969358276397</v>
      </c>
      <c r="L63" s="10">
        <v>0.23810307877936401</v>
      </c>
      <c r="M63" s="10">
        <v>0.22115941399731101</v>
      </c>
    </row>
    <row r="64" spans="1:13" s="10" customFormat="1" ht="12.75" x14ac:dyDescent="0.2">
      <c r="A64" s="10" t="s">
        <v>34</v>
      </c>
      <c r="B64" s="10" t="s">
        <v>165</v>
      </c>
      <c r="C64" s="10">
        <v>2</v>
      </c>
      <c r="D64" s="10">
        <v>16.6666666666666</v>
      </c>
      <c r="E64" s="10">
        <v>2.8201802149181901E-2</v>
      </c>
      <c r="F64" s="10" t="s">
        <v>82</v>
      </c>
      <c r="G64" s="10">
        <v>12</v>
      </c>
      <c r="H64" s="10">
        <v>50</v>
      </c>
      <c r="I64" s="10">
        <v>19256</v>
      </c>
      <c r="J64" s="10">
        <v>64.186666666666596</v>
      </c>
      <c r="K64" s="10">
        <v>0.99999977446819099</v>
      </c>
      <c r="L64" s="10">
        <v>0.23904384678830401</v>
      </c>
      <c r="M64" s="10">
        <v>0.22203323596816199</v>
      </c>
    </row>
    <row r="65" spans="1:13" s="10" customFormat="1" ht="12.75" x14ac:dyDescent="0.2">
      <c r="A65" s="10" t="s">
        <v>34</v>
      </c>
      <c r="B65" s="10" t="s">
        <v>112</v>
      </c>
      <c r="C65" s="10">
        <v>2</v>
      </c>
      <c r="D65" s="10">
        <v>16.6666666666666</v>
      </c>
      <c r="E65" s="10">
        <v>2.9870689201634999E-2</v>
      </c>
      <c r="F65" s="10" t="s">
        <v>82</v>
      </c>
      <c r="G65" s="10">
        <v>12</v>
      </c>
      <c r="H65" s="10">
        <v>53</v>
      </c>
      <c r="I65" s="10">
        <v>19256</v>
      </c>
      <c r="J65" s="10">
        <v>60.5534591194968</v>
      </c>
      <c r="K65" s="10">
        <v>0.99999991008129496</v>
      </c>
      <c r="L65" s="10">
        <v>0.24692983025433801</v>
      </c>
      <c r="M65" s="10">
        <v>0.229358044580809</v>
      </c>
    </row>
    <row r="66" spans="1:13" s="10" customFormat="1" ht="12.75" x14ac:dyDescent="0.2">
      <c r="A66" s="10" t="s">
        <v>34</v>
      </c>
      <c r="B66" s="10" t="s">
        <v>117</v>
      </c>
      <c r="C66" s="10">
        <v>2</v>
      </c>
      <c r="D66" s="10">
        <v>16.6666666666666</v>
      </c>
      <c r="E66" s="10">
        <v>3.0426405621769698E-2</v>
      </c>
      <c r="F66" s="10" t="s">
        <v>166</v>
      </c>
      <c r="G66" s="10">
        <v>12</v>
      </c>
      <c r="H66" s="10">
        <v>54</v>
      </c>
      <c r="I66" s="10">
        <v>19256</v>
      </c>
      <c r="J66" s="10">
        <v>59.432098765432102</v>
      </c>
      <c r="K66" s="10">
        <v>0.99999993382149899</v>
      </c>
      <c r="L66" s="10">
        <v>0.24692983025433801</v>
      </c>
      <c r="M66" s="10">
        <v>0.229358044580809</v>
      </c>
    </row>
    <row r="67" spans="1:13" s="10" customFormat="1" ht="12.75" x14ac:dyDescent="0.2">
      <c r="A67" s="10" t="s">
        <v>34</v>
      </c>
      <c r="B67" s="10" t="s">
        <v>75</v>
      </c>
      <c r="C67" s="10">
        <v>3</v>
      </c>
      <c r="D67" s="10">
        <v>25</v>
      </c>
      <c r="E67" s="10">
        <v>3.0760423126541401E-2</v>
      </c>
      <c r="F67" s="10" t="s">
        <v>67</v>
      </c>
      <c r="G67" s="10">
        <v>12</v>
      </c>
      <c r="H67" s="10">
        <v>492</v>
      </c>
      <c r="I67" s="10">
        <v>19256</v>
      </c>
      <c r="J67" s="10">
        <v>9.7845528455284505</v>
      </c>
      <c r="K67" s="10">
        <v>0.99999994496239197</v>
      </c>
      <c r="L67" s="10">
        <v>0.24692983025433801</v>
      </c>
      <c r="M67" s="10">
        <v>0.229358044580809</v>
      </c>
    </row>
    <row r="68" spans="1:13" s="10" customFormat="1" ht="12.75" x14ac:dyDescent="0.2">
      <c r="A68" s="10" t="s">
        <v>34</v>
      </c>
      <c r="B68" s="10" t="s">
        <v>47</v>
      </c>
      <c r="C68" s="10">
        <v>2</v>
      </c>
      <c r="D68" s="10">
        <v>16.6666666666666</v>
      </c>
      <c r="E68" s="10">
        <v>3.09818326349076E-2</v>
      </c>
      <c r="F68" s="10" t="s">
        <v>82</v>
      </c>
      <c r="G68" s="10">
        <v>12</v>
      </c>
      <c r="H68" s="10">
        <v>55</v>
      </c>
      <c r="I68" s="10">
        <v>19256</v>
      </c>
      <c r="J68" s="10">
        <v>58.351515151515102</v>
      </c>
      <c r="K68" s="10">
        <v>0.99999995129462704</v>
      </c>
      <c r="L68" s="10">
        <v>0.24692983025433801</v>
      </c>
      <c r="M68" s="10">
        <v>0.229358044580809</v>
      </c>
    </row>
    <row r="69" spans="1:13" s="10" customFormat="1" ht="12.75" x14ac:dyDescent="0.2">
      <c r="A69" s="10" t="s">
        <v>34</v>
      </c>
      <c r="B69" s="10" t="s">
        <v>167</v>
      </c>
      <c r="C69" s="10">
        <v>2</v>
      </c>
      <c r="D69" s="10">
        <v>16.6666666666666</v>
      </c>
      <c r="E69" s="10">
        <v>3.2646378604598202E-2</v>
      </c>
      <c r="F69" s="10" t="s">
        <v>100</v>
      </c>
      <c r="G69" s="10">
        <v>12</v>
      </c>
      <c r="H69" s="10">
        <v>58</v>
      </c>
      <c r="I69" s="10">
        <v>19256</v>
      </c>
      <c r="J69" s="10">
        <v>55.3333333333333</v>
      </c>
      <c r="K69" s="10">
        <v>0.99999998058599704</v>
      </c>
      <c r="L69" s="10">
        <v>0.25445340894457702</v>
      </c>
      <c r="M69" s="10">
        <v>0.23634623752155401</v>
      </c>
    </row>
    <row r="70" spans="1:13" s="10" customFormat="1" ht="12.75" x14ac:dyDescent="0.2">
      <c r="A70" s="10" t="s">
        <v>34</v>
      </c>
      <c r="B70" s="10" t="s">
        <v>168</v>
      </c>
      <c r="C70" s="10">
        <v>2</v>
      </c>
      <c r="D70" s="10">
        <v>16.6666666666666</v>
      </c>
      <c r="E70" s="10">
        <v>3.3200649351819003E-2</v>
      </c>
      <c r="F70" s="10" t="s">
        <v>169</v>
      </c>
      <c r="G70" s="10">
        <v>12</v>
      </c>
      <c r="H70" s="10">
        <v>59</v>
      </c>
      <c r="I70" s="10">
        <v>19256</v>
      </c>
      <c r="J70" s="10">
        <v>54.395480225988699</v>
      </c>
      <c r="K70" s="10">
        <v>0.99999998571279503</v>
      </c>
      <c r="L70" s="10">
        <v>0.25445340894457702</v>
      </c>
      <c r="M70" s="10">
        <v>0.23634623752155401</v>
      </c>
    </row>
    <row r="71" spans="1:13" s="10" customFormat="1" ht="12.75" x14ac:dyDescent="0.2">
      <c r="A71" s="10" t="s">
        <v>34</v>
      </c>
      <c r="B71" s="10" t="s">
        <v>109</v>
      </c>
      <c r="C71" s="10">
        <v>2</v>
      </c>
      <c r="D71" s="10">
        <v>16.6666666666666</v>
      </c>
      <c r="E71" s="10">
        <v>3.3754631372932997E-2</v>
      </c>
      <c r="F71" s="10" t="s">
        <v>82</v>
      </c>
      <c r="G71" s="10">
        <v>12</v>
      </c>
      <c r="H71" s="10">
        <v>60</v>
      </c>
      <c r="I71" s="10">
        <v>19256</v>
      </c>
      <c r="J71" s="10">
        <v>53.488888888888802</v>
      </c>
      <c r="K71" s="10">
        <v>0.99999998948588897</v>
      </c>
      <c r="L71" s="10">
        <v>0.25445340894457702</v>
      </c>
      <c r="M71" s="10">
        <v>0.23634623752155401</v>
      </c>
    </row>
    <row r="72" spans="1:13" s="10" customFormat="1" ht="12.75" x14ac:dyDescent="0.2">
      <c r="A72" s="10" t="s">
        <v>34</v>
      </c>
      <c r="B72" s="10" t="s">
        <v>86</v>
      </c>
      <c r="C72" s="10">
        <v>2</v>
      </c>
      <c r="D72" s="10">
        <v>16.6666666666666</v>
      </c>
      <c r="E72" s="10">
        <v>3.4308324801516001E-2</v>
      </c>
      <c r="F72" s="10" t="s">
        <v>100</v>
      </c>
      <c r="G72" s="10">
        <v>12</v>
      </c>
      <c r="H72" s="10">
        <v>61</v>
      </c>
      <c r="I72" s="10">
        <v>19256</v>
      </c>
      <c r="J72" s="10">
        <v>52.612021857923402</v>
      </c>
      <c r="K72" s="10">
        <v>0.999999992262674</v>
      </c>
      <c r="L72" s="10">
        <v>0.25445340894457702</v>
      </c>
      <c r="M72" s="10">
        <v>0.23634623752155401</v>
      </c>
    </row>
    <row r="73" spans="1:13" s="10" customFormat="1" ht="12.75" x14ac:dyDescent="0.2">
      <c r="A73" s="10" t="s">
        <v>34</v>
      </c>
      <c r="B73" s="10" t="s">
        <v>44</v>
      </c>
      <c r="C73" s="10">
        <v>2</v>
      </c>
      <c r="D73" s="10">
        <v>16.6666666666666</v>
      </c>
      <c r="E73" s="10">
        <v>3.4308324801516001E-2</v>
      </c>
      <c r="F73" s="10" t="s">
        <v>82</v>
      </c>
      <c r="G73" s="10">
        <v>12</v>
      </c>
      <c r="H73" s="10">
        <v>61</v>
      </c>
      <c r="I73" s="10">
        <v>19256</v>
      </c>
      <c r="J73" s="10">
        <v>52.612021857923402</v>
      </c>
      <c r="K73" s="10">
        <v>0.999999992262674</v>
      </c>
      <c r="L73" s="10">
        <v>0.25445340894457702</v>
      </c>
      <c r="M73" s="10">
        <v>0.23634623752155401</v>
      </c>
    </row>
    <row r="74" spans="1:13" s="10" customFormat="1" ht="12.75" x14ac:dyDescent="0.2">
      <c r="A74" s="10" t="s">
        <v>34</v>
      </c>
      <c r="B74" s="10" t="s">
        <v>57</v>
      </c>
      <c r="C74" s="10">
        <v>3</v>
      </c>
      <c r="D74" s="10">
        <v>25</v>
      </c>
      <c r="E74" s="10">
        <v>3.47930573981068E-2</v>
      </c>
      <c r="F74" s="10" t="s">
        <v>170</v>
      </c>
      <c r="G74" s="10">
        <v>12</v>
      </c>
      <c r="H74" s="10">
        <v>526</v>
      </c>
      <c r="I74" s="10">
        <v>19256</v>
      </c>
      <c r="J74" s="10">
        <v>9.1520912547528503</v>
      </c>
      <c r="K74" s="10">
        <v>0.99999999408528395</v>
      </c>
      <c r="L74" s="10">
        <v>0.254513597953274</v>
      </c>
      <c r="M74" s="10">
        <v>0.236402143417273</v>
      </c>
    </row>
    <row r="75" spans="1:13" s="10" customFormat="1" ht="12.75" x14ac:dyDescent="0.2">
      <c r="A75" s="10" t="s">
        <v>34</v>
      </c>
      <c r="B75" s="10" t="s">
        <v>49</v>
      </c>
      <c r="C75" s="10">
        <v>2</v>
      </c>
      <c r="D75" s="10">
        <v>16.6666666666666</v>
      </c>
      <c r="E75" s="10">
        <v>3.6520215297930897E-2</v>
      </c>
      <c r="F75" s="10" t="s">
        <v>157</v>
      </c>
      <c r="G75" s="10">
        <v>12</v>
      </c>
      <c r="H75" s="10">
        <v>65</v>
      </c>
      <c r="I75" s="10">
        <v>19256</v>
      </c>
      <c r="J75" s="10">
        <v>49.374358974358898</v>
      </c>
      <c r="K75" s="10">
        <v>0.99999999773120796</v>
      </c>
      <c r="L75" s="10">
        <v>0.26353776985263599</v>
      </c>
      <c r="M75" s="10">
        <v>0.24478414578072599</v>
      </c>
    </row>
    <row r="76" spans="1:13" s="10" customFormat="1" ht="12.75" x14ac:dyDescent="0.2">
      <c r="A76" s="10" t="s">
        <v>34</v>
      </c>
      <c r="B76" s="10" t="s">
        <v>40</v>
      </c>
      <c r="C76" s="10">
        <v>2</v>
      </c>
      <c r="D76" s="10">
        <v>16.6666666666666</v>
      </c>
      <c r="E76" s="10">
        <v>3.87274991284043E-2</v>
      </c>
      <c r="F76" s="10" t="s">
        <v>100</v>
      </c>
      <c r="G76" s="10">
        <v>12</v>
      </c>
      <c r="H76" s="10">
        <v>69</v>
      </c>
      <c r="I76" s="10">
        <v>19256</v>
      </c>
      <c r="J76" s="10">
        <v>46.512077294685902</v>
      </c>
      <c r="K76" s="10">
        <v>0.99999999933489903</v>
      </c>
      <c r="L76" s="10">
        <v>0.27239965062131599</v>
      </c>
      <c r="M76" s="10">
        <v>0.25301540582054799</v>
      </c>
    </row>
    <row r="77" spans="1:13" s="10" customFormat="1" ht="12.75" x14ac:dyDescent="0.2">
      <c r="A77" s="10" t="s">
        <v>34</v>
      </c>
      <c r="B77" s="10" t="s">
        <v>92</v>
      </c>
      <c r="C77" s="10">
        <v>2</v>
      </c>
      <c r="D77" s="10">
        <v>16.6666666666666</v>
      </c>
      <c r="E77" s="10">
        <v>3.9278601306818997E-2</v>
      </c>
      <c r="F77" s="10" t="s">
        <v>100</v>
      </c>
      <c r="G77" s="10">
        <v>12</v>
      </c>
      <c r="H77" s="10">
        <v>70</v>
      </c>
      <c r="I77" s="10">
        <v>19256</v>
      </c>
      <c r="J77" s="10">
        <v>45.847619047618998</v>
      </c>
      <c r="K77" s="10">
        <v>0.99999999951062302</v>
      </c>
      <c r="L77" s="10">
        <v>0.27239965062131599</v>
      </c>
      <c r="M77" s="10">
        <v>0.25301540582054799</v>
      </c>
    </row>
    <row r="78" spans="1:13" s="10" customFormat="1" ht="12.75" x14ac:dyDescent="0.2">
      <c r="A78" s="10" t="s">
        <v>34</v>
      </c>
      <c r="B78" s="10" t="s">
        <v>50</v>
      </c>
      <c r="C78" s="10">
        <v>2</v>
      </c>
      <c r="D78" s="10">
        <v>16.6666666666666</v>
      </c>
      <c r="E78" s="10">
        <v>3.9278601306818997E-2</v>
      </c>
      <c r="F78" s="10" t="s">
        <v>82</v>
      </c>
      <c r="G78" s="10">
        <v>12</v>
      </c>
      <c r="H78" s="10">
        <v>70</v>
      </c>
      <c r="I78" s="10">
        <v>19256</v>
      </c>
      <c r="J78" s="10">
        <v>45.847619047618998</v>
      </c>
      <c r="K78" s="10">
        <v>0.99999999951062302</v>
      </c>
      <c r="L78" s="10">
        <v>0.27239965062131599</v>
      </c>
      <c r="M78" s="10">
        <v>0.25301540582054799</v>
      </c>
    </row>
    <row r="79" spans="1:13" s="10" customFormat="1" ht="12.75" x14ac:dyDescent="0.2">
      <c r="A79" s="10" t="s">
        <v>34</v>
      </c>
      <c r="B79" s="10" t="s">
        <v>93</v>
      </c>
      <c r="C79" s="10">
        <v>2</v>
      </c>
      <c r="D79" s="10">
        <v>16.6666666666666</v>
      </c>
      <c r="E79" s="10">
        <v>3.9829416246652101E-2</v>
      </c>
      <c r="F79" s="10" t="s">
        <v>91</v>
      </c>
      <c r="G79" s="10">
        <v>12</v>
      </c>
      <c r="H79" s="10">
        <v>71</v>
      </c>
      <c r="I79" s="10">
        <v>19256</v>
      </c>
      <c r="J79" s="10">
        <v>45.201877934272296</v>
      </c>
      <c r="K79" s="10">
        <v>0.99999999963992503</v>
      </c>
      <c r="L79" s="10">
        <v>0.27267831122707997</v>
      </c>
      <c r="M79" s="10">
        <v>0.25327423664537702</v>
      </c>
    </row>
    <row r="80" spans="1:13" s="10" customFormat="1" ht="12.75" x14ac:dyDescent="0.2">
      <c r="A80" s="10" t="s">
        <v>34</v>
      </c>
      <c r="B80" s="10" t="s">
        <v>173</v>
      </c>
      <c r="C80" s="10">
        <v>2</v>
      </c>
      <c r="D80" s="10">
        <v>16.6666666666666</v>
      </c>
      <c r="E80" s="10">
        <v>4.31282813318139E-2</v>
      </c>
      <c r="F80" s="10" t="s">
        <v>114</v>
      </c>
      <c r="G80" s="10">
        <v>12</v>
      </c>
      <c r="H80" s="10">
        <v>77</v>
      </c>
      <c r="I80" s="10">
        <v>19256</v>
      </c>
      <c r="J80" s="10">
        <v>41.679653679653597</v>
      </c>
      <c r="K80" s="10">
        <v>0.99999999994288602</v>
      </c>
      <c r="L80" s="10">
        <v>0.29152534469858998</v>
      </c>
      <c r="M80" s="10">
        <v>0.27078009545037501</v>
      </c>
    </row>
    <row r="81" spans="1:13" s="10" customFormat="1" ht="12.75" x14ac:dyDescent="0.2">
      <c r="A81" s="10" t="s">
        <v>34</v>
      </c>
      <c r="B81" s="10" t="s">
        <v>46</v>
      </c>
      <c r="C81" s="10">
        <v>2</v>
      </c>
      <c r="D81" s="10">
        <v>16.6666666666666</v>
      </c>
      <c r="E81" s="10">
        <v>4.4225611194692399E-2</v>
      </c>
      <c r="F81" s="10" t="s">
        <v>82</v>
      </c>
      <c r="G81" s="10">
        <v>12</v>
      </c>
      <c r="H81" s="10">
        <v>79</v>
      </c>
      <c r="I81" s="10">
        <v>19256</v>
      </c>
      <c r="J81" s="10">
        <v>40.624472573839597</v>
      </c>
      <c r="K81" s="10">
        <v>0.99999999996908695</v>
      </c>
      <c r="L81" s="10">
        <v>0.29157602810106997</v>
      </c>
      <c r="M81" s="10">
        <v>0.27082717216878399</v>
      </c>
    </row>
    <row r="82" spans="1:13" s="10" customFormat="1" ht="12.75" x14ac:dyDescent="0.2">
      <c r="A82" s="10" t="s">
        <v>34</v>
      </c>
      <c r="B82" s="10" t="s">
        <v>97</v>
      </c>
      <c r="C82" s="10">
        <v>2</v>
      </c>
      <c r="D82" s="10">
        <v>16.6666666666666</v>
      </c>
      <c r="E82" s="10">
        <v>4.4773847011774899E-2</v>
      </c>
      <c r="F82" s="10" t="s">
        <v>82</v>
      </c>
      <c r="G82" s="10">
        <v>12</v>
      </c>
      <c r="H82" s="10">
        <v>80</v>
      </c>
      <c r="I82" s="10">
        <v>19256</v>
      </c>
      <c r="J82" s="10">
        <v>40.116666666666603</v>
      </c>
      <c r="K82" s="10">
        <v>0.99999999997725797</v>
      </c>
      <c r="L82" s="10">
        <v>0.29157602810106997</v>
      </c>
      <c r="M82" s="10">
        <v>0.27082717216878399</v>
      </c>
    </row>
    <row r="83" spans="1:13" s="10" customFormat="1" ht="12.75" x14ac:dyDescent="0.2">
      <c r="A83" s="10" t="s">
        <v>34</v>
      </c>
      <c r="B83" s="10" t="s">
        <v>95</v>
      </c>
      <c r="C83" s="10">
        <v>2</v>
      </c>
      <c r="D83" s="10">
        <v>16.6666666666666</v>
      </c>
      <c r="E83" s="10">
        <v>4.4773847011774899E-2</v>
      </c>
      <c r="F83" s="10" t="s">
        <v>151</v>
      </c>
      <c r="G83" s="10">
        <v>12</v>
      </c>
      <c r="H83" s="10">
        <v>80</v>
      </c>
      <c r="I83" s="10">
        <v>19256</v>
      </c>
      <c r="J83" s="10">
        <v>40.116666666666603</v>
      </c>
      <c r="K83" s="10">
        <v>0.99999999997725797</v>
      </c>
      <c r="L83" s="10">
        <v>0.29157602810106997</v>
      </c>
      <c r="M83" s="10">
        <v>0.27082717216878399</v>
      </c>
    </row>
    <row r="84" spans="1:13" s="10" customFormat="1" ht="12.75" x14ac:dyDescent="0.2">
      <c r="A84" s="10" t="s">
        <v>34</v>
      </c>
      <c r="B84" s="10" t="s">
        <v>74</v>
      </c>
      <c r="C84" s="10">
        <v>2</v>
      </c>
      <c r="D84" s="10">
        <v>16.6666666666666</v>
      </c>
      <c r="E84" s="10">
        <v>4.5869461091602899E-2</v>
      </c>
      <c r="F84" s="10" t="s">
        <v>166</v>
      </c>
      <c r="G84" s="10">
        <v>12</v>
      </c>
      <c r="H84" s="10">
        <v>82</v>
      </c>
      <c r="I84" s="10">
        <v>19256</v>
      </c>
      <c r="J84" s="10">
        <v>39.138211382113802</v>
      </c>
      <c r="K84" s="10">
        <v>0.99999999998769196</v>
      </c>
      <c r="L84" s="10">
        <v>0.29511195449296301</v>
      </c>
      <c r="M84" s="10">
        <v>0.274111478330542</v>
      </c>
    </row>
    <row r="85" spans="1:13" s="10" customFormat="1" ht="12.75" x14ac:dyDescent="0.2">
      <c r="A85" s="10" t="s">
        <v>34</v>
      </c>
      <c r="B85" s="10" t="s">
        <v>98</v>
      </c>
      <c r="C85" s="10">
        <v>2</v>
      </c>
      <c r="D85" s="10">
        <v>16.6666666666666</v>
      </c>
      <c r="E85" s="10">
        <v>4.8603500136377098E-2</v>
      </c>
      <c r="F85" s="10" t="s">
        <v>161</v>
      </c>
      <c r="G85" s="10">
        <v>12</v>
      </c>
      <c r="H85" s="10">
        <v>87</v>
      </c>
      <c r="I85" s="10">
        <v>19256</v>
      </c>
      <c r="J85" s="10">
        <v>36.8888888888888</v>
      </c>
      <c r="K85" s="10">
        <v>0.99999999999734801</v>
      </c>
      <c r="L85" s="10">
        <v>0.30897939372411098</v>
      </c>
      <c r="M85" s="10">
        <v>0.286992096043369</v>
      </c>
    </row>
  </sheetData>
  <sortState ref="A2:M283">
    <sortCondition ref="A2:A28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BI5"/>
  <sheetViews>
    <sheetView workbookViewId="0">
      <selection activeCell="B2" sqref="B2"/>
    </sheetView>
  </sheetViews>
  <sheetFormatPr defaultColWidth="14.42578125" defaultRowHeight="15.75" customHeight="1" x14ac:dyDescent="0.2"/>
  <cols>
    <col min="2" max="2" width="59.140625" customWidth="1"/>
    <col min="6" max="6" width="21" customWidth="1"/>
  </cols>
  <sheetData>
    <row r="1" spans="1:61" ht="12.75" x14ac:dyDescent="0.2">
      <c r="A1" s="1" t="s">
        <v>21</v>
      </c>
      <c r="B1" s="1" t="s">
        <v>22</v>
      </c>
      <c r="C1" s="1" t="s">
        <v>23</v>
      </c>
      <c r="D1" s="1" t="s">
        <v>24</v>
      </c>
      <c r="E1" s="1" t="s">
        <v>25</v>
      </c>
      <c r="F1" s="1" t="s">
        <v>26</v>
      </c>
      <c r="G1" s="1" t="s">
        <v>27</v>
      </c>
      <c r="H1" s="1" t="s">
        <v>28</v>
      </c>
      <c r="I1" s="1" t="s">
        <v>29</v>
      </c>
      <c r="J1" s="1" t="s">
        <v>30</v>
      </c>
      <c r="K1" s="1" t="s">
        <v>31</v>
      </c>
      <c r="L1" s="1" t="s">
        <v>32</v>
      </c>
      <c r="M1" s="1" t="s">
        <v>33</v>
      </c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</row>
    <row r="2" spans="1:61" s="4" customFormat="1" ht="12.75" x14ac:dyDescent="0.2">
      <c r="A2" s="4" t="s">
        <v>123</v>
      </c>
      <c r="B2" s="6" t="s">
        <v>126</v>
      </c>
      <c r="C2" s="4">
        <v>4</v>
      </c>
      <c r="D2" s="4">
        <v>33.3333333333333</v>
      </c>
      <c r="E2" s="5">
        <v>1.62616443901968E-4</v>
      </c>
      <c r="F2" s="4" t="s">
        <v>101</v>
      </c>
      <c r="G2" s="4">
        <v>12</v>
      </c>
      <c r="H2" s="4">
        <v>192</v>
      </c>
      <c r="I2" s="4">
        <v>18811</v>
      </c>
      <c r="J2" s="4">
        <v>32.6579861111111</v>
      </c>
      <c r="K2" s="4">
        <v>9.7103273773270198E-3</v>
      </c>
      <c r="L2" s="4">
        <v>8.0603257191389204E-3</v>
      </c>
      <c r="M2" s="4">
        <v>8.0603257191389204E-3</v>
      </c>
    </row>
    <row r="3" spans="1:61" s="4" customFormat="1" ht="12.75" x14ac:dyDescent="0.2">
      <c r="A3" s="4" t="s">
        <v>123</v>
      </c>
      <c r="B3" s="4" t="s">
        <v>132</v>
      </c>
      <c r="C3" s="4">
        <v>3</v>
      </c>
      <c r="D3" s="4">
        <v>25</v>
      </c>
      <c r="E3" s="5">
        <v>2.6427297439799699E-4</v>
      </c>
      <c r="F3" s="4" t="s">
        <v>133</v>
      </c>
      <c r="G3" s="4">
        <v>12</v>
      </c>
      <c r="H3" s="4">
        <v>42</v>
      </c>
      <c r="I3" s="4">
        <v>18811</v>
      </c>
      <c r="J3" s="4">
        <v>111.970238095238</v>
      </c>
      <c r="K3" s="4">
        <v>1.5733390523933501E-2</v>
      </c>
      <c r="L3" s="4">
        <v>8.0603257191389204E-3</v>
      </c>
      <c r="M3" s="4">
        <v>8.0603257191389204E-3</v>
      </c>
    </row>
    <row r="4" spans="1:61" s="4" customFormat="1" ht="12.75" x14ac:dyDescent="0.2">
      <c r="A4" s="4" t="s">
        <v>123</v>
      </c>
      <c r="B4" s="4" t="s">
        <v>145</v>
      </c>
      <c r="C4" s="4">
        <v>3</v>
      </c>
      <c r="D4" s="4">
        <v>25</v>
      </c>
      <c r="E4" s="4">
        <v>4.04046038667527E-3</v>
      </c>
      <c r="F4" s="4" t="s">
        <v>146</v>
      </c>
      <c r="G4" s="4">
        <v>12</v>
      </c>
      <c r="H4" s="4">
        <v>166</v>
      </c>
      <c r="I4" s="4">
        <v>18811</v>
      </c>
      <c r="J4" s="4">
        <v>28.329819277108399</v>
      </c>
      <c r="K4" s="4">
        <v>0.21566472710881099</v>
      </c>
      <c r="L4" s="4">
        <v>8.2156027862397202E-2</v>
      </c>
      <c r="M4" s="4">
        <v>8.2156027862397202E-2</v>
      </c>
    </row>
    <row r="5" spans="1:61" s="4" customFormat="1" ht="12.75" x14ac:dyDescent="0.2">
      <c r="A5" s="4" t="s">
        <v>123</v>
      </c>
      <c r="B5" s="4" t="s">
        <v>171</v>
      </c>
      <c r="C5" s="4">
        <v>2</v>
      </c>
      <c r="D5" s="4">
        <v>16.6666666666666</v>
      </c>
      <c r="E5" s="4">
        <v>3.9063188194095599E-2</v>
      </c>
      <c r="F5" s="4" t="s">
        <v>172</v>
      </c>
      <c r="G5" s="4">
        <v>12</v>
      </c>
      <c r="H5" s="4">
        <v>68</v>
      </c>
      <c r="I5" s="4">
        <v>18811</v>
      </c>
      <c r="J5" s="4">
        <v>46.105392156862699</v>
      </c>
      <c r="K5" s="4">
        <v>0.90844336010954296</v>
      </c>
      <c r="L5" s="4">
        <v>0.59571361995995897</v>
      </c>
      <c r="M5" s="4">
        <v>0.59571361995995897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BI4"/>
  <sheetViews>
    <sheetView workbookViewId="0">
      <selection activeCell="B20" sqref="B20"/>
    </sheetView>
  </sheetViews>
  <sheetFormatPr defaultColWidth="14.42578125" defaultRowHeight="15.75" customHeight="1" x14ac:dyDescent="0.2"/>
  <cols>
    <col min="2" max="2" width="57.42578125" customWidth="1"/>
    <col min="6" max="6" width="21.5703125" customWidth="1"/>
  </cols>
  <sheetData>
    <row r="1" spans="1:61" ht="12.75" x14ac:dyDescent="0.2">
      <c r="A1" s="1" t="s">
        <v>21</v>
      </c>
      <c r="B1" s="1" t="s">
        <v>22</v>
      </c>
      <c r="C1" s="1" t="s">
        <v>23</v>
      </c>
      <c r="D1" s="1" t="s">
        <v>24</v>
      </c>
      <c r="E1" s="1" t="s">
        <v>25</v>
      </c>
      <c r="F1" s="1" t="s">
        <v>26</v>
      </c>
      <c r="G1" s="1" t="s">
        <v>27</v>
      </c>
      <c r="H1" s="1" t="s">
        <v>28</v>
      </c>
      <c r="I1" s="1" t="s">
        <v>29</v>
      </c>
      <c r="J1" s="1" t="s">
        <v>30</v>
      </c>
      <c r="K1" s="1" t="s">
        <v>31</v>
      </c>
      <c r="L1" s="1" t="s">
        <v>32</v>
      </c>
      <c r="M1" s="1" t="s">
        <v>33</v>
      </c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</row>
    <row r="2" spans="1:61" s="4" customFormat="1" ht="12.75" x14ac:dyDescent="0.2">
      <c r="A2" s="4" t="s">
        <v>122</v>
      </c>
      <c r="B2" s="4" t="s">
        <v>128</v>
      </c>
      <c r="C2" s="4">
        <v>7</v>
      </c>
      <c r="D2" s="4">
        <v>58.3333333333333</v>
      </c>
      <c r="E2" s="5">
        <v>2.1564256809348501E-4</v>
      </c>
      <c r="F2" s="4" t="s">
        <v>129</v>
      </c>
      <c r="G2" s="4">
        <v>12</v>
      </c>
      <c r="H2" s="4">
        <v>1936</v>
      </c>
      <c r="I2" s="4">
        <v>20472</v>
      </c>
      <c r="J2" s="4">
        <v>6.1683884297520599</v>
      </c>
      <c r="K2" s="4">
        <v>1.1578402765683501E-2</v>
      </c>
      <c r="L2" s="4">
        <v>9.8119596410175796E-3</v>
      </c>
      <c r="M2" s="4">
        <v>9.8119596410175796E-3</v>
      </c>
    </row>
    <row r="3" spans="1:61" s="4" customFormat="1" ht="12.75" x14ac:dyDescent="0.2">
      <c r="A3" s="4" t="s">
        <v>122</v>
      </c>
      <c r="B3" s="4" t="s">
        <v>136</v>
      </c>
      <c r="C3" s="4">
        <v>7</v>
      </c>
      <c r="D3" s="4">
        <v>58.3333333333333</v>
      </c>
      <c r="E3" s="5">
        <v>3.6340591263028099E-4</v>
      </c>
      <c r="F3" s="4" t="s">
        <v>129</v>
      </c>
      <c r="G3" s="4">
        <v>12</v>
      </c>
      <c r="H3" s="4">
        <v>2127</v>
      </c>
      <c r="I3" s="4">
        <v>20472</v>
      </c>
      <c r="J3" s="4">
        <v>5.6144804889515703</v>
      </c>
      <c r="K3" s="4">
        <v>1.94361208195633E-2</v>
      </c>
      <c r="L3" s="4">
        <v>9.8119596410175796E-3</v>
      </c>
      <c r="M3" s="4">
        <v>9.8119596410175796E-3</v>
      </c>
    </row>
    <row r="4" spans="1:61" s="4" customFormat="1" ht="12.75" x14ac:dyDescent="0.2">
      <c r="A4" s="4" t="s">
        <v>122</v>
      </c>
      <c r="B4" s="4" t="s">
        <v>174</v>
      </c>
      <c r="C4" s="4">
        <v>7</v>
      </c>
      <c r="D4" s="4">
        <v>58.3333333333333</v>
      </c>
      <c r="E4" s="4">
        <v>4.6913818154596901E-2</v>
      </c>
      <c r="F4" s="4" t="s">
        <v>175</v>
      </c>
      <c r="G4" s="4">
        <v>12</v>
      </c>
      <c r="H4" s="4">
        <v>5477</v>
      </c>
      <c r="I4" s="4">
        <v>20472</v>
      </c>
      <c r="J4" s="4">
        <v>2.1803907248493699</v>
      </c>
      <c r="K4" s="4">
        <v>0.92533151415039905</v>
      </c>
      <c r="L4" s="4">
        <v>0.71200815751199897</v>
      </c>
      <c r="M4" s="4">
        <v>0.71200815751199897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A8760-F6C7-4EEF-BE07-65AC02B698D9}">
  <dimension ref="A1:AX11"/>
  <sheetViews>
    <sheetView tabSelected="1" zoomScale="40" zoomScaleNormal="40" workbookViewId="0">
      <selection activeCell="A7" sqref="A7"/>
    </sheetView>
  </sheetViews>
  <sheetFormatPr defaultRowHeight="12.75" x14ac:dyDescent="0.2"/>
  <cols>
    <col min="1" max="1" width="30.85546875" bestFit="1" customWidth="1"/>
    <col min="3" max="3" width="17.140625" bestFit="1" customWidth="1"/>
  </cols>
  <sheetData>
    <row r="1" spans="1:50" s="9" customFormat="1" x14ac:dyDescent="0.2">
      <c r="A1" s="7" t="s">
        <v>22</v>
      </c>
      <c r="B1" s="7" t="s">
        <v>32</v>
      </c>
      <c r="C1" s="8" t="s">
        <v>176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</row>
    <row r="2" spans="1:50" s="10" customFormat="1" x14ac:dyDescent="0.2">
      <c r="A2" s="10" t="s">
        <v>41</v>
      </c>
      <c r="B2" s="10">
        <v>3.1194185545317301E-2</v>
      </c>
      <c r="C2" s="10">
        <f>-LOG10(B2)</f>
        <v>1.5059263489594714</v>
      </c>
    </row>
    <row r="3" spans="1:50" s="10" customFormat="1" x14ac:dyDescent="0.2">
      <c r="A3" s="10" t="s">
        <v>38</v>
      </c>
      <c r="B3" s="10">
        <v>3.1666284989273E-2</v>
      </c>
      <c r="C3" s="10">
        <f t="shared" ref="C3:C11" si="0">-LOG10(B3)</f>
        <v>1.499402884000864</v>
      </c>
    </row>
    <row r="4" spans="1:50" s="10" customFormat="1" x14ac:dyDescent="0.2">
      <c r="A4" s="12" t="s">
        <v>89</v>
      </c>
      <c r="B4" s="10">
        <v>1.5862422231034699E-2</v>
      </c>
      <c r="C4" s="10">
        <f t="shared" si="0"/>
        <v>1.7996304941149086</v>
      </c>
    </row>
    <row r="5" spans="1:50" s="10" customFormat="1" x14ac:dyDescent="0.2">
      <c r="A5" s="10" t="s">
        <v>42</v>
      </c>
      <c r="B5" s="10">
        <v>1.6608746390299699E-3</v>
      </c>
      <c r="C5" s="10">
        <f t="shared" si="0"/>
        <v>2.7796631463759076</v>
      </c>
    </row>
    <row r="6" spans="1:50" s="10" customFormat="1" x14ac:dyDescent="0.2">
      <c r="A6" s="10" t="s">
        <v>55</v>
      </c>
      <c r="B6" s="10">
        <v>1.0362626666409001E-2</v>
      </c>
      <c r="C6" s="10">
        <f t="shared" si="0"/>
        <v>1.9845301478591597</v>
      </c>
    </row>
    <row r="7" spans="1:50" s="10" customFormat="1" x14ac:dyDescent="0.2">
      <c r="A7" s="10" t="s">
        <v>84</v>
      </c>
      <c r="B7" s="10">
        <v>1.3612188397114099E-2</v>
      </c>
      <c r="C7" s="10">
        <f t="shared" si="0"/>
        <v>1.8660720487577702</v>
      </c>
    </row>
    <row r="8" spans="1:50" s="10" customFormat="1" x14ac:dyDescent="0.2">
      <c r="A8" s="10" t="s">
        <v>83</v>
      </c>
      <c r="B8" s="10">
        <v>1.14749260637432E-2</v>
      </c>
      <c r="C8" s="10">
        <f t="shared" si="0"/>
        <v>1.9402501040662383</v>
      </c>
    </row>
    <row r="9" spans="1:50" s="10" customFormat="1" x14ac:dyDescent="0.2">
      <c r="A9" s="12" t="s">
        <v>71</v>
      </c>
      <c r="B9" s="10">
        <v>6.7481436039721204E-3</v>
      </c>
      <c r="C9" s="10">
        <f t="shared" si="0"/>
        <v>2.1708156839742769</v>
      </c>
    </row>
    <row r="10" spans="1:50" s="10" customFormat="1" x14ac:dyDescent="0.2">
      <c r="A10" s="10" t="s">
        <v>39</v>
      </c>
      <c r="B10" s="10">
        <v>6.7481436039721204E-3</v>
      </c>
      <c r="C10" s="10">
        <f t="shared" si="0"/>
        <v>2.1708156839742769</v>
      </c>
    </row>
    <row r="11" spans="1:50" s="10" customFormat="1" x14ac:dyDescent="0.2">
      <c r="A11" s="10" t="s">
        <v>54</v>
      </c>
      <c r="B11" s="10">
        <v>1.0362626666409001E-2</v>
      </c>
      <c r="C11" s="10">
        <f t="shared" si="0"/>
        <v>1.9845301478591597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Input genes</vt:lpstr>
      <vt:lpstr>Biological processes</vt:lpstr>
      <vt:lpstr>Molecular functions</vt:lpstr>
      <vt:lpstr>Cellular components</vt:lpstr>
      <vt:lpstr>Example graph for BP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 HJ Lotter</dc:creator>
  <cp:lastModifiedBy>Mrs. HJ Jansen van Vuuren</cp:lastModifiedBy>
  <dcterms:created xsi:type="dcterms:W3CDTF">2022-05-31T15:00:18Z</dcterms:created>
  <dcterms:modified xsi:type="dcterms:W3CDTF">2023-04-05T09:47:02Z</dcterms:modified>
</cp:coreProperties>
</file>