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Z:\UPspace artikels\2018\"/>
    </mc:Choice>
  </mc:AlternateContent>
  <bookViews>
    <workbookView xWindow="0" yWindow="0" windowWidth="17490" windowHeight="8670"/>
  </bookViews>
  <sheets>
    <sheet name="BRCA1_BRCA2" sheetId="3" r:id="rId1"/>
  </sheets>
  <definedNames>
    <definedName name="_xlnm._FilterDatabase" localSheetId="0" hidden="1">BRCA1_BRCA2!$A$3:$O$45</definedName>
  </definedNames>
  <calcPr calcId="171027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90" i="3" l="1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L90" i="3"/>
  <c r="J90" i="3"/>
  <c r="H90" i="3"/>
  <c r="F90" i="3"/>
  <c r="D90" i="3"/>
  <c r="L89" i="3"/>
  <c r="J89" i="3"/>
  <c r="H89" i="3"/>
  <c r="F89" i="3"/>
  <c r="D89" i="3"/>
  <c r="L88" i="3"/>
  <c r="J88" i="3"/>
  <c r="H88" i="3"/>
  <c r="F88" i="3"/>
  <c r="D88" i="3"/>
  <c r="L87" i="3"/>
  <c r="J87" i="3"/>
  <c r="H87" i="3"/>
  <c r="F87" i="3"/>
  <c r="D87" i="3"/>
  <c r="L86" i="3"/>
  <c r="J86" i="3"/>
  <c r="H86" i="3"/>
  <c r="F86" i="3"/>
  <c r="D86" i="3"/>
  <c r="L85" i="3"/>
  <c r="J85" i="3"/>
  <c r="H85" i="3"/>
  <c r="F85" i="3"/>
  <c r="D85" i="3"/>
  <c r="L84" i="3"/>
  <c r="J84" i="3"/>
  <c r="H84" i="3"/>
  <c r="F84" i="3"/>
  <c r="D84" i="3"/>
  <c r="L83" i="3"/>
  <c r="J83" i="3"/>
  <c r="H83" i="3"/>
  <c r="F83" i="3"/>
  <c r="D83" i="3"/>
  <c r="L82" i="3"/>
  <c r="J82" i="3"/>
  <c r="H82" i="3"/>
  <c r="F82" i="3"/>
  <c r="D82" i="3"/>
  <c r="L81" i="3"/>
  <c r="J81" i="3"/>
  <c r="H81" i="3"/>
  <c r="F81" i="3"/>
  <c r="D81" i="3"/>
  <c r="L80" i="3"/>
  <c r="J80" i="3"/>
  <c r="H80" i="3"/>
  <c r="F80" i="3"/>
  <c r="D80" i="3"/>
  <c r="L79" i="3"/>
  <c r="J79" i="3"/>
  <c r="H79" i="3"/>
  <c r="F79" i="3"/>
  <c r="D79" i="3"/>
  <c r="L78" i="3"/>
  <c r="J78" i="3"/>
  <c r="H78" i="3"/>
  <c r="F78" i="3"/>
  <c r="D78" i="3"/>
  <c r="L77" i="3"/>
  <c r="J77" i="3"/>
  <c r="H77" i="3"/>
  <c r="F77" i="3"/>
  <c r="D77" i="3"/>
  <c r="L76" i="3"/>
  <c r="J76" i="3"/>
  <c r="H76" i="3"/>
  <c r="F76" i="3"/>
  <c r="D76" i="3"/>
  <c r="L75" i="3"/>
  <c r="J75" i="3"/>
  <c r="H75" i="3"/>
  <c r="F75" i="3"/>
  <c r="D75" i="3"/>
  <c r="L74" i="3"/>
  <c r="J74" i="3"/>
  <c r="H74" i="3"/>
  <c r="F74" i="3"/>
  <c r="D74" i="3"/>
  <c r="L73" i="3"/>
  <c r="J73" i="3"/>
  <c r="H73" i="3"/>
  <c r="F73" i="3"/>
  <c r="D73" i="3"/>
  <c r="L72" i="3"/>
  <c r="J72" i="3"/>
  <c r="H72" i="3"/>
  <c r="F72" i="3"/>
  <c r="D72" i="3"/>
  <c r="L71" i="3"/>
  <c r="J71" i="3"/>
  <c r="H71" i="3"/>
  <c r="F71" i="3"/>
  <c r="D71" i="3"/>
  <c r="L70" i="3"/>
  <c r="J70" i="3"/>
  <c r="H70" i="3"/>
  <c r="F70" i="3"/>
  <c r="D70" i="3"/>
  <c r="L69" i="3"/>
  <c r="J69" i="3"/>
  <c r="H69" i="3"/>
  <c r="F69" i="3"/>
  <c r="D69" i="3"/>
  <c r="L68" i="3"/>
  <c r="J68" i="3"/>
  <c r="H68" i="3"/>
  <c r="F68" i="3"/>
  <c r="D68" i="3"/>
  <c r="L67" i="3"/>
  <c r="J67" i="3"/>
  <c r="H67" i="3"/>
  <c r="F67" i="3"/>
  <c r="D67" i="3"/>
  <c r="L66" i="3"/>
  <c r="J66" i="3"/>
  <c r="H66" i="3"/>
  <c r="F66" i="3"/>
  <c r="D66" i="3"/>
  <c r="L65" i="3"/>
  <c r="J65" i="3"/>
  <c r="H65" i="3"/>
  <c r="F65" i="3"/>
  <c r="D65" i="3"/>
  <c r="L64" i="3"/>
  <c r="J64" i="3"/>
  <c r="H64" i="3"/>
  <c r="F64" i="3"/>
  <c r="D64" i="3"/>
  <c r="L63" i="3"/>
  <c r="J63" i="3"/>
  <c r="H63" i="3"/>
  <c r="F63" i="3"/>
  <c r="D63" i="3"/>
  <c r="L62" i="3"/>
  <c r="J62" i="3"/>
  <c r="H62" i="3"/>
  <c r="F62" i="3"/>
  <c r="D62" i="3"/>
  <c r="L61" i="3"/>
  <c r="J61" i="3"/>
  <c r="H61" i="3"/>
  <c r="F61" i="3"/>
  <c r="D61" i="3"/>
  <c r="L60" i="3"/>
  <c r="J60" i="3"/>
  <c r="H60" i="3"/>
  <c r="F60" i="3"/>
  <c r="D60" i="3"/>
  <c r="L59" i="3"/>
  <c r="J59" i="3"/>
  <c r="H59" i="3"/>
  <c r="F59" i="3"/>
  <c r="D59" i="3"/>
  <c r="L58" i="3"/>
  <c r="J58" i="3"/>
  <c r="H58" i="3"/>
  <c r="F58" i="3"/>
  <c r="D58" i="3"/>
  <c r="L57" i="3"/>
  <c r="J57" i="3"/>
  <c r="H57" i="3"/>
  <c r="F57" i="3"/>
  <c r="D57" i="3"/>
  <c r="L56" i="3"/>
  <c r="J56" i="3"/>
  <c r="H56" i="3"/>
  <c r="F56" i="3"/>
  <c r="D56" i="3"/>
  <c r="L55" i="3"/>
  <c r="J55" i="3"/>
  <c r="H55" i="3"/>
  <c r="F55" i="3"/>
  <c r="D55" i="3"/>
  <c r="L54" i="3"/>
  <c r="J54" i="3"/>
  <c r="H54" i="3"/>
  <c r="F54" i="3"/>
  <c r="D54" i="3"/>
  <c r="L53" i="3"/>
  <c r="J53" i="3"/>
  <c r="H53" i="3"/>
  <c r="F53" i="3"/>
  <c r="D53" i="3"/>
  <c r="L52" i="3"/>
  <c r="J52" i="3"/>
  <c r="H52" i="3"/>
  <c r="F52" i="3"/>
  <c r="D52" i="3"/>
  <c r="L51" i="3"/>
  <c r="J51" i="3"/>
  <c r="H51" i="3"/>
  <c r="F51" i="3"/>
  <c r="D51" i="3"/>
  <c r="L50" i="3"/>
  <c r="J50" i="3"/>
  <c r="H50" i="3"/>
  <c r="F50" i="3"/>
  <c r="D50" i="3"/>
  <c r="L49" i="3"/>
  <c r="J49" i="3"/>
  <c r="H49" i="3"/>
  <c r="F49" i="3"/>
  <c r="D49" i="3"/>
  <c r="L48" i="3"/>
  <c r="J48" i="3"/>
  <c r="H48" i="3"/>
  <c r="F48" i="3"/>
  <c r="D48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D38" i="3"/>
  <c r="D29" i="3"/>
  <c r="D28" i="3"/>
  <c r="D27" i="3"/>
  <c r="D26" i="3"/>
  <c r="D25" i="3"/>
  <c r="D24" i="3"/>
  <c r="D7" i="3"/>
  <c r="D4" i="3"/>
  <c r="D45" i="3"/>
  <c r="D44" i="3"/>
  <c r="D43" i="3"/>
  <c r="D42" i="3"/>
  <c r="D41" i="3"/>
  <c r="D40" i="3"/>
  <c r="D39" i="3"/>
  <c r="D37" i="3"/>
  <c r="D36" i="3"/>
  <c r="D35" i="3"/>
  <c r="D34" i="3"/>
  <c r="D33" i="3"/>
  <c r="D32" i="3"/>
  <c r="D31" i="3"/>
  <c r="D30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6" i="3"/>
  <c r="D5" i="3"/>
</calcChain>
</file>

<file path=xl/sharedStrings.xml><?xml version="1.0" encoding="utf-8"?>
<sst xmlns="http://schemas.openxmlformats.org/spreadsheetml/2006/main" count="99" uniqueCount="61">
  <si>
    <t>Country</t>
  </si>
  <si>
    <t>Total</t>
  </si>
  <si>
    <t>ALBANIA</t>
  </si>
  <si>
    <t>ARGENTINA</t>
  </si>
  <si>
    <t>AUSTRALIA</t>
  </si>
  <si>
    <t>AUSTRIA</t>
  </si>
  <si>
    <t>BELGIUM</t>
  </si>
  <si>
    <t>BOSNIA</t>
  </si>
  <si>
    <t>BRAZIL</t>
  </si>
  <si>
    <t>CANADA</t>
  </si>
  <si>
    <t>COLOMBIA</t>
  </si>
  <si>
    <t>CZECH REPUBLIC</t>
  </si>
  <si>
    <t>DENMARK</t>
  </si>
  <si>
    <t>EIRE</t>
  </si>
  <si>
    <t>FINLAND</t>
  </si>
  <si>
    <t>FRANCE</t>
  </si>
  <si>
    <t>GERMANY</t>
  </si>
  <si>
    <t>GREECE</t>
  </si>
  <si>
    <t>HONG KONG</t>
  </si>
  <si>
    <t>HUNGARY</t>
  </si>
  <si>
    <t>ICELAND</t>
  </si>
  <si>
    <t>ISRAEL</t>
  </si>
  <si>
    <t>ITALY</t>
  </si>
  <si>
    <t>KOREA</t>
  </si>
  <si>
    <t>LATVIA</t>
  </si>
  <si>
    <t>LITHUANIA</t>
  </si>
  <si>
    <t>MALAYSIA</t>
  </si>
  <si>
    <t>MEXICO</t>
  </si>
  <si>
    <t>NETHERLANDS</t>
  </si>
  <si>
    <t>NIGERIA</t>
  </si>
  <si>
    <t>PAKISTAN</t>
  </si>
  <si>
    <t>POLAND</t>
  </si>
  <si>
    <t>PORTUGAL</t>
  </si>
  <si>
    <t>Peru</t>
  </si>
  <si>
    <t>ROMANIA</t>
  </si>
  <si>
    <t>RUSSIA</t>
  </si>
  <si>
    <t>SINGAPORE</t>
  </si>
  <si>
    <t>SOUTH AFRICA</t>
  </si>
  <si>
    <t>SPAIN</t>
  </si>
  <si>
    <t>SWEDEN</t>
  </si>
  <si>
    <t>TURKEY</t>
  </si>
  <si>
    <t>UK</t>
  </si>
  <si>
    <t>USA</t>
  </si>
  <si>
    <t>VENEZUELA</t>
  </si>
  <si>
    <t>Caucasian</t>
  </si>
  <si>
    <t>Asian</t>
  </si>
  <si>
    <t>Hispanic</t>
  </si>
  <si>
    <t>Other</t>
  </si>
  <si>
    <t>AA</t>
  </si>
  <si>
    <t>AJ</t>
  </si>
  <si>
    <t xml:space="preserve">. </t>
  </si>
  <si>
    <t>COSTA RICA</t>
  </si>
  <si>
    <t>HONDURAS</t>
  </si>
  <si>
    <t>JAPAN</t>
  </si>
  <si>
    <t>NORWAY</t>
  </si>
  <si>
    <t>PHILIPPINES</t>
  </si>
  <si>
    <t>QATAR</t>
  </si>
  <si>
    <t>SAUDI ARABIA</t>
  </si>
  <si>
    <t>BRCA1</t>
  </si>
  <si>
    <t>BRCA2</t>
  </si>
  <si>
    <t>Supplementary Table 2: Mutation Frequency by Country and Ethnicity.  AA: African American, AJ: Ashkenazi Jewish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</si>
</sst>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1"/>
      <color theme="1"/>
      <name val="Arial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i/>
      <sz val="11"/>
      <color theme="1"/>
      <name val="Arial"/>
    </font>
    <font>
      <b/>
      <i/>
      <sz val="11"/>
      <color theme="1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auto="1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center"/>
    </xf>
    <xf numFmtId="10" fontId="1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5" fillId="0" borderId="0" xfId="0" applyFont="1"/>
    <xf numFmtId="0" fontId="6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5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10" fontId="1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 vertical="center"/>
    </xf>
    <xf numFmtId="1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5"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6"/>
  <sheetViews>
    <sheetView tabSelected="1" workbookViewId="0">
      <selection activeCell="E18" sqref="E18"/>
    </sheetView>
  </sheetViews>
  <sheetFormatPr defaultColWidth="12.85546875" defaultRowHeight="14.25" x14ac:dyDescent="0.2"/>
  <cols>
    <col min="1" max="1" width="7.28515625" style="9" bestFit="1" customWidth="1"/>
    <col min="2" max="2" width="12.85546875" style="1"/>
    <col min="3" max="15" width="12.85546875" style="6"/>
    <col min="16" max="16384" width="12.85546875" style="1"/>
  </cols>
  <sheetData>
    <row r="1" spans="1:15" ht="15" x14ac:dyDescent="0.25">
      <c r="B1" s="5" t="s">
        <v>60</v>
      </c>
    </row>
    <row r="3" spans="1:15" s="5" customFormat="1" ht="15.75" thickBot="1" x14ac:dyDescent="0.3">
      <c r="A3" s="10"/>
      <c r="B3" s="11" t="s">
        <v>0</v>
      </c>
      <c r="C3" s="12" t="s">
        <v>44</v>
      </c>
      <c r="D3" s="12"/>
      <c r="E3" s="12" t="s">
        <v>48</v>
      </c>
      <c r="F3" s="12"/>
      <c r="G3" s="12" t="s">
        <v>45</v>
      </c>
      <c r="H3" s="12"/>
      <c r="I3" s="12" t="s">
        <v>46</v>
      </c>
      <c r="J3" s="12"/>
      <c r="K3" s="12" t="s">
        <v>49</v>
      </c>
      <c r="L3" s="12"/>
      <c r="M3" s="12" t="s">
        <v>47</v>
      </c>
      <c r="N3" s="12"/>
      <c r="O3" s="12" t="s">
        <v>1</v>
      </c>
    </row>
    <row r="4" spans="1:15" x14ac:dyDescent="0.2">
      <c r="A4" s="9" t="s">
        <v>58</v>
      </c>
      <c r="B4" s="1" t="s">
        <v>2</v>
      </c>
      <c r="C4" s="6">
        <v>1</v>
      </c>
      <c r="D4" s="7">
        <f>(C4/C46)</f>
        <v>6.0226451457480126E-5</v>
      </c>
      <c r="E4" s="6">
        <v>0</v>
      </c>
      <c r="F4" s="7">
        <f>(E4/E46)</f>
        <v>0</v>
      </c>
      <c r="G4" s="6">
        <v>0</v>
      </c>
      <c r="H4" s="7">
        <f>(G4/G46)</f>
        <v>0</v>
      </c>
      <c r="I4" s="6">
        <v>0</v>
      </c>
      <c r="J4" s="7">
        <f>(I4/I46)</f>
        <v>0</v>
      </c>
      <c r="K4" s="6">
        <v>0</v>
      </c>
      <c r="L4" s="7">
        <f>(K4/K46)</f>
        <v>0</v>
      </c>
      <c r="M4" s="6">
        <v>0</v>
      </c>
      <c r="N4" s="7">
        <f>(M4/M46)</f>
        <v>0</v>
      </c>
      <c r="O4" s="6">
        <v>1</v>
      </c>
    </row>
    <row r="5" spans="1:15" x14ac:dyDescent="0.2">
      <c r="B5" s="1" t="s">
        <v>3</v>
      </c>
      <c r="C5" s="6">
        <v>56</v>
      </c>
      <c r="D5" s="7">
        <f>(C5/C46)</f>
        <v>3.3726812816188868E-3</v>
      </c>
      <c r="E5" s="6">
        <v>0</v>
      </c>
      <c r="F5" s="7">
        <f>(E5/E46)</f>
        <v>0</v>
      </c>
      <c r="G5" s="6">
        <v>0</v>
      </c>
      <c r="H5" s="7">
        <f>(G5/G46)</f>
        <v>0</v>
      </c>
      <c r="I5" s="6">
        <v>1</v>
      </c>
      <c r="J5" s="7">
        <f>(I5/I46)</f>
        <v>1.7452006980802793E-3</v>
      </c>
      <c r="K5" s="6">
        <v>31</v>
      </c>
      <c r="L5" s="7">
        <f>(K5/K46)</f>
        <v>1.4485981308411215E-2</v>
      </c>
      <c r="M5" s="6">
        <v>1</v>
      </c>
      <c r="N5" s="7">
        <f>(M5/M46)</f>
        <v>1.5227653418608191E-4</v>
      </c>
      <c r="O5" s="6">
        <v>89</v>
      </c>
    </row>
    <row r="6" spans="1:15" x14ac:dyDescent="0.2">
      <c r="B6" s="1" t="s">
        <v>4</v>
      </c>
      <c r="C6" s="8">
        <v>1016</v>
      </c>
      <c r="D6" s="7">
        <f>(C6/C46)</f>
        <v>6.1190074680799809E-2</v>
      </c>
      <c r="E6" s="6">
        <v>0</v>
      </c>
      <c r="F6" s="7">
        <f>(E6/E46)</f>
        <v>0</v>
      </c>
      <c r="G6" s="6">
        <v>29</v>
      </c>
      <c r="H6" s="7">
        <f>(G6/G46)</f>
        <v>3.9295392953929538E-2</v>
      </c>
      <c r="I6" s="6">
        <v>4</v>
      </c>
      <c r="J6" s="7">
        <f>(I6/I46)</f>
        <v>6.9808027923211171E-3</v>
      </c>
      <c r="K6" s="6">
        <v>50</v>
      </c>
      <c r="L6" s="7">
        <f>(K6/K46)</f>
        <v>2.336448598130841E-2</v>
      </c>
      <c r="M6" s="6">
        <v>111</v>
      </c>
      <c r="N6" s="7">
        <f>(M6/M46)</f>
        <v>1.6902695294655094E-2</v>
      </c>
      <c r="O6" s="8">
        <v>1210</v>
      </c>
    </row>
    <row r="7" spans="1:15" x14ac:dyDescent="0.2">
      <c r="B7" s="1" t="s">
        <v>5</v>
      </c>
      <c r="C7" s="6">
        <v>600</v>
      </c>
      <c r="D7" s="7">
        <f>(C7/C46)</f>
        <v>3.6135870874488073E-2</v>
      </c>
      <c r="E7" s="6">
        <v>0</v>
      </c>
      <c r="F7" s="7">
        <f>(E7/E46)</f>
        <v>0</v>
      </c>
      <c r="G7" s="6">
        <v>0</v>
      </c>
      <c r="H7" s="7">
        <f>(G7/G46)</f>
        <v>0</v>
      </c>
      <c r="I7" s="6">
        <v>0</v>
      </c>
      <c r="J7" s="7">
        <f>(I7/I46)</f>
        <v>0</v>
      </c>
      <c r="K7" s="6">
        <v>0</v>
      </c>
      <c r="L7" s="7">
        <f>(K7/K46)</f>
        <v>0</v>
      </c>
      <c r="M7" s="6">
        <v>0</v>
      </c>
      <c r="N7" s="7">
        <f>(M7/M46)</f>
        <v>0</v>
      </c>
      <c r="O7" s="6">
        <v>600</v>
      </c>
    </row>
    <row r="8" spans="1:15" x14ac:dyDescent="0.2">
      <c r="B8" s="1" t="s">
        <v>6</v>
      </c>
      <c r="C8" s="6">
        <v>360</v>
      </c>
      <c r="D8" s="7">
        <f>(C8/C46)</f>
        <v>2.1681522524692846E-2</v>
      </c>
      <c r="E8" s="6">
        <v>0</v>
      </c>
      <c r="F8" s="7">
        <f>(E8/E46)</f>
        <v>0</v>
      </c>
      <c r="G8" s="6">
        <v>1</v>
      </c>
      <c r="H8" s="7">
        <f>(G8/G46)</f>
        <v>1.3550135501355014E-3</v>
      </c>
      <c r="I8" s="6">
        <v>0</v>
      </c>
      <c r="J8" s="7">
        <f>(I8/I46)</f>
        <v>0</v>
      </c>
      <c r="K8" s="6">
        <v>0</v>
      </c>
      <c r="L8" s="7">
        <f>(K8/K46)</f>
        <v>0</v>
      </c>
      <c r="M8" s="6">
        <v>0</v>
      </c>
      <c r="N8" s="7">
        <f>(M8/M46)</f>
        <v>0</v>
      </c>
      <c r="O8" s="6">
        <v>361</v>
      </c>
    </row>
    <row r="9" spans="1:15" x14ac:dyDescent="0.2">
      <c r="B9" s="1" t="s">
        <v>7</v>
      </c>
      <c r="C9" s="6">
        <v>1</v>
      </c>
      <c r="D9" s="7">
        <f>(C9/C46)</f>
        <v>6.0226451457480126E-5</v>
      </c>
      <c r="E9" s="6">
        <v>0</v>
      </c>
      <c r="F9" s="7">
        <f>(E9/E46)</f>
        <v>0</v>
      </c>
      <c r="G9" s="6">
        <v>0</v>
      </c>
      <c r="H9" s="7">
        <f>(G9/G46)</f>
        <v>0</v>
      </c>
      <c r="I9" s="6">
        <v>0</v>
      </c>
      <c r="J9" s="7">
        <f>(I9/I46)</f>
        <v>0</v>
      </c>
      <c r="K9" s="6">
        <v>0</v>
      </c>
      <c r="L9" s="7">
        <f>(K9/K46)</f>
        <v>0</v>
      </c>
      <c r="M9" s="6">
        <v>0</v>
      </c>
      <c r="N9" s="7">
        <f>(M9/M46)</f>
        <v>0</v>
      </c>
      <c r="O9" s="6">
        <v>1</v>
      </c>
    </row>
    <row r="10" spans="1:15" x14ac:dyDescent="0.2">
      <c r="B10" s="1" t="s">
        <v>8</v>
      </c>
      <c r="C10" s="6">
        <v>176</v>
      </c>
      <c r="D10" s="7">
        <f>(C10/C46)</f>
        <v>1.0599855456516502E-2</v>
      </c>
      <c r="E10" s="6">
        <v>6</v>
      </c>
      <c r="F10" s="7">
        <f>(E10/E46)</f>
        <v>2.5104602510460251E-2</v>
      </c>
      <c r="G10" s="6">
        <v>6</v>
      </c>
      <c r="H10" s="7">
        <f>(G10/G46)</f>
        <v>8.130081300813009E-3</v>
      </c>
      <c r="I10" s="6">
        <v>1</v>
      </c>
      <c r="J10" s="7">
        <f>(I10/I46)</f>
        <v>1.7452006980802793E-3</v>
      </c>
      <c r="K10" s="6">
        <v>1</v>
      </c>
      <c r="L10" s="7">
        <f>(K10/K46)</f>
        <v>4.6728971962616824E-4</v>
      </c>
      <c r="M10" s="6">
        <v>22</v>
      </c>
      <c r="N10" s="7">
        <f>(M10/M46)</f>
        <v>3.3500837520938024E-3</v>
      </c>
      <c r="O10" s="6">
        <v>212</v>
      </c>
    </row>
    <row r="11" spans="1:15" x14ac:dyDescent="0.2">
      <c r="B11" s="1" t="s">
        <v>9</v>
      </c>
      <c r="C11" s="6">
        <v>434</v>
      </c>
      <c r="D11" s="7">
        <f>(C11/C46)</f>
        <v>2.6138279932546374E-2</v>
      </c>
      <c r="E11" s="6">
        <v>2</v>
      </c>
      <c r="F11" s="7">
        <f>(E11/E46)</f>
        <v>8.368200836820083E-3</v>
      </c>
      <c r="G11" s="6">
        <v>14</v>
      </c>
      <c r="H11" s="7">
        <f>(G11/G46)</f>
        <v>1.8970189701897018E-2</v>
      </c>
      <c r="I11" s="6">
        <v>2</v>
      </c>
      <c r="J11" s="7">
        <f>(I11/I46)</f>
        <v>3.4904013961605585E-3</v>
      </c>
      <c r="K11" s="6">
        <v>132</v>
      </c>
      <c r="L11" s="7">
        <f>(K11/K46)</f>
        <v>6.1682242990654203E-2</v>
      </c>
      <c r="M11" s="6">
        <v>50</v>
      </c>
      <c r="N11" s="7">
        <f>(M11/M46)</f>
        <v>7.6138267093040961E-3</v>
      </c>
      <c r="O11" s="6">
        <v>634</v>
      </c>
    </row>
    <row r="12" spans="1:15" x14ac:dyDescent="0.2">
      <c r="B12" s="1" t="s">
        <v>10</v>
      </c>
      <c r="C12" s="6">
        <v>0</v>
      </c>
      <c r="D12" s="7">
        <f>(C12/C46)</f>
        <v>0</v>
      </c>
      <c r="E12" s="6">
        <v>0</v>
      </c>
      <c r="F12" s="7">
        <f>(E12/E46)</f>
        <v>0</v>
      </c>
      <c r="G12" s="6">
        <v>0</v>
      </c>
      <c r="H12" s="7">
        <f>(G12/G46)</f>
        <v>0</v>
      </c>
      <c r="I12" s="6">
        <v>139</v>
      </c>
      <c r="J12" s="7">
        <f>(I12/I46)</f>
        <v>0.2425828970331588</v>
      </c>
      <c r="K12" s="6">
        <v>0</v>
      </c>
      <c r="L12" s="7">
        <f>(K12/K46)</f>
        <v>0</v>
      </c>
      <c r="M12" s="6">
        <v>0</v>
      </c>
      <c r="N12" s="7">
        <f>(M12/M46)</f>
        <v>0</v>
      </c>
      <c r="O12" s="6">
        <v>139</v>
      </c>
    </row>
    <row r="13" spans="1:15" x14ac:dyDescent="0.2">
      <c r="B13" s="1" t="s">
        <v>11</v>
      </c>
      <c r="C13" s="6">
        <v>314</v>
      </c>
      <c r="D13" s="7">
        <f>(C13/C46)</f>
        <v>1.8911105757648761E-2</v>
      </c>
      <c r="E13" s="6">
        <v>0</v>
      </c>
      <c r="F13" s="7">
        <f>(E13/E46)</f>
        <v>0</v>
      </c>
      <c r="G13" s="6">
        <v>0</v>
      </c>
      <c r="H13" s="7">
        <f>(G13/G46)</f>
        <v>0</v>
      </c>
      <c r="I13" s="6">
        <v>0</v>
      </c>
      <c r="J13" s="7">
        <f>(I13/I46)</f>
        <v>0</v>
      </c>
      <c r="K13" s="6">
        <v>3</v>
      </c>
      <c r="L13" s="7">
        <f>(K13/K46)</f>
        <v>1.4018691588785046E-3</v>
      </c>
      <c r="M13" s="6">
        <v>0</v>
      </c>
      <c r="N13" s="7">
        <f>(M13/M46)</f>
        <v>0</v>
      </c>
      <c r="O13" s="6">
        <v>317</v>
      </c>
    </row>
    <row r="14" spans="1:15" x14ac:dyDescent="0.2">
      <c r="B14" s="1" t="s">
        <v>12</v>
      </c>
      <c r="C14" s="8">
        <v>1028</v>
      </c>
      <c r="D14" s="7">
        <f>(C14/C46)</f>
        <v>6.1912792098289572E-2</v>
      </c>
      <c r="E14" s="6">
        <v>0</v>
      </c>
      <c r="F14" s="7">
        <f>(E14/E46)</f>
        <v>0</v>
      </c>
      <c r="G14" s="6">
        <v>1</v>
      </c>
      <c r="H14" s="7">
        <f>(G14/G46)</f>
        <v>1.3550135501355014E-3</v>
      </c>
      <c r="I14" s="6">
        <v>0</v>
      </c>
      <c r="J14" s="7">
        <f>(I14/I46)</f>
        <v>0</v>
      </c>
      <c r="K14" s="6">
        <v>5</v>
      </c>
      <c r="L14" s="7">
        <f>(K14/K46)</f>
        <v>2.3364485981308409E-3</v>
      </c>
      <c r="M14" s="6">
        <v>39</v>
      </c>
      <c r="N14" s="7">
        <f>(M14/M46)</f>
        <v>5.9387848332571949E-3</v>
      </c>
      <c r="O14" s="8">
        <v>1073</v>
      </c>
    </row>
    <row r="15" spans="1:15" x14ac:dyDescent="0.2">
      <c r="B15" s="1" t="s">
        <v>13</v>
      </c>
      <c r="C15" s="6">
        <v>2</v>
      </c>
      <c r="D15" s="7">
        <f>(C15/C46)</f>
        <v>1.2045290291496025E-4</v>
      </c>
      <c r="E15" s="6">
        <v>0</v>
      </c>
      <c r="F15" s="7">
        <f>(E15/E46)</f>
        <v>0</v>
      </c>
      <c r="G15" s="6">
        <v>0</v>
      </c>
      <c r="H15" s="7">
        <f>(G15/G46)</f>
        <v>0</v>
      </c>
      <c r="I15" s="6">
        <v>0</v>
      </c>
      <c r="J15" s="7">
        <f>(I15/I46)</f>
        <v>0</v>
      </c>
      <c r="K15" s="6">
        <v>0</v>
      </c>
      <c r="L15" s="7">
        <f>(K15/K46)</f>
        <v>0</v>
      </c>
      <c r="M15" s="6">
        <v>0</v>
      </c>
      <c r="N15" s="7">
        <f>(M15/M46)</f>
        <v>0</v>
      </c>
      <c r="O15" s="6">
        <v>2</v>
      </c>
    </row>
    <row r="16" spans="1:15" x14ac:dyDescent="0.2">
      <c r="B16" s="1" t="s">
        <v>14</v>
      </c>
      <c r="C16" s="6">
        <v>133</v>
      </c>
      <c r="D16" s="7">
        <f>(C16/C46)</f>
        <v>8.0101180438448567E-3</v>
      </c>
      <c r="E16" s="6">
        <v>0</v>
      </c>
      <c r="F16" s="7">
        <f>(E16/E46)</f>
        <v>0</v>
      </c>
      <c r="G16" s="6">
        <v>0</v>
      </c>
      <c r="H16" s="7">
        <f>(G16/G46)</f>
        <v>0</v>
      </c>
      <c r="I16" s="6">
        <v>0</v>
      </c>
      <c r="J16" s="7">
        <f>(I16/I46)</f>
        <v>0</v>
      </c>
      <c r="K16" s="6">
        <v>0</v>
      </c>
      <c r="L16" s="7">
        <f>(K16/K46)</f>
        <v>0</v>
      </c>
      <c r="M16" s="6">
        <v>0</v>
      </c>
      <c r="N16" s="7">
        <f>(M16/M46)</f>
        <v>0</v>
      </c>
      <c r="O16" s="6">
        <v>133</v>
      </c>
    </row>
    <row r="17" spans="2:15" x14ac:dyDescent="0.2">
      <c r="B17" s="1" t="s">
        <v>15</v>
      </c>
      <c r="C17" s="6">
        <v>754</v>
      </c>
      <c r="D17" s="7">
        <f>(C17/C46)</f>
        <v>4.5410744398940016E-2</v>
      </c>
      <c r="E17" s="6">
        <v>15</v>
      </c>
      <c r="F17" s="7">
        <f>(E17/E46)</f>
        <v>6.2761506276150625E-2</v>
      </c>
      <c r="G17" s="6">
        <v>4</v>
      </c>
      <c r="H17" s="7">
        <f>(G17/G46)</f>
        <v>5.4200542005420054E-3</v>
      </c>
      <c r="I17" s="6">
        <v>0</v>
      </c>
      <c r="J17" s="7">
        <f>(I17/I46)</f>
        <v>0</v>
      </c>
      <c r="K17" s="6">
        <v>18</v>
      </c>
      <c r="L17" s="7">
        <f>(K17/K46)</f>
        <v>8.4112149532710283E-3</v>
      </c>
      <c r="M17" s="8">
        <v>1328</v>
      </c>
      <c r="N17" s="7">
        <f>(M17/M46)</f>
        <v>0.2022232373991168</v>
      </c>
      <c r="O17" s="8">
        <v>2119</v>
      </c>
    </row>
    <row r="18" spans="2:15" x14ac:dyDescent="0.2">
      <c r="B18" s="1" t="s">
        <v>16</v>
      </c>
      <c r="C18" s="6">
        <v>583</v>
      </c>
      <c r="D18" s="7">
        <f>(C18/C46)</f>
        <v>3.5112021199710915E-2</v>
      </c>
      <c r="E18" s="6">
        <v>0</v>
      </c>
      <c r="F18" s="7">
        <f>(E18/E46)</f>
        <v>0</v>
      </c>
      <c r="G18" s="6">
        <v>0</v>
      </c>
      <c r="H18" s="7">
        <f>(G18/G46)</f>
        <v>0</v>
      </c>
      <c r="I18" s="6">
        <v>0</v>
      </c>
      <c r="J18" s="7">
        <f>(I18/I46)</f>
        <v>0</v>
      </c>
      <c r="K18" s="6">
        <v>0</v>
      </c>
      <c r="L18" s="7">
        <f>(K18/K46)</f>
        <v>0</v>
      </c>
      <c r="M18" s="8">
        <v>2565</v>
      </c>
      <c r="N18" s="7">
        <f>(M18/M46)</f>
        <v>0.39058931018730014</v>
      </c>
      <c r="O18" s="8">
        <v>3148</v>
      </c>
    </row>
    <row r="19" spans="2:15" x14ac:dyDescent="0.2">
      <c r="B19" s="1" t="s">
        <v>17</v>
      </c>
      <c r="C19" s="6">
        <v>301</v>
      </c>
      <c r="D19" s="7">
        <f>(C19/C46)</f>
        <v>1.8128161888701519E-2</v>
      </c>
      <c r="E19" s="6">
        <v>0</v>
      </c>
      <c r="F19" s="7">
        <f>(E19/E46)</f>
        <v>0</v>
      </c>
      <c r="G19" s="6">
        <v>0</v>
      </c>
      <c r="H19" s="7">
        <f>(G19/G46)</f>
        <v>0</v>
      </c>
      <c r="I19" s="6">
        <v>0</v>
      </c>
      <c r="J19" s="7">
        <f>(I19/I46)</f>
        <v>0</v>
      </c>
      <c r="K19" s="6">
        <v>0</v>
      </c>
      <c r="L19" s="7">
        <f>(K19/K46)</f>
        <v>0</v>
      </c>
      <c r="M19" s="6">
        <v>0</v>
      </c>
      <c r="N19" s="7">
        <f>(M19/M46)</f>
        <v>0</v>
      </c>
      <c r="O19" s="6">
        <v>301</v>
      </c>
    </row>
    <row r="20" spans="2:15" x14ac:dyDescent="0.2">
      <c r="B20" s="1" t="s">
        <v>18</v>
      </c>
      <c r="C20" s="6">
        <v>0</v>
      </c>
      <c r="D20" s="7">
        <f>(C20/C46)</f>
        <v>0</v>
      </c>
      <c r="E20" s="6">
        <v>2</v>
      </c>
      <c r="F20" s="7">
        <f>(E20/E46)</f>
        <v>8.368200836820083E-3</v>
      </c>
      <c r="G20" s="6">
        <v>85</v>
      </c>
      <c r="H20" s="7">
        <f>(G20/G46)</f>
        <v>0.11517615176151762</v>
      </c>
      <c r="I20" s="6">
        <v>0</v>
      </c>
      <c r="J20" s="7">
        <f>(I20/I46)</f>
        <v>0</v>
      </c>
      <c r="K20" s="6">
        <v>0</v>
      </c>
      <c r="L20" s="7">
        <f>(K20/K46)</f>
        <v>0</v>
      </c>
      <c r="M20" s="6">
        <v>0</v>
      </c>
      <c r="N20" s="7">
        <f>(M20/M46)</f>
        <v>0</v>
      </c>
      <c r="O20" s="6">
        <v>87</v>
      </c>
    </row>
    <row r="21" spans="2:15" x14ac:dyDescent="0.2">
      <c r="B21" s="1" t="s">
        <v>19</v>
      </c>
      <c r="C21" s="6">
        <v>304</v>
      </c>
      <c r="D21" s="7">
        <f>(C21/C46)</f>
        <v>1.830884124307396E-2</v>
      </c>
      <c r="E21" s="6">
        <v>0</v>
      </c>
      <c r="F21" s="7">
        <f>(E21/E46)</f>
        <v>0</v>
      </c>
      <c r="G21" s="6">
        <v>0</v>
      </c>
      <c r="H21" s="7">
        <f>(G21/G46)</f>
        <v>0</v>
      </c>
      <c r="I21" s="6">
        <v>0</v>
      </c>
      <c r="J21" s="7">
        <f>(I21/I46)</f>
        <v>0</v>
      </c>
      <c r="K21" s="6">
        <v>8</v>
      </c>
      <c r="L21" s="7">
        <f>(K21/K46)</f>
        <v>3.7383177570093459E-3</v>
      </c>
      <c r="M21" s="6">
        <v>12</v>
      </c>
      <c r="N21" s="7">
        <f>(M21/M46)</f>
        <v>1.8273184102329831E-3</v>
      </c>
      <c r="O21" s="6">
        <v>324</v>
      </c>
    </row>
    <row r="22" spans="2:15" x14ac:dyDescent="0.2">
      <c r="B22" s="1" t="s">
        <v>20</v>
      </c>
      <c r="C22" s="6">
        <v>7</v>
      </c>
      <c r="D22" s="7">
        <f>(C22/C46)</f>
        <v>4.2158516020236085E-4</v>
      </c>
      <c r="E22" s="6">
        <v>0</v>
      </c>
      <c r="F22" s="7">
        <f>(E22/E46)</f>
        <v>0</v>
      </c>
      <c r="G22" s="6">
        <v>0</v>
      </c>
      <c r="H22" s="7">
        <f>(G22/G46)</f>
        <v>0</v>
      </c>
      <c r="I22" s="6">
        <v>0</v>
      </c>
      <c r="J22" s="7">
        <f>(I22/I46)</f>
        <v>0</v>
      </c>
      <c r="K22" s="6">
        <v>0</v>
      </c>
      <c r="L22" s="7">
        <f>(K22/K46)</f>
        <v>0</v>
      </c>
      <c r="M22" s="6">
        <v>0</v>
      </c>
      <c r="N22" s="7">
        <f>(M22/M46)</f>
        <v>0</v>
      </c>
      <c r="O22" s="6">
        <v>7</v>
      </c>
    </row>
    <row r="23" spans="2:15" x14ac:dyDescent="0.2">
      <c r="B23" s="1" t="s">
        <v>21</v>
      </c>
      <c r="C23" s="6">
        <v>10</v>
      </c>
      <c r="D23" s="7">
        <f>(C23/C46)</f>
        <v>6.022645145748012E-4</v>
      </c>
      <c r="E23" s="6">
        <v>0</v>
      </c>
      <c r="F23" s="7">
        <f>(E23/E46)</f>
        <v>0</v>
      </c>
      <c r="G23" s="6">
        <v>0</v>
      </c>
      <c r="H23" s="7">
        <f>(G23/G46)</f>
        <v>0</v>
      </c>
      <c r="I23" s="6">
        <v>0</v>
      </c>
      <c r="J23" s="7">
        <f>(I23/I46)</f>
        <v>0</v>
      </c>
      <c r="K23" s="6">
        <v>669</v>
      </c>
      <c r="L23" s="7">
        <f>(K23/K46)</f>
        <v>0.31261682242990652</v>
      </c>
      <c r="M23" s="6">
        <v>138</v>
      </c>
      <c r="N23" s="7">
        <f>(M23/M46)</f>
        <v>2.1014161717679305E-2</v>
      </c>
      <c r="O23" s="6">
        <v>817</v>
      </c>
    </row>
    <row r="24" spans="2:15" x14ac:dyDescent="0.2">
      <c r="B24" s="1" t="s">
        <v>22</v>
      </c>
      <c r="C24" s="8">
        <v>1681</v>
      </c>
      <c r="D24" s="7">
        <f>(C24/C46)</f>
        <v>0.10124066490002409</v>
      </c>
      <c r="E24" s="6">
        <v>0</v>
      </c>
      <c r="F24" s="7">
        <f>(E24/E46)</f>
        <v>0</v>
      </c>
      <c r="G24" s="6">
        <v>0</v>
      </c>
      <c r="H24" s="7">
        <f>(G24/G46)</f>
        <v>0</v>
      </c>
      <c r="I24" s="6">
        <v>8</v>
      </c>
      <c r="J24" s="7">
        <f>(I24/I46)</f>
        <v>1.3961605584642234E-2</v>
      </c>
      <c r="K24" s="6">
        <v>2</v>
      </c>
      <c r="L24" s="7">
        <f>(K24/K46)</f>
        <v>9.3457943925233649E-4</v>
      </c>
      <c r="M24" s="6">
        <v>3</v>
      </c>
      <c r="N24" s="7">
        <f>(M24/M46)</f>
        <v>4.5682960255824577E-4</v>
      </c>
      <c r="O24" s="8">
        <v>1694</v>
      </c>
    </row>
    <row r="25" spans="2:15" x14ac:dyDescent="0.2">
      <c r="B25" s="1" t="s">
        <v>23</v>
      </c>
      <c r="C25" s="6">
        <v>0</v>
      </c>
      <c r="D25" s="7">
        <f>(C25/C46)</f>
        <v>0</v>
      </c>
      <c r="E25" s="6">
        <v>0</v>
      </c>
      <c r="F25" s="7">
        <f>(E25/E46)</f>
        <v>0</v>
      </c>
      <c r="G25" s="6">
        <v>216</v>
      </c>
      <c r="H25" s="7">
        <f>(G25/G46)</f>
        <v>0.29268292682926828</v>
      </c>
      <c r="I25" s="6">
        <v>0</v>
      </c>
      <c r="J25" s="7">
        <f>(I25/I46)</f>
        <v>0</v>
      </c>
      <c r="K25" s="6">
        <v>0</v>
      </c>
      <c r="L25" s="7">
        <f>(K25/K46)</f>
        <v>0</v>
      </c>
      <c r="M25" s="6">
        <v>0</v>
      </c>
      <c r="N25" s="7">
        <f>(M25/M46)</f>
        <v>0</v>
      </c>
      <c r="O25" s="6">
        <v>216</v>
      </c>
    </row>
    <row r="26" spans="2:15" x14ac:dyDescent="0.2">
      <c r="B26" s="1" t="s">
        <v>24</v>
      </c>
      <c r="C26" s="6">
        <v>104</v>
      </c>
      <c r="D26" s="7">
        <f>(C26/C46)</f>
        <v>6.2635509515779333E-3</v>
      </c>
      <c r="E26" s="6">
        <v>0</v>
      </c>
      <c r="F26" s="7">
        <f>(E26/E46)</f>
        <v>0</v>
      </c>
      <c r="G26" s="6">
        <v>0</v>
      </c>
      <c r="H26" s="7">
        <f>(G26/G46)</f>
        <v>0</v>
      </c>
      <c r="I26" s="6">
        <v>0</v>
      </c>
      <c r="J26" s="7">
        <f>(I26/I46)</f>
        <v>0</v>
      </c>
      <c r="K26" s="6">
        <v>0</v>
      </c>
      <c r="L26" s="7">
        <f>(K26/K46)</f>
        <v>0</v>
      </c>
      <c r="M26" s="6">
        <v>0</v>
      </c>
      <c r="N26" s="7">
        <f>(M26/M46)</f>
        <v>0</v>
      </c>
      <c r="O26" s="6">
        <v>104</v>
      </c>
    </row>
    <row r="27" spans="2:15" x14ac:dyDescent="0.2">
      <c r="B27" s="1" t="s">
        <v>25</v>
      </c>
      <c r="C27" s="6">
        <v>299</v>
      </c>
      <c r="D27" s="7">
        <f>(C27/C46)</f>
        <v>1.8007708985786557E-2</v>
      </c>
      <c r="E27" s="6">
        <v>0</v>
      </c>
      <c r="F27" s="7">
        <f>(E27/E46)</f>
        <v>0</v>
      </c>
      <c r="G27" s="6">
        <v>0</v>
      </c>
      <c r="H27" s="7">
        <f>(G27/G46)</f>
        <v>0</v>
      </c>
      <c r="I27" s="6">
        <v>0</v>
      </c>
      <c r="J27" s="7">
        <f>(I27/I46)</f>
        <v>0</v>
      </c>
      <c r="K27" s="6">
        <v>1</v>
      </c>
      <c r="L27" s="7">
        <f>(K27/K46)</f>
        <v>4.6728971962616824E-4</v>
      </c>
      <c r="M27" s="6">
        <v>1</v>
      </c>
      <c r="N27" s="7">
        <f>(M27/M46)</f>
        <v>1.5227653418608191E-4</v>
      </c>
      <c r="O27" s="6">
        <v>301</v>
      </c>
    </row>
    <row r="28" spans="2:15" x14ac:dyDescent="0.2">
      <c r="B28" s="1" t="s">
        <v>26</v>
      </c>
      <c r="C28" s="6">
        <v>0</v>
      </c>
      <c r="D28" s="7">
        <f>(C28/C46)</f>
        <v>0</v>
      </c>
      <c r="E28" s="6">
        <v>0</v>
      </c>
      <c r="F28" s="7">
        <f>(E28/E46)</f>
        <v>0</v>
      </c>
      <c r="G28" s="6">
        <v>110</v>
      </c>
      <c r="H28" s="7">
        <f>(G28/G46)</f>
        <v>0.14905149051490515</v>
      </c>
      <c r="I28" s="6">
        <v>0</v>
      </c>
      <c r="J28" s="7">
        <f>(I28/I46)</f>
        <v>0</v>
      </c>
      <c r="K28" s="6">
        <v>0</v>
      </c>
      <c r="L28" s="7">
        <f>(K28/K46)</f>
        <v>0</v>
      </c>
      <c r="M28" s="6">
        <v>0</v>
      </c>
      <c r="N28" s="7">
        <f>(M28/M46)</f>
        <v>0</v>
      </c>
      <c r="O28" s="6">
        <v>110</v>
      </c>
    </row>
    <row r="29" spans="2:15" x14ac:dyDescent="0.2">
      <c r="B29" s="1" t="s">
        <v>27</v>
      </c>
      <c r="C29" s="6">
        <v>1</v>
      </c>
      <c r="D29" s="7">
        <f>(C29/C46)</f>
        <v>6.0226451457480126E-5</v>
      </c>
      <c r="E29" s="6">
        <v>0</v>
      </c>
      <c r="F29" s="7">
        <f>(E29/E46)</f>
        <v>0</v>
      </c>
      <c r="G29" s="6">
        <v>0</v>
      </c>
      <c r="H29" s="7">
        <f>(G29/G46)</f>
        <v>0</v>
      </c>
      <c r="I29" s="6">
        <v>24</v>
      </c>
      <c r="J29" s="7">
        <f>(I29/I46)</f>
        <v>4.1884816753926704E-2</v>
      </c>
      <c r="K29" s="6">
        <v>0</v>
      </c>
      <c r="L29" s="7">
        <f>(K29/K46)</f>
        <v>0</v>
      </c>
      <c r="M29" s="6">
        <v>0</v>
      </c>
      <c r="N29" s="7">
        <f>(M29/M46)</f>
        <v>0</v>
      </c>
      <c r="O29" s="6">
        <v>25</v>
      </c>
    </row>
    <row r="30" spans="2:15" x14ac:dyDescent="0.2">
      <c r="B30" s="1" t="s">
        <v>28</v>
      </c>
      <c r="C30" s="6">
        <v>0</v>
      </c>
      <c r="D30" s="7">
        <f>(C30/C46)</f>
        <v>0</v>
      </c>
      <c r="E30" s="6">
        <v>0</v>
      </c>
      <c r="F30" s="7">
        <f>(E30/E46)</f>
        <v>0</v>
      </c>
      <c r="G30" s="6">
        <v>0</v>
      </c>
      <c r="H30" s="7">
        <f>(G30/G46)</f>
        <v>0</v>
      </c>
      <c r="I30" s="6">
        <v>0</v>
      </c>
      <c r="J30" s="7">
        <f>(I30/I46)</f>
        <v>0</v>
      </c>
      <c r="K30" s="6">
        <v>0</v>
      </c>
      <c r="L30" s="7">
        <f>(K30/K46)</f>
        <v>0</v>
      </c>
      <c r="M30" s="8">
        <v>1307</v>
      </c>
      <c r="N30" s="7">
        <f>(M30/M46)</f>
        <v>0.19902543018120908</v>
      </c>
      <c r="O30" s="8">
        <v>1307</v>
      </c>
    </row>
    <row r="31" spans="2:15" x14ac:dyDescent="0.2">
      <c r="B31" s="1" t="s">
        <v>29</v>
      </c>
      <c r="C31" s="6">
        <v>0</v>
      </c>
      <c r="D31" s="7">
        <f>(C31/C46)</f>
        <v>0</v>
      </c>
      <c r="E31" s="6">
        <v>0</v>
      </c>
      <c r="F31" s="7">
        <f>(E31/E46)</f>
        <v>0</v>
      </c>
      <c r="G31" s="6">
        <v>0</v>
      </c>
      <c r="H31" s="7">
        <f>(G31/G46)</f>
        <v>0</v>
      </c>
      <c r="I31" s="6">
        <v>0</v>
      </c>
      <c r="J31" s="7">
        <f>(I31/I46)</f>
        <v>0</v>
      </c>
      <c r="K31" s="6">
        <v>0</v>
      </c>
      <c r="L31" s="7">
        <f>(K31/K46)</f>
        <v>0</v>
      </c>
      <c r="M31" s="6">
        <v>20</v>
      </c>
      <c r="N31" s="7">
        <f>(M31/M46)</f>
        <v>3.0455306837216386E-3</v>
      </c>
      <c r="O31" s="6">
        <v>20</v>
      </c>
    </row>
    <row r="32" spans="2:15" x14ac:dyDescent="0.2">
      <c r="B32" s="1" t="s">
        <v>30</v>
      </c>
      <c r="C32" s="6">
        <v>0</v>
      </c>
      <c r="D32" s="7">
        <f>(C32/C46)</f>
        <v>0</v>
      </c>
      <c r="E32" s="6">
        <v>0</v>
      </c>
      <c r="F32" s="7">
        <f>(E32/E46)</f>
        <v>0</v>
      </c>
      <c r="G32" s="6">
        <v>143</v>
      </c>
      <c r="H32" s="7">
        <f>(G32/G46)</f>
        <v>0.19376693766937669</v>
      </c>
      <c r="I32" s="6">
        <v>0</v>
      </c>
      <c r="J32" s="7">
        <f>(I32/I46)</f>
        <v>0</v>
      </c>
      <c r="K32" s="6">
        <v>0</v>
      </c>
      <c r="L32" s="7">
        <f>(K32/K46)</f>
        <v>0</v>
      </c>
      <c r="M32" s="6">
        <v>0</v>
      </c>
      <c r="N32" s="7">
        <f>(M32/M46)</f>
        <v>0</v>
      </c>
      <c r="O32" s="6">
        <v>143</v>
      </c>
    </row>
    <row r="33" spans="1:15" x14ac:dyDescent="0.2">
      <c r="B33" s="1" t="s">
        <v>31</v>
      </c>
      <c r="C33" s="8">
        <v>1444</v>
      </c>
      <c r="D33" s="7">
        <f>(C33/C46)</f>
        <v>8.6966995904601302E-2</v>
      </c>
      <c r="E33" s="6">
        <v>0</v>
      </c>
      <c r="F33" s="7">
        <f>(E33/E46)</f>
        <v>0</v>
      </c>
      <c r="G33" s="6">
        <v>0</v>
      </c>
      <c r="H33" s="7">
        <f>(G33/G46)</f>
        <v>0</v>
      </c>
      <c r="I33" s="6">
        <v>0</v>
      </c>
      <c r="J33" s="7">
        <f>(I33/I46)</f>
        <v>0</v>
      </c>
      <c r="K33" s="6">
        <v>0</v>
      </c>
      <c r="L33" s="7">
        <f>(K33/K46)</f>
        <v>0</v>
      </c>
      <c r="M33" s="6">
        <v>0</v>
      </c>
      <c r="N33" s="7">
        <f>(M33/M46)</f>
        <v>0</v>
      </c>
      <c r="O33" s="8">
        <v>1444</v>
      </c>
    </row>
    <row r="34" spans="1:15" x14ac:dyDescent="0.2">
      <c r="B34" s="1" t="s">
        <v>32</v>
      </c>
      <c r="C34" s="6">
        <v>120</v>
      </c>
      <c r="D34" s="7">
        <f>(C34/C46)</f>
        <v>7.2271741748976149E-3</v>
      </c>
      <c r="E34" s="6">
        <v>0</v>
      </c>
      <c r="F34" s="7">
        <f>(E34/E46)</f>
        <v>0</v>
      </c>
      <c r="G34" s="6">
        <v>0</v>
      </c>
      <c r="H34" s="7">
        <f>(G34/G46)</f>
        <v>0</v>
      </c>
      <c r="I34" s="6">
        <v>0</v>
      </c>
      <c r="J34" s="7">
        <f>(I34/I46)</f>
        <v>0</v>
      </c>
      <c r="K34" s="6">
        <v>0</v>
      </c>
      <c r="L34" s="7">
        <f>(K34/K46)</f>
        <v>0</v>
      </c>
      <c r="M34" s="6">
        <v>0</v>
      </c>
      <c r="N34" s="7">
        <f>(M34/M46)</f>
        <v>0</v>
      </c>
      <c r="O34" s="6">
        <v>120</v>
      </c>
    </row>
    <row r="35" spans="1:15" x14ac:dyDescent="0.2">
      <c r="B35" s="1" t="s">
        <v>33</v>
      </c>
      <c r="C35" s="6">
        <v>0</v>
      </c>
      <c r="D35" s="7">
        <f>(C35/C46)</f>
        <v>0</v>
      </c>
      <c r="E35" s="6">
        <v>0</v>
      </c>
      <c r="F35" s="7">
        <f>(E35/E46)</f>
        <v>0</v>
      </c>
      <c r="G35" s="6">
        <v>0</v>
      </c>
      <c r="H35" s="7">
        <f>(G35/G46)</f>
        <v>0</v>
      </c>
      <c r="I35" s="6">
        <v>1</v>
      </c>
      <c r="J35" s="7">
        <f>(I35/I46)</f>
        <v>1.7452006980802793E-3</v>
      </c>
      <c r="K35" s="6">
        <v>0</v>
      </c>
      <c r="L35" s="7">
        <f>(K35/K46)</f>
        <v>0</v>
      </c>
      <c r="M35" s="6">
        <v>0</v>
      </c>
      <c r="N35" s="7">
        <f>(M35/M46)</f>
        <v>0</v>
      </c>
      <c r="O35" s="6">
        <v>1</v>
      </c>
    </row>
    <row r="36" spans="1:15" x14ac:dyDescent="0.2">
      <c r="B36" s="1" t="s">
        <v>34</v>
      </c>
      <c r="C36" s="6">
        <v>0</v>
      </c>
      <c r="D36" s="7">
        <f>(C36/C46)</f>
        <v>0</v>
      </c>
      <c r="E36" s="6">
        <v>0</v>
      </c>
      <c r="F36" s="7">
        <f>(E36/E46)</f>
        <v>0</v>
      </c>
      <c r="G36" s="6">
        <v>0</v>
      </c>
      <c r="H36" s="7">
        <f>(G36/G46)</f>
        <v>0</v>
      </c>
      <c r="I36" s="6">
        <v>0</v>
      </c>
      <c r="J36" s="7">
        <f>(I36/I46)</f>
        <v>0</v>
      </c>
      <c r="K36" s="6">
        <v>0</v>
      </c>
      <c r="L36" s="7">
        <f>(K36/K46)</f>
        <v>0</v>
      </c>
      <c r="M36" s="6">
        <v>1</v>
      </c>
      <c r="N36" s="7">
        <f>(M36/M46)</f>
        <v>1.5227653418608191E-4</v>
      </c>
      <c r="O36" s="6">
        <v>1</v>
      </c>
    </row>
    <row r="37" spans="1:15" x14ac:dyDescent="0.2">
      <c r="B37" s="1" t="s">
        <v>35</v>
      </c>
      <c r="C37" s="6">
        <v>167</v>
      </c>
      <c r="D37" s="7">
        <f>(C37/C46)</f>
        <v>1.0057817393399181E-2</v>
      </c>
      <c r="E37" s="6">
        <v>0</v>
      </c>
      <c r="F37" s="7">
        <f>(E37/E46)</f>
        <v>0</v>
      </c>
      <c r="G37" s="6">
        <v>0</v>
      </c>
      <c r="H37" s="7">
        <f>(G37/G46)</f>
        <v>0</v>
      </c>
      <c r="I37" s="6">
        <v>0</v>
      </c>
      <c r="J37" s="7">
        <f>(I37/I46)</f>
        <v>0</v>
      </c>
      <c r="K37" s="6">
        <v>6</v>
      </c>
      <c r="L37" s="7">
        <f>(K37/K46)</f>
        <v>2.8037383177570091E-3</v>
      </c>
      <c r="M37" s="6">
        <v>1</v>
      </c>
      <c r="N37" s="7">
        <f>(M37/M46)</f>
        <v>1.5227653418608191E-4</v>
      </c>
      <c r="O37" s="6">
        <v>174</v>
      </c>
    </row>
    <row r="38" spans="1:15" x14ac:dyDescent="0.2">
      <c r="B38" s="1" t="s">
        <v>36</v>
      </c>
      <c r="C38" s="6">
        <v>0</v>
      </c>
      <c r="D38" s="7">
        <f>(C38/C46)</f>
        <v>0</v>
      </c>
      <c r="E38" s="6">
        <v>0</v>
      </c>
      <c r="F38" s="7">
        <f>(E38/E46)</f>
        <v>0</v>
      </c>
      <c r="G38" s="6">
        <v>30</v>
      </c>
      <c r="H38" s="7">
        <f>(G38/G46)</f>
        <v>4.065040650406504E-2</v>
      </c>
      <c r="I38" s="6">
        <v>0</v>
      </c>
      <c r="J38" s="7">
        <f>(I38/I46)</f>
        <v>0</v>
      </c>
      <c r="K38" s="6">
        <v>0</v>
      </c>
      <c r="L38" s="7">
        <f>(K38/K46)</f>
        <v>0</v>
      </c>
      <c r="M38" s="6">
        <v>0</v>
      </c>
      <c r="N38" s="7">
        <f>(M38/M46)</f>
        <v>0</v>
      </c>
      <c r="O38" s="6">
        <v>30</v>
      </c>
    </row>
    <row r="39" spans="1:15" x14ac:dyDescent="0.2">
      <c r="B39" s="1" t="s">
        <v>37</v>
      </c>
      <c r="C39" s="6">
        <v>52</v>
      </c>
      <c r="D39" s="7">
        <f>(C39/C46)</f>
        <v>3.1317754757889667E-3</v>
      </c>
      <c r="E39" s="6">
        <v>0</v>
      </c>
      <c r="F39" s="7">
        <f>(E39/E46)</f>
        <v>0</v>
      </c>
      <c r="G39" s="6">
        <v>0</v>
      </c>
      <c r="H39" s="7">
        <f>(G39/G46)</f>
        <v>0</v>
      </c>
      <c r="I39" s="6">
        <v>0</v>
      </c>
      <c r="J39" s="7">
        <f>(I39/I46)</f>
        <v>0</v>
      </c>
      <c r="K39" s="6">
        <v>17</v>
      </c>
      <c r="L39" s="7">
        <f>(K39/K46)</f>
        <v>7.9439252336448597E-3</v>
      </c>
      <c r="M39" s="6">
        <v>10</v>
      </c>
      <c r="N39" s="7">
        <f>(M39/M46)</f>
        <v>1.5227653418608193E-3</v>
      </c>
      <c r="O39" s="6">
        <v>79</v>
      </c>
    </row>
    <row r="40" spans="1:15" x14ac:dyDescent="0.2">
      <c r="B40" s="1" t="s">
        <v>38</v>
      </c>
      <c r="C40" s="8">
        <v>1185</v>
      </c>
      <c r="D40" s="7">
        <f>(C40/C46)</f>
        <v>7.1368344977113946E-2</v>
      </c>
      <c r="E40" s="6">
        <v>2</v>
      </c>
      <c r="F40" s="7">
        <f>(E40/E46)</f>
        <v>8.368200836820083E-3</v>
      </c>
      <c r="G40" s="6">
        <v>0</v>
      </c>
      <c r="H40" s="7">
        <f>(G40/G46)</f>
        <v>0</v>
      </c>
      <c r="I40" s="6">
        <v>9</v>
      </c>
      <c r="J40" s="7">
        <f>(I40/I46)</f>
        <v>1.5706806282722512E-2</v>
      </c>
      <c r="K40" s="6">
        <v>1</v>
      </c>
      <c r="L40" s="7">
        <f>(K40/K46)</f>
        <v>4.6728971962616824E-4</v>
      </c>
      <c r="M40" s="6">
        <v>11</v>
      </c>
      <c r="N40" s="7">
        <f>(M40/M46)</f>
        <v>1.6750418760469012E-3</v>
      </c>
      <c r="O40" s="8">
        <v>1208</v>
      </c>
    </row>
    <row r="41" spans="1:15" x14ac:dyDescent="0.2">
      <c r="B41" s="1" t="s">
        <v>39</v>
      </c>
      <c r="C41" s="6">
        <v>350</v>
      </c>
      <c r="D41" s="7">
        <f>(C41/C46)</f>
        <v>2.1079258010118045E-2</v>
      </c>
      <c r="E41" s="6">
        <v>0</v>
      </c>
      <c r="F41" s="7">
        <f>(E41/E46)</f>
        <v>0</v>
      </c>
      <c r="G41" s="6">
        <v>0</v>
      </c>
      <c r="H41" s="7">
        <f>(G41/G46)</f>
        <v>0</v>
      </c>
      <c r="I41" s="6">
        <v>0</v>
      </c>
      <c r="J41" s="7">
        <f>(I41/I46)</f>
        <v>0</v>
      </c>
      <c r="K41" s="6">
        <v>2</v>
      </c>
      <c r="L41" s="7">
        <f>(K41/K46)</f>
        <v>9.3457943925233649E-4</v>
      </c>
      <c r="M41" s="6">
        <v>380</v>
      </c>
      <c r="N41" s="7">
        <f>(M41/M46)</f>
        <v>5.7865082990711129E-2</v>
      </c>
      <c r="O41" s="6">
        <v>732</v>
      </c>
    </row>
    <row r="42" spans="1:15" x14ac:dyDescent="0.2">
      <c r="B42" s="1" t="s">
        <v>40</v>
      </c>
      <c r="C42" s="6">
        <v>1</v>
      </c>
      <c r="D42" s="7">
        <f>(C42/C46)</f>
        <v>6.0226451457480126E-5</v>
      </c>
      <c r="E42" s="6">
        <v>0</v>
      </c>
      <c r="F42" s="7">
        <f>(E42/E46)</f>
        <v>0</v>
      </c>
      <c r="G42" s="6">
        <v>0</v>
      </c>
      <c r="H42" s="7">
        <f>(G42/G46)</f>
        <v>0</v>
      </c>
      <c r="I42" s="6">
        <v>0</v>
      </c>
      <c r="J42" s="7">
        <f>(I42/I46)</f>
        <v>0</v>
      </c>
      <c r="K42" s="6">
        <v>0</v>
      </c>
      <c r="L42" s="7">
        <f>(K42/K46)</f>
        <v>0</v>
      </c>
      <c r="M42" s="6">
        <v>0</v>
      </c>
      <c r="N42" s="7">
        <f>(M42/M46)</f>
        <v>0</v>
      </c>
      <c r="O42" s="6">
        <v>1</v>
      </c>
    </row>
    <row r="43" spans="1:15" x14ac:dyDescent="0.2">
      <c r="B43" s="1" t="s">
        <v>41</v>
      </c>
      <c r="C43" s="8">
        <v>1754</v>
      </c>
      <c r="D43" s="7">
        <f>(C43/C46)</f>
        <v>0.10563719585642015</v>
      </c>
      <c r="E43" s="6">
        <v>0</v>
      </c>
      <c r="F43" s="7">
        <f>(E43/E46)</f>
        <v>0</v>
      </c>
      <c r="G43" s="6">
        <v>8</v>
      </c>
      <c r="H43" s="7">
        <f>(G43/G46)</f>
        <v>1.0840108401084011E-2</v>
      </c>
      <c r="I43" s="6">
        <v>0</v>
      </c>
      <c r="J43" s="7">
        <f>(I43/I46)</f>
        <v>0</v>
      </c>
      <c r="K43" s="6">
        <v>67</v>
      </c>
      <c r="L43" s="7">
        <f>(K43/K46)</f>
        <v>3.1308411214953272E-2</v>
      </c>
      <c r="M43" s="6">
        <v>87</v>
      </c>
      <c r="N43" s="7">
        <f>(M43/M46)</f>
        <v>1.3248058474189127E-2</v>
      </c>
      <c r="O43" s="8">
        <v>1916</v>
      </c>
    </row>
    <row r="44" spans="1:15" x14ac:dyDescent="0.2">
      <c r="B44" s="1" t="s">
        <v>42</v>
      </c>
      <c r="C44" s="8">
        <v>3366</v>
      </c>
      <c r="D44" s="7">
        <f>(C44/C46)</f>
        <v>0.2027222356058781</v>
      </c>
      <c r="E44" s="6">
        <v>212</v>
      </c>
      <c r="F44" s="7">
        <f>(E44/E46)</f>
        <v>0.88702928870292885</v>
      </c>
      <c r="G44" s="6">
        <v>91</v>
      </c>
      <c r="H44" s="7">
        <f>(G44/G46)</f>
        <v>0.12330623306233063</v>
      </c>
      <c r="I44" s="6">
        <v>383</v>
      </c>
      <c r="J44" s="7">
        <f>(I44/I46)</f>
        <v>0.66841186736474689</v>
      </c>
      <c r="K44" s="8">
        <v>1127</v>
      </c>
      <c r="L44" s="7">
        <f>(K44/K46)</f>
        <v>0.52663551401869158</v>
      </c>
      <c r="M44" s="6">
        <v>480</v>
      </c>
      <c r="N44" s="7">
        <f>(M44/M46)</f>
        <v>7.309273640931932E-2</v>
      </c>
      <c r="O44" s="8">
        <v>5659</v>
      </c>
    </row>
    <row r="45" spans="1:15" ht="15" thickBot="1" x14ac:dyDescent="0.25">
      <c r="A45" s="13"/>
      <c r="B45" s="14" t="s">
        <v>43</v>
      </c>
      <c r="C45" s="15">
        <v>0</v>
      </c>
      <c r="D45" s="16">
        <f>(C45/C46)</f>
        <v>0</v>
      </c>
      <c r="E45" s="15">
        <v>0</v>
      </c>
      <c r="F45" s="16">
        <f>(E45/E46)</f>
        <v>0</v>
      </c>
      <c r="G45" s="15">
        <v>0</v>
      </c>
      <c r="H45" s="16">
        <f>(G45/G46)</f>
        <v>0</v>
      </c>
      <c r="I45" s="15">
        <v>1</v>
      </c>
      <c r="J45" s="16">
        <f>(I45/I46)</f>
        <v>1.7452006980802793E-3</v>
      </c>
      <c r="K45" s="15">
        <v>0</v>
      </c>
      <c r="L45" s="16">
        <f>(K45/K46)</f>
        <v>0</v>
      </c>
      <c r="M45" s="15">
        <v>0</v>
      </c>
      <c r="N45" s="16">
        <f>(M45/M46)</f>
        <v>0</v>
      </c>
      <c r="O45" s="15">
        <v>1</v>
      </c>
    </row>
    <row r="46" spans="1:15" x14ac:dyDescent="0.2">
      <c r="B46" s="1" t="s">
        <v>1</v>
      </c>
      <c r="C46" s="8">
        <v>16604</v>
      </c>
      <c r="D46" s="8"/>
      <c r="E46" s="6">
        <v>239</v>
      </c>
      <c r="F46" s="8"/>
      <c r="G46" s="6">
        <v>738</v>
      </c>
      <c r="H46" s="8"/>
      <c r="I46" s="6">
        <v>573</v>
      </c>
      <c r="J46" s="8"/>
      <c r="K46" s="8">
        <v>2140</v>
      </c>
      <c r="L46" s="8"/>
      <c r="M46" s="8">
        <v>6567</v>
      </c>
      <c r="N46" s="8"/>
      <c r="O46" s="8">
        <v>26861</v>
      </c>
    </row>
    <row r="47" spans="1:15" ht="15" thickBot="1" x14ac:dyDescent="0.25">
      <c r="A47" s="13"/>
      <c r="B47" s="14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</row>
    <row r="48" spans="1:15" x14ac:dyDescent="0.2">
      <c r="A48" s="9" t="s">
        <v>59</v>
      </c>
      <c r="B48" s="1" t="s">
        <v>3</v>
      </c>
      <c r="C48" s="2">
        <v>31</v>
      </c>
      <c r="D48" s="3">
        <f>(C48/C91)</f>
        <v>2.8181818181818182E-3</v>
      </c>
      <c r="E48" s="2">
        <v>0</v>
      </c>
      <c r="F48" s="3">
        <f>(E48/E91)</f>
        <v>0</v>
      </c>
      <c r="G48" s="2">
        <v>0</v>
      </c>
      <c r="H48" s="3">
        <f>(G48/G91)</f>
        <v>0</v>
      </c>
      <c r="I48" s="2">
        <v>0</v>
      </c>
      <c r="J48" s="3">
        <f>(I48/I91)</f>
        <v>0</v>
      </c>
      <c r="K48" s="2">
        <v>18</v>
      </c>
      <c r="L48" s="3">
        <f>(K48/K91)</f>
        <v>1.5693112467306015E-2</v>
      </c>
      <c r="M48" s="2">
        <v>0</v>
      </c>
      <c r="N48" s="3">
        <f>(M48/M91)</f>
        <v>0</v>
      </c>
      <c r="O48" s="2">
        <v>49</v>
      </c>
    </row>
    <row r="49" spans="2:15" x14ac:dyDescent="0.2">
      <c r="B49" s="1" t="s">
        <v>4</v>
      </c>
      <c r="C49" s="2">
        <v>901</v>
      </c>
      <c r="D49" s="3">
        <f>(C49/C91)</f>
        <v>8.1909090909090904E-2</v>
      </c>
      <c r="E49" s="2">
        <v>0</v>
      </c>
      <c r="F49" s="3">
        <f>(E49/E91)</f>
        <v>0</v>
      </c>
      <c r="G49" s="2">
        <v>27</v>
      </c>
      <c r="H49" s="3">
        <f>(G49/G91)</f>
        <v>3.6535859269282815E-2</v>
      </c>
      <c r="I49" s="2">
        <v>3</v>
      </c>
      <c r="J49" s="3">
        <f>(I49/I91)</f>
        <v>1.0752688172043012E-2</v>
      </c>
      <c r="K49" s="2">
        <v>27</v>
      </c>
      <c r="L49" s="3">
        <f>(K49/K91)</f>
        <v>2.3539668700959023E-2</v>
      </c>
      <c r="M49" s="2">
        <v>89</v>
      </c>
      <c r="N49" s="3">
        <f>(M49/M91)</f>
        <v>2.4410312671420735E-2</v>
      </c>
      <c r="O49" s="4">
        <v>1047</v>
      </c>
    </row>
    <row r="50" spans="2:15" x14ac:dyDescent="0.2">
      <c r="B50" s="1" t="s">
        <v>5</v>
      </c>
      <c r="C50" s="2">
        <v>284</v>
      </c>
      <c r="D50" s="3">
        <f>(C50/C91)</f>
        <v>2.5818181818181817E-2</v>
      </c>
      <c r="E50" s="2">
        <v>0</v>
      </c>
      <c r="F50" s="3">
        <f>(E50/E91)</f>
        <v>0</v>
      </c>
      <c r="G50" s="2">
        <v>0</v>
      </c>
      <c r="H50" s="3">
        <f>(G50/G91)</f>
        <v>0</v>
      </c>
      <c r="I50" s="2">
        <v>0</v>
      </c>
      <c r="J50" s="3">
        <f>(I50/I91)</f>
        <v>0</v>
      </c>
      <c r="K50" s="2">
        <v>0</v>
      </c>
      <c r="L50" s="3">
        <f>(K50/K91)</f>
        <v>0</v>
      </c>
      <c r="M50" s="2">
        <v>0</v>
      </c>
      <c r="N50" s="3">
        <f>(M50/M91)</f>
        <v>0</v>
      </c>
      <c r="O50" s="2">
        <v>284</v>
      </c>
    </row>
    <row r="51" spans="2:15" x14ac:dyDescent="0.2">
      <c r="B51" s="1" t="s">
        <v>6</v>
      </c>
      <c r="C51" s="2">
        <v>238</v>
      </c>
      <c r="D51" s="3">
        <f>(C51/C91)</f>
        <v>2.1636363636363638E-2</v>
      </c>
      <c r="E51" s="2">
        <v>0</v>
      </c>
      <c r="F51" s="3">
        <f>(E51/E91)</f>
        <v>0</v>
      </c>
      <c r="G51" s="2">
        <v>0</v>
      </c>
      <c r="H51" s="3">
        <f>(G51/G91)</f>
        <v>0</v>
      </c>
      <c r="I51" s="2">
        <v>0</v>
      </c>
      <c r="J51" s="3">
        <f>(I51/I91)</f>
        <v>0</v>
      </c>
      <c r="K51" s="2">
        <v>0</v>
      </c>
      <c r="L51" s="3">
        <f>(K51/K91)</f>
        <v>0</v>
      </c>
      <c r="M51" s="2">
        <v>0</v>
      </c>
      <c r="N51" s="3">
        <f>(M51/M91)</f>
        <v>0</v>
      </c>
      <c r="O51" s="2">
        <v>238</v>
      </c>
    </row>
    <row r="52" spans="2:15" x14ac:dyDescent="0.2">
      <c r="B52" s="1" t="s">
        <v>8</v>
      </c>
      <c r="C52" s="2">
        <v>90</v>
      </c>
      <c r="D52" s="3">
        <f>(C52/C91)</f>
        <v>8.1818181818181825E-3</v>
      </c>
      <c r="E52" s="2">
        <v>10</v>
      </c>
      <c r="F52" s="3">
        <f>(E52/E91)</f>
        <v>6.9930069930069935E-2</v>
      </c>
      <c r="G52" s="2">
        <v>1</v>
      </c>
      <c r="H52" s="3">
        <f>(G52/G91)</f>
        <v>1.3531799729364006E-3</v>
      </c>
      <c r="I52" s="2">
        <v>0</v>
      </c>
      <c r="J52" s="3">
        <f>(I52/I91)</f>
        <v>0</v>
      </c>
      <c r="K52" s="2">
        <v>0</v>
      </c>
      <c r="L52" s="3">
        <f>(K52/K91)</f>
        <v>0</v>
      </c>
      <c r="M52" s="2">
        <v>8</v>
      </c>
      <c r="N52" s="3">
        <f>(M52/M91)</f>
        <v>2.1941854086670325E-3</v>
      </c>
      <c r="O52" s="2">
        <v>109</v>
      </c>
    </row>
    <row r="53" spans="2:15" x14ac:dyDescent="0.2">
      <c r="B53" s="1" t="s">
        <v>9</v>
      </c>
      <c r="C53" s="2">
        <v>371</v>
      </c>
      <c r="D53" s="3">
        <f>(C53/C91)</f>
        <v>3.3727272727272731E-2</v>
      </c>
      <c r="E53" s="2">
        <v>1</v>
      </c>
      <c r="F53" s="3">
        <f>(E53/E91)</f>
        <v>6.993006993006993E-3</v>
      </c>
      <c r="G53" s="2">
        <v>14</v>
      </c>
      <c r="H53" s="3">
        <f>(G53/G91)</f>
        <v>1.8944519621109608E-2</v>
      </c>
      <c r="I53" s="2">
        <v>1</v>
      </c>
      <c r="J53" s="3">
        <f>(I53/I91)</f>
        <v>3.5842293906810036E-3</v>
      </c>
      <c r="K53" s="2">
        <v>53</v>
      </c>
      <c r="L53" s="3">
        <f>(K53/K91)</f>
        <v>4.6207497820401046E-2</v>
      </c>
      <c r="M53" s="2">
        <v>34</v>
      </c>
      <c r="N53" s="3">
        <f>(M53/M91)</f>
        <v>9.3252879868348879E-3</v>
      </c>
      <c r="O53" s="2">
        <v>474</v>
      </c>
    </row>
    <row r="54" spans="2:15" x14ac:dyDescent="0.2">
      <c r="B54" s="1" t="s">
        <v>10</v>
      </c>
      <c r="C54" s="2">
        <v>0</v>
      </c>
      <c r="D54" s="3">
        <f>(C54/C91)</f>
        <v>0</v>
      </c>
      <c r="E54" s="2">
        <v>0</v>
      </c>
      <c r="F54" s="3">
        <f>(E54/E91)</f>
        <v>0</v>
      </c>
      <c r="G54" s="2">
        <v>0</v>
      </c>
      <c r="H54" s="3">
        <f>(G54/G91)</f>
        <v>0</v>
      </c>
      <c r="I54" s="2">
        <v>56</v>
      </c>
      <c r="J54" s="3">
        <f>(I54/I91)</f>
        <v>0.20071684587813621</v>
      </c>
      <c r="K54" s="2">
        <v>0</v>
      </c>
      <c r="L54" s="3">
        <f>(K54/K91)</f>
        <v>0</v>
      </c>
      <c r="M54" s="2">
        <v>0</v>
      </c>
      <c r="N54" s="3">
        <f>(M54/M91)</f>
        <v>0</v>
      </c>
      <c r="O54" s="2">
        <v>56</v>
      </c>
    </row>
    <row r="55" spans="2:15" x14ac:dyDescent="0.2">
      <c r="B55" s="1" t="s">
        <v>51</v>
      </c>
      <c r="C55" s="2">
        <v>0</v>
      </c>
      <c r="D55" s="3">
        <f>(C55/C91)</f>
        <v>0</v>
      </c>
      <c r="E55" s="2">
        <v>0</v>
      </c>
      <c r="F55" s="3">
        <f>(E55/E91)</f>
        <v>0</v>
      </c>
      <c r="G55" s="2">
        <v>0</v>
      </c>
      <c r="H55" s="3">
        <f>(G55/G91)</f>
        <v>0</v>
      </c>
      <c r="I55" s="2">
        <v>0</v>
      </c>
      <c r="J55" s="3">
        <f>(I55/I91)</f>
        <v>0</v>
      </c>
      <c r="K55" s="2">
        <v>0</v>
      </c>
      <c r="L55" s="3">
        <f>(K55/K91)</f>
        <v>0</v>
      </c>
      <c r="M55" s="2">
        <v>1</v>
      </c>
      <c r="N55" s="3">
        <f>(M55/M91)</f>
        <v>2.7427317608337906E-4</v>
      </c>
      <c r="O55" s="2">
        <v>1</v>
      </c>
    </row>
    <row r="56" spans="2:15" x14ac:dyDescent="0.2">
      <c r="B56" s="1" t="s">
        <v>11</v>
      </c>
      <c r="C56" s="2">
        <v>120</v>
      </c>
      <c r="D56" s="3">
        <f>(C56/C91)</f>
        <v>1.090909090909091E-2</v>
      </c>
      <c r="E56" s="2">
        <v>0</v>
      </c>
      <c r="F56" s="3">
        <f>(E56/E91)</f>
        <v>0</v>
      </c>
      <c r="G56" s="2">
        <v>0</v>
      </c>
      <c r="H56" s="3">
        <f>(G56/G91)</f>
        <v>0</v>
      </c>
      <c r="I56" s="2">
        <v>0</v>
      </c>
      <c r="J56" s="3">
        <f>(I56/I91)</f>
        <v>0</v>
      </c>
      <c r="K56" s="2">
        <v>0</v>
      </c>
      <c r="L56" s="3">
        <f>(K56/K91)</f>
        <v>0</v>
      </c>
      <c r="M56" s="2">
        <v>0</v>
      </c>
      <c r="N56" s="3">
        <f>(M56/M91)</f>
        <v>0</v>
      </c>
      <c r="O56" s="2">
        <v>120</v>
      </c>
    </row>
    <row r="57" spans="2:15" x14ac:dyDescent="0.2">
      <c r="B57" s="1" t="s">
        <v>12</v>
      </c>
      <c r="C57" s="2">
        <v>697</v>
      </c>
      <c r="D57" s="3">
        <f>(C57/C91)</f>
        <v>6.3363636363636358E-2</v>
      </c>
      <c r="E57" s="2">
        <v>0</v>
      </c>
      <c r="F57" s="3">
        <f>(E57/E91)</f>
        <v>0</v>
      </c>
      <c r="G57" s="2">
        <v>2</v>
      </c>
      <c r="H57" s="3">
        <f>(G57/G91)</f>
        <v>2.7063599458728013E-3</v>
      </c>
      <c r="I57" s="2">
        <v>0</v>
      </c>
      <c r="J57" s="3">
        <f>(I57/I91)</f>
        <v>0</v>
      </c>
      <c r="K57" s="2">
        <v>2</v>
      </c>
      <c r="L57" s="3">
        <f>(K57/K91)</f>
        <v>1.7436791630340018E-3</v>
      </c>
      <c r="M57" s="2">
        <v>9</v>
      </c>
      <c r="N57" s="3">
        <f>(M57/M91)</f>
        <v>2.4684585847504115E-3</v>
      </c>
      <c r="O57" s="2">
        <v>710</v>
      </c>
    </row>
    <row r="58" spans="2:15" x14ac:dyDescent="0.2">
      <c r="B58" s="1" t="s">
        <v>13</v>
      </c>
      <c r="C58" s="2">
        <v>3</v>
      </c>
      <c r="D58" s="3">
        <f>(C58/C91)</f>
        <v>2.7272727272727274E-4</v>
      </c>
      <c r="E58" s="2">
        <v>0</v>
      </c>
      <c r="F58" s="3">
        <f>(E58/E91)</f>
        <v>0</v>
      </c>
      <c r="G58" s="2">
        <v>0</v>
      </c>
      <c r="H58" s="3">
        <f>(G58/G91)</f>
        <v>0</v>
      </c>
      <c r="I58" s="2">
        <v>0</v>
      </c>
      <c r="J58" s="3">
        <f>(I58/I91)</f>
        <v>0</v>
      </c>
      <c r="K58" s="2">
        <v>0</v>
      </c>
      <c r="L58" s="3">
        <f>(K58/K91)</f>
        <v>0</v>
      </c>
      <c r="M58" s="2">
        <v>0</v>
      </c>
      <c r="N58" s="3">
        <f>(M58/M91)</f>
        <v>0</v>
      </c>
      <c r="O58" s="2">
        <v>3</v>
      </c>
    </row>
    <row r="59" spans="2:15" x14ac:dyDescent="0.2">
      <c r="B59" s="1" t="s">
        <v>14</v>
      </c>
      <c r="C59" s="2">
        <v>140</v>
      </c>
      <c r="D59" s="3">
        <f>(C59/C91)</f>
        <v>1.2727272727272728E-2</v>
      </c>
      <c r="E59" s="2">
        <v>0</v>
      </c>
      <c r="F59" s="3">
        <f>(E59/E91)</f>
        <v>0</v>
      </c>
      <c r="G59" s="2">
        <v>0</v>
      </c>
      <c r="H59" s="3">
        <f>(G59/G91)</f>
        <v>0</v>
      </c>
      <c r="I59" s="2">
        <v>0</v>
      </c>
      <c r="J59" s="3">
        <f>(I59/I91)</f>
        <v>0</v>
      </c>
      <c r="K59" s="2">
        <v>0</v>
      </c>
      <c r="L59" s="3">
        <f>(K59/K91)</f>
        <v>0</v>
      </c>
      <c r="M59" s="2">
        <v>0</v>
      </c>
      <c r="N59" s="3">
        <f>(M59/M91)</f>
        <v>0</v>
      </c>
      <c r="O59" s="2">
        <v>140</v>
      </c>
    </row>
    <row r="60" spans="2:15" x14ac:dyDescent="0.2">
      <c r="B60" s="1" t="s">
        <v>15</v>
      </c>
      <c r="C60" s="2">
        <v>550</v>
      </c>
      <c r="D60" s="3">
        <f>(C60/C91)</f>
        <v>0.05</v>
      </c>
      <c r="E60" s="2">
        <v>3</v>
      </c>
      <c r="F60" s="3">
        <f>(E60/E91)</f>
        <v>2.097902097902098E-2</v>
      </c>
      <c r="G60" s="2">
        <v>2</v>
      </c>
      <c r="H60" s="3">
        <f>(G60/G91)</f>
        <v>2.7063599458728013E-3</v>
      </c>
      <c r="I60" s="2">
        <v>0</v>
      </c>
      <c r="J60" s="3">
        <f>(I60/I91)</f>
        <v>0</v>
      </c>
      <c r="K60" s="2">
        <v>11</v>
      </c>
      <c r="L60" s="3">
        <f>(K60/K91)</f>
        <v>9.5902353966870104E-3</v>
      </c>
      <c r="M60" s="2">
        <v>797</v>
      </c>
      <c r="N60" s="3">
        <f>(M60/M91)</f>
        <v>0.21859572133845309</v>
      </c>
      <c r="O60" s="4">
        <v>1363</v>
      </c>
    </row>
    <row r="61" spans="2:15" x14ac:dyDescent="0.2">
      <c r="B61" s="1" t="s">
        <v>16</v>
      </c>
      <c r="C61" s="2">
        <v>289</v>
      </c>
      <c r="D61" s="3">
        <f>(C61/C91)</f>
        <v>2.6272727272727274E-2</v>
      </c>
      <c r="E61" s="2">
        <v>0</v>
      </c>
      <c r="F61" s="3">
        <f>(E61/E91)</f>
        <v>0</v>
      </c>
      <c r="G61" s="2">
        <v>0</v>
      </c>
      <c r="H61" s="3">
        <f>(G61/G91)</f>
        <v>0</v>
      </c>
      <c r="I61" s="2">
        <v>0</v>
      </c>
      <c r="J61" s="3">
        <f>(I61/I91)</f>
        <v>0</v>
      </c>
      <c r="K61" s="2">
        <v>0</v>
      </c>
      <c r="L61" s="3">
        <f>(K61/K91)</f>
        <v>0</v>
      </c>
      <c r="M61" s="4">
        <v>1310</v>
      </c>
      <c r="N61" s="3">
        <f>(M61/M91)</f>
        <v>0.35929786066922653</v>
      </c>
      <c r="O61" s="4">
        <v>1599</v>
      </c>
    </row>
    <row r="62" spans="2:15" x14ac:dyDescent="0.2">
      <c r="B62" s="1" t="s">
        <v>17</v>
      </c>
      <c r="C62" s="2">
        <v>44</v>
      </c>
      <c r="D62" s="3">
        <f>(C62/C91)</f>
        <v>4.0000000000000001E-3</v>
      </c>
      <c r="E62" s="2">
        <v>0</v>
      </c>
      <c r="F62" s="3">
        <f>(E62/E91)</f>
        <v>0</v>
      </c>
      <c r="G62" s="2">
        <v>0</v>
      </c>
      <c r="H62" s="3">
        <f>(G62/G91)</f>
        <v>0</v>
      </c>
      <c r="I62" s="2">
        <v>0</v>
      </c>
      <c r="J62" s="3">
        <f>(I62/I91)</f>
        <v>0</v>
      </c>
      <c r="K62" s="2">
        <v>0</v>
      </c>
      <c r="L62" s="3">
        <f>(K62/K91)</f>
        <v>0</v>
      </c>
      <c r="M62" s="2">
        <v>0</v>
      </c>
      <c r="N62" s="3">
        <f>(M62/M91)</f>
        <v>0</v>
      </c>
      <c r="O62" s="2">
        <v>44</v>
      </c>
    </row>
    <row r="63" spans="2:15" x14ac:dyDescent="0.2">
      <c r="B63" s="1" t="s">
        <v>52</v>
      </c>
      <c r="C63" s="2">
        <v>0</v>
      </c>
      <c r="D63" s="3">
        <f>(C63/C91)</f>
        <v>0</v>
      </c>
      <c r="E63" s="2">
        <v>0</v>
      </c>
      <c r="F63" s="3">
        <f>(E63/E91)</f>
        <v>0</v>
      </c>
      <c r="G63" s="2">
        <v>0</v>
      </c>
      <c r="H63" s="3">
        <f>(G63/G91)</f>
        <v>0</v>
      </c>
      <c r="I63" s="2">
        <v>1</v>
      </c>
      <c r="J63" s="3">
        <f>(I63/I91)</f>
        <v>3.5842293906810036E-3</v>
      </c>
      <c r="K63" s="2">
        <v>0</v>
      </c>
      <c r="L63" s="3">
        <f>(K63/K91)</f>
        <v>0</v>
      </c>
      <c r="M63" s="2">
        <v>0</v>
      </c>
      <c r="N63" s="3">
        <f>(M63/M91)</f>
        <v>0</v>
      </c>
      <c r="O63" s="2">
        <v>1</v>
      </c>
    </row>
    <row r="64" spans="2:15" x14ac:dyDescent="0.2">
      <c r="B64" s="1" t="s">
        <v>18</v>
      </c>
      <c r="C64" s="2">
        <v>0</v>
      </c>
      <c r="D64" s="3">
        <f>(C64/C91)</f>
        <v>0</v>
      </c>
      <c r="E64" s="2">
        <v>1</v>
      </c>
      <c r="F64" s="3">
        <f>(E64/E91)</f>
        <v>6.993006993006993E-3</v>
      </c>
      <c r="G64" s="2">
        <v>118</v>
      </c>
      <c r="H64" s="3">
        <f>(G64/G91)</f>
        <v>0.15967523680649526</v>
      </c>
      <c r="I64" s="2">
        <v>0</v>
      </c>
      <c r="J64" s="3">
        <f>(I64/I91)</f>
        <v>0</v>
      </c>
      <c r="K64" s="2">
        <v>0</v>
      </c>
      <c r="L64" s="3">
        <f>(K64/K91)</f>
        <v>0</v>
      </c>
      <c r="M64" s="2">
        <v>0</v>
      </c>
      <c r="N64" s="3">
        <f>(M64/M91)</f>
        <v>0</v>
      </c>
      <c r="O64" s="2">
        <v>119</v>
      </c>
    </row>
    <row r="65" spans="2:15" x14ac:dyDescent="0.2">
      <c r="B65" s="1" t="s">
        <v>19</v>
      </c>
      <c r="C65" s="2">
        <v>115</v>
      </c>
      <c r="D65" s="3">
        <f>(C65/C91)</f>
        <v>1.0454545454545454E-2</v>
      </c>
      <c r="E65" s="2">
        <v>0</v>
      </c>
      <c r="F65" s="3">
        <f>(E65/E91)</f>
        <v>0</v>
      </c>
      <c r="G65" s="2">
        <v>0</v>
      </c>
      <c r="H65" s="3">
        <f>(G65/G91)</f>
        <v>0</v>
      </c>
      <c r="I65" s="2">
        <v>0</v>
      </c>
      <c r="J65" s="3">
        <f>(I65/I91)</f>
        <v>0</v>
      </c>
      <c r="K65" s="2">
        <v>1</v>
      </c>
      <c r="L65" s="3">
        <f>(K65/K91)</f>
        <v>8.7183958151700091E-4</v>
      </c>
      <c r="M65" s="2">
        <v>2</v>
      </c>
      <c r="N65" s="3">
        <f>(M65/M91)</f>
        <v>5.4854635216675812E-4</v>
      </c>
      <c r="O65" s="2">
        <v>118</v>
      </c>
    </row>
    <row r="66" spans="2:15" x14ac:dyDescent="0.2">
      <c r="B66" s="1" t="s">
        <v>20</v>
      </c>
      <c r="C66" s="2">
        <v>217</v>
      </c>
      <c r="D66" s="3">
        <f>(C66/C91)</f>
        <v>1.9727272727272729E-2</v>
      </c>
      <c r="E66" s="2">
        <v>0</v>
      </c>
      <c r="F66" s="3">
        <f>(E66/E91)</f>
        <v>0</v>
      </c>
      <c r="G66" s="2">
        <v>0</v>
      </c>
      <c r="H66" s="3">
        <f>(G66/G91)</f>
        <v>0</v>
      </c>
      <c r="I66" s="2">
        <v>0</v>
      </c>
      <c r="J66" s="3">
        <f>(I66/I91)</f>
        <v>0</v>
      </c>
      <c r="K66" s="2">
        <v>0</v>
      </c>
      <c r="L66" s="3">
        <f>(K66/K91)</f>
        <v>0</v>
      </c>
      <c r="M66" s="2">
        <v>0</v>
      </c>
      <c r="N66" s="3">
        <f>(M66/M91)</f>
        <v>0</v>
      </c>
      <c r="O66" s="2">
        <v>217</v>
      </c>
    </row>
    <row r="67" spans="2:15" x14ac:dyDescent="0.2">
      <c r="B67" s="1" t="s">
        <v>21</v>
      </c>
      <c r="C67" s="2">
        <v>3</v>
      </c>
      <c r="D67" s="3">
        <f>(C67/C91)</f>
        <v>2.7272727272727274E-4</v>
      </c>
      <c r="E67" s="2">
        <v>0</v>
      </c>
      <c r="F67" s="3">
        <f>(E67/E91)</f>
        <v>0</v>
      </c>
      <c r="G67" s="2">
        <v>0</v>
      </c>
      <c r="H67" s="3">
        <f>(G67/G91)</f>
        <v>0</v>
      </c>
      <c r="I67" s="2">
        <v>0</v>
      </c>
      <c r="J67" s="3">
        <f>(I67/I91)</f>
        <v>0</v>
      </c>
      <c r="K67" s="2">
        <v>364</v>
      </c>
      <c r="L67" s="3">
        <f>(K67/K91)</f>
        <v>0.31734960767218834</v>
      </c>
      <c r="M67" s="2">
        <v>31</v>
      </c>
      <c r="N67" s="3">
        <f>(M67/M91)</f>
        <v>8.5024684585847509E-3</v>
      </c>
      <c r="O67" s="2">
        <v>398</v>
      </c>
    </row>
    <row r="68" spans="2:15" x14ac:dyDescent="0.2">
      <c r="B68" s="1" t="s">
        <v>22</v>
      </c>
      <c r="C68" s="4">
        <v>1073</v>
      </c>
      <c r="D68" s="3">
        <f>(C68/C91)</f>
        <v>9.7545454545454546E-2</v>
      </c>
      <c r="E68" s="2">
        <v>0</v>
      </c>
      <c r="F68" s="3">
        <f>(E68/E91)</f>
        <v>0</v>
      </c>
      <c r="G68" s="2">
        <v>0</v>
      </c>
      <c r="H68" s="3">
        <f>(G68/G91)</f>
        <v>0</v>
      </c>
      <c r="I68" s="2">
        <v>1</v>
      </c>
      <c r="J68" s="3">
        <f>(I68/I91)</f>
        <v>3.5842293906810036E-3</v>
      </c>
      <c r="K68" s="2">
        <v>0</v>
      </c>
      <c r="L68" s="3">
        <f>(K68/K91)</f>
        <v>0</v>
      </c>
      <c r="M68" s="2">
        <v>4</v>
      </c>
      <c r="N68" s="3">
        <f>(M68/M91)</f>
        <v>1.0970927043335162E-3</v>
      </c>
      <c r="O68" s="4">
        <v>1078</v>
      </c>
    </row>
    <row r="69" spans="2:15" x14ac:dyDescent="0.2">
      <c r="B69" s="1" t="s">
        <v>53</v>
      </c>
      <c r="C69" s="2">
        <v>0</v>
      </c>
      <c r="D69" s="3">
        <f>(C69/C91)</f>
        <v>0</v>
      </c>
      <c r="E69" s="2">
        <v>0</v>
      </c>
      <c r="F69" s="3">
        <f>(E69/E91)</f>
        <v>0</v>
      </c>
      <c r="G69" s="2">
        <v>1</v>
      </c>
      <c r="H69" s="3">
        <f>(G69/G91)</f>
        <v>1.3531799729364006E-3</v>
      </c>
      <c r="I69" s="2">
        <v>0</v>
      </c>
      <c r="J69" s="3">
        <f>(I69/I91)</f>
        <v>0</v>
      </c>
      <c r="K69" s="2">
        <v>0</v>
      </c>
      <c r="L69" s="3">
        <f>(K69/K91)</f>
        <v>0</v>
      </c>
      <c r="M69" s="2">
        <v>0</v>
      </c>
      <c r="N69" s="3">
        <f>(M69/M91)</f>
        <v>0</v>
      </c>
      <c r="O69" s="2">
        <v>1</v>
      </c>
    </row>
    <row r="70" spans="2:15" x14ac:dyDescent="0.2">
      <c r="B70" s="1" t="s">
        <v>23</v>
      </c>
      <c r="C70" s="2">
        <v>0</v>
      </c>
      <c r="D70" s="3">
        <f>(C70/C91)</f>
        <v>0</v>
      </c>
      <c r="E70" s="2">
        <v>0</v>
      </c>
      <c r="F70" s="3">
        <f>(E70/E91)</f>
        <v>0</v>
      </c>
      <c r="G70" s="2">
        <v>340</v>
      </c>
      <c r="H70" s="3">
        <f>(G70/G91)</f>
        <v>0.46008119079837617</v>
      </c>
      <c r="I70" s="2">
        <v>0</v>
      </c>
      <c r="J70" s="3">
        <f>(I70/I91)</f>
        <v>0</v>
      </c>
      <c r="K70" s="2">
        <v>0</v>
      </c>
      <c r="L70" s="3">
        <f>(K70/K91)</f>
        <v>0</v>
      </c>
      <c r="M70" s="2">
        <v>1</v>
      </c>
      <c r="N70" s="3">
        <f>(M70/M91)</f>
        <v>2.7427317608337906E-4</v>
      </c>
      <c r="O70" s="2">
        <v>341</v>
      </c>
    </row>
    <row r="71" spans="2:15" x14ac:dyDescent="0.2">
      <c r="B71" s="1" t="s">
        <v>25</v>
      </c>
      <c r="C71" s="2">
        <v>30</v>
      </c>
      <c r="D71" s="3">
        <f>(C71/C91)</f>
        <v>2.7272727272727275E-3</v>
      </c>
      <c r="E71" s="2">
        <v>0</v>
      </c>
      <c r="F71" s="3">
        <f>(E71/E91)</f>
        <v>0</v>
      </c>
      <c r="G71" s="2">
        <v>0</v>
      </c>
      <c r="H71" s="3">
        <f>(G71/G91)</f>
        <v>0</v>
      </c>
      <c r="I71" s="2">
        <v>0</v>
      </c>
      <c r="J71" s="3">
        <f>(I71/I91)</f>
        <v>0</v>
      </c>
      <c r="K71" s="2">
        <v>0</v>
      </c>
      <c r="L71" s="3">
        <f>(K71/K91)</f>
        <v>0</v>
      </c>
      <c r="M71" s="2">
        <v>0</v>
      </c>
      <c r="N71" s="3">
        <f>(M71/M91)</f>
        <v>0</v>
      </c>
      <c r="O71" s="2">
        <v>30</v>
      </c>
    </row>
    <row r="72" spans="2:15" x14ac:dyDescent="0.2">
      <c r="B72" s="1" t="s">
        <v>26</v>
      </c>
      <c r="C72" s="2">
        <v>0</v>
      </c>
      <c r="D72" s="3">
        <f>(C72/C91)</f>
        <v>0</v>
      </c>
      <c r="E72" s="2">
        <v>0</v>
      </c>
      <c r="F72" s="3">
        <f>(E72/E91)</f>
        <v>0</v>
      </c>
      <c r="G72" s="2">
        <v>77</v>
      </c>
      <c r="H72" s="3">
        <f>(G72/G91)</f>
        <v>0.10419485791610285</v>
      </c>
      <c r="I72" s="2">
        <v>0</v>
      </c>
      <c r="J72" s="3">
        <f>(I72/I91)</f>
        <v>0</v>
      </c>
      <c r="K72" s="2">
        <v>0</v>
      </c>
      <c r="L72" s="3">
        <f>(K72/K91)</f>
        <v>0</v>
      </c>
      <c r="M72" s="2">
        <v>0</v>
      </c>
      <c r="N72" s="3">
        <f>(M72/M91)</f>
        <v>0</v>
      </c>
      <c r="O72" s="2">
        <v>77</v>
      </c>
    </row>
    <row r="73" spans="2:15" x14ac:dyDescent="0.2">
      <c r="B73" s="1" t="s">
        <v>27</v>
      </c>
      <c r="C73" s="2">
        <v>0</v>
      </c>
      <c r="D73" s="3">
        <f>(C73/C91)</f>
        <v>0</v>
      </c>
      <c r="E73" s="2">
        <v>0</v>
      </c>
      <c r="F73" s="3">
        <f>(E73/E91)</f>
        <v>0</v>
      </c>
      <c r="G73" s="2">
        <v>0</v>
      </c>
      <c r="H73" s="3">
        <f>(G73/G91)</f>
        <v>0</v>
      </c>
      <c r="I73" s="2">
        <v>6</v>
      </c>
      <c r="J73" s="3">
        <f>(I73/I91)</f>
        <v>2.1505376344086023E-2</v>
      </c>
      <c r="K73" s="2">
        <v>0</v>
      </c>
      <c r="L73" s="3">
        <f>(K73/K91)</f>
        <v>0</v>
      </c>
      <c r="M73" s="2">
        <v>0</v>
      </c>
      <c r="N73" s="3">
        <f>(M73/M91)</f>
        <v>0</v>
      </c>
      <c r="O73" s="2">
        <v>6</v>
      </c>
    </row>
    <row r="74" spans="2:15" x14ac:dyDescent="0.2">
      <c r="B74" s="1" t="s">
        <v>28</v>
      </c>
      <c r="C74" s="2">
        <v>6</v>
      </c>
      <c r="D74" s="3">
        <f>(C74/C91)</f>
        <v>5.4545454545454548E-4</v>
      </c>
      <c r="E74" s="2">
        <v>0</v>
      </c>
      <c r="F74" s="3">
        <f>(E74/E91)</f>
        <v>0</v>
      </c>
      <c r="G74" s="2">
        <v>0</v>
      </c>
      <c r="H74" s="3">
        <f>(G74/G91)</f>
        <v>0</v>
      </c>
      <c r="I74" s="2">
        <v>0</v>
      </c>
      <c r="J74" s="3">
        <f>(I74/I91)</f>
        <v>0</v>
      </c>
      <c r="K74" s="2">
        <v>0</v>
      </c>
      <c r="L74" s="3">
        <f>(K74/K91)</f>
        <v>0</v>
      </c>
      <c r="M74" s="2">
        <v>832</v>
      </c>
      <c r="N74" s="3">
        <f>(M74/M91)</f>
        <v>0.22819528250137136</v>
      </c>
      <c r="O74" s="2">
        <v>838</v>
      </c>
    </row>
    <row r="75" spans="2:15" x14ac:dyDescent="0.2">
      <c r="B75" s="1" t="s">
        <v>29</v>
      </c>
      <c r="C75" s="2">
        <v>0</v>
      </c>
      <c r="D75" s="3">
        <f>(C75/C91)</f>
        <v>0</v>
      </c>
      <c r="E75" s="2">
        <v>0</v>
      </c>
      <c r="F75" s="3">
        <f>(E75/E91)</f>
        <v>0</v>
      </c>
      <c r="G75" s="2">
        <v>0</v>
      </c>
      <c r="H75" s="3">
        <f>(G75/G91)</f>
        <v>0</v>
      </c>
      <c r="I75" s="2">
        <v>0</v>
      </c>
      <c r="J75" s="3">
        <f>(I75/I91)</f>
        <v>0</v>
      </c>
      <c r="K75" s="2">
        <v>0</v>
      </c>
      <c r="L75" s="3">
        <f>(K75/K91)</f>
        <v>0</v>
      </c>
      <c r="M75" s="2">
        <v>12</v>
      </c>
      <c r="N75" s="3">
        <f>(M75/M91)</f>
        <v>3.2912781130005485E-3</v>
      </c>
      <c r="O75" s="2">
        <v>12</v>
      </c>
    </row>
    <row r="76" spans="2:15" x14ac:dyDescent="0.2">
      <c r="B76" s="1" t="s">
        <v>54</v>
      </c>
      <c r="C76" s="2">
        <v>2</v>
      </c>
      <c r="D76" s="3">
        <f>(C76/C91)</f>
        <v>1.8181818181818181E-4</v>
      </c>
      <c r="E76" s="2">
        <v>0</v>
      </c>
      <c r="F76" s="3">
        <f>(E76/E91)</f>
        <v>0</v>
      </c>
      <c r="G76" s="2">
        <v>0</v>
      </c>
      <c r="H76" s="3">
        <f>(G76/G91)</f>
        <v>0</v>
      </c>
      <c r="I76" s="2">
        <v>0</v>
      </c>
      <c r="J76" s="3">
        <f>(I76/I91)</f>
        <v>0</v>
      </c>
      <c r="K76" s="2">
        <v>0</v>
      </c>
      <c r="L76" s="3">
        <f>(K76/K91)</f>
        <v>0</v>
      </c>
      <c r="M76" s="2">
        <v>0</v>
      </c>
      <c r="N76" s="3">
        <f>(M76/M91)</f>
        <v>0</v>
      </c>
      <c r="O76" s="2">
        <v>2</v>
      </c>
    </row>
    <row r="77" spans="2:15" x14ac:dyDescent="0.2">
      <c r="B77" s="1" t="s">
        <v>30</v>
      </c>
      <c r="C77" s="2">
        <v>0</v>
      </c>
      <c r="D77" s="3">
        <f>(C77/C91)</f>
        <v>0</v>
      </c>
      <c r="E77" s="2">
        <v>0</v>
      </c>
      <c r="F77" s="3">
        <f>(E77/E91)</f>
        <v>0</v>
      </c>
      <c r="G77" s="2">
        <v>28</v>
      </c>
      <c r="H77" s="3">
        <f>(G77/G91)</f>
        <v>3.7889039242219216E-2</v>
      </c>
      <c r="I77" s="2">
        <v>0</v>
      </c>
      <c r="J77" s="3">
        <f>(I77/I91)</f>
        <v>0</v>
      </c>
      <c r="K77" s="2">
        <v>0</v>
      </c>
      <c r="L77" s="3">
        <f>(K77/K91)</f>
        <v>0</v>
      </c>
      <c r="M77" s="2">
        <v>0</v>
      </c>
      <c r="N77" s="3">
        <f>(M77/M91)</f>
        <v>0</v>
      </c>
      <c r="O77" s="2">
        <v>28</v>
      </c>
    </row>
    <row r="78" spans="2:15" x14ac:dyDescent="0.2">
      <c r="B78" s="1" t="s">
        <v>55</v>
      </c>
      <c r="C78" s="2">
        <v>0</v>
      </c>
      <c r="D78" s="3">
        <f>(C78/C91)</f>
        <v>0</v>
      </c>
      <c r="E78" s="2">
        <v>0</v>
      </c>
      <c r="F78" s="3">
        <f>(E78/E91)</f>
        <v>0</v>
      </c>
      <c r="G78" s="2">
        <v>1</v>
      </c>
      <c r="H78" s="3">
        <f>(G78/G91)</f>
        <v>1.3531799729364006E-3</v>
      </c>
      <c r="I78" s="2">
        <v>0</v>
      </c>
      <c r="J78" s="3">
        <f>(I78/I91)</f>
        <v>0</v>
      </c>
      <c r="K78" s="2">
        <v>0</v>
      </c>
      <c r="L78" s="3">
        <f>(K78/K91)</f>
        <v>0</v>
      </c>
      <c r="M78" s="2">
        <v>0</v>
      </c>
      <c r="N78" s="3">
        <f>(M78/M91)</f>
        <v>0</v>
      </c>
      <c r="O78" s="2">
        <v>1</v>
      </c>
    </row>
    <row r="79" spans="2:15" x14ac:dyDescent="0.2">
      <c r="B79" s="1" t="s">
        <v>31</v>
      </c>
      <c r="C79" s="2">
        <v>36</v>
      </c>
      <c r="D79" s="3">
        <f>(C79/C91)</f>
        <v>3.2727272727272726E-3</v>
      </c>
      <c r="E79" s="2">
        <v>0</v>
      </c>
      <c r="F79" s="3">
        <f>(E79/E91)</f>
        <v>0</v>
      </c>
      <c r="G79" s="2">
        <v>0</v>
      </c>
      <c r="H79" s="3">
        <f>(G79/G91)</f>
        <v>0</v>
      </c>
      <c r="I79" s="2">
        <v>0</v>
      </c>
      <c r="J79" s="3">
        <f>(I79/I91)</f>
        <v>0</v>
      </c>
      <c r="K79" s="2">
        <v>0</v>
      </c>
      <c r="L79" s="3">
        <f>(K79/K91)</f>
        <v>0</v>
      </c>
      <c r="M79" s="2">
        <v>0</v>
      </c>
      <c r="N79" s="3">
        <f>(M79/M91)</f>
        <v>0</v>
      </c>
      <c r="O79" s="2">
        <v>36</v>
      </c>
    </row>
    <row r="80" spans="2:15" x14ac:dyDescent="0.2">
      <c r="B80" s="1" t="s">
        <v>32</v>
      </c>
      <c r="C80" s="2">
        <v>163</v>
      </c>
      <c r="D80" s="3">
        <f>(C80/C91)</f>
        <v>1.4818181818181819E-2</v>
      </c>
      <c r="E80" s="2">
        <v>0</v>
      </c>
      <c r="F80" s="3">
        <f>(E80/E91)</f>
        <v>0</v>
      </c>
      <c r="G80" s="2">
        <v>0</v>
      </c>
      <c r="H80" s="3">
        <f>(G80/G91)</f>
        <v>0</v>
      </c>
      <c r="I80" s="2">
        <v>0</v>
      </c>
      <c r="J80" s="3">
        <f>(I80/I91)</f>
        <v>0</v>
      </c>
      <c r="K80" s="2">
        <v>0</v>
      </c>
      <c r="L80" s="3">
        <f>(K80/K91)</f>
        <v>0</v>
      </c>
      <c r="M80" s="2">
        <v>0</v>
      </c>
      <c r="N80" s="3">
        <f>(M80/M91)</f>
        <v>0</v>
      </c>
      <c r="O80" s="2">
        <v>163</v>
      </c>
    </row>
    <row r="81" spans="1:15" x14ac:dyDescent="0.2">
      <c r="B81" s="1" t="s">
        <v>56</v>
      </c>
      <c r="C81" s="2">
        <v>1</v>
      </c>
      <c r="D81" s="3">
        <f>(C81/C91)</f>
        <v>9.0909090909090904E-5</v>
      </c>
      <c r="E81" s="2">
        <v>0</v>
      </c>
      <c r="F81" s="3">
        <f>(E81/E91)</f>
        <v>0</v>
      </c>
      <c r="G81" s="2">
        <v>0</v>
      </c>
      <c r="H81" s="3">
        <f>(G81/G91)</f>
        <v>0</v>
      </c>
      <c r="I81" s="2">
        <v>0</v>
      </c>
      <c r="J81" s="3">
        <f>(I81/I91)</f>
        <v>0</v>
      </c>
      <c r="K81" s="2">
        <v>0</v>
      </c>
      <c r="L81" s="3">
        <f>(K81/K91)</f>
        <v>0</v>
      </c>
      <c r="M81" s="2">
        <v>0</v>
      </c>
      <c r="N81" s="3">
        <f>(M81/M91)</f>
        <v>0</v>
      </c>
      <c r="O81" s="2">
        <v>1</v>
      </c>
    </row>
    <row r="82" spans="1:15" x14ac:dyDescent="0.2">
      <c r="B82" s="1" t="s">
        <v>34</v>
      </c>
      <c r="C82" s="2">
        <v>1</v>
      </c>
      <c r="D82" s="3">
        <f>(C82/C91)</f>
        <v>9.0909090909090904E-5</v>
      </c>
      <c r="E82" s="2">
        <v>0</v>
      </c>
      <c r="F82" s="3">
        <f>(E82/E91)</f>
        <v>0</v>
      </c>
      <c r="G82" s="2">
        <v>0</v>
      </c>
      <c r="H82" s="3">
        <f>(G82/G91)</f>
        <v>0</v>
      </c>
      <c r="I82" s="2">
        <v>0</v>
      </c>
      <c r="J82" s="3">
        <f>(I82/I91)</f>
        <v>0</v>
      </c>
      <c r="K82" s="2">
        <v>0</v>
      </c>
      <c r="L82" s="3">
        <f>(K82/K91)</f>
        <v>0</v>
      </c>
      <c r="M82" s="2">
        <v>0</v>
      </c>
      <c r="N82" s="3">
        <f>(M82/M91)</f>
        <v>0</v>
      </c>
      <c r="O82" s="2">
        <v>1</v>
      </c>
    </row>
    <row r="83" spans="1:15" x14ac:dyDescent="0.2">
      <c r="B83" s="1" t="s">
        <v>35</v>
      </c>
      <c r="C83" s="2">
        <v>3</v>
      </c>
      <c r="D83" s="3">
        <f>(C83/C91)</f>
        <v>2.7272727272727274E-4</v>
      </c>
      <c r="E83" s="2">
        <v>0</v>
      </c>
      <c r="F83" s="3">
        <f>(E83/E91)</f>
        <v>0</v>
      </c>
      <c r="G83" s="2">
        <v>0</v>
      </c>
      <c r="H83" s="3">
        <f>(G83/G91)</f>
        <v>0</v>
      </c>
      <c r="I83" s="2">
        <v>0</v>
      </c>
      <c r="J83" s="3">
        <f>(I83/I91)</f>
        <v>0</v>
      </c>
      <c r="K83" s="2">
        <v>0</v>
      </c>
      <c r="L83" s="3">
        <f>(K83/K91)</f>
        <v>0</v>
      </c>
      <c r="M83" s="2">
        <v>0</v>
      </c>
      <c r="N83" s="3">
        <f>(M83/M91)</f>
        <v>0</v>
      </c>
      <c r="O83" s="2">
        <v>3</v>
      </c>
    </row>
    <row r="84" spans="1:15" x14ac:dyDescent="0.2">
      <c r="B84" s="1" t="s">
        <v>57</v>
      </c>
      <c r="C84" s="2">
        <v>0</v>
      </c>
      <c r="D84" s="3">
        <f>(C84/C91)</f>
        <v>0</v>
      </c>
      <c r="E84" s="2">
        <v>0</v>
      </c>
      <c r="F84" s="3">
        <f>(E84/E91)</f>
        <v>0</v>
      </c>
      <c r="G84" s="2">
        <v>0</v>
      </c>
      <c r="H84" s="3">
        <f>(G84/G91)</f>
        <v>0</v>
      </c>
      <c r="I84" s="2">
        <v>0</v>
      </c>
      <c r="J84" s="3">
        <f>(I84/I91)</f>
        <v>0</v>
      </c>
      <c r="K84" s="2">
        <v>0</v>
      </c>
      <c r="L84" s="3">
        <f>(K84/K91)</f>
        <v>0</v>
      </c>
      <c r="M84" s="2">
        <v>1</v>
      </c>
      <c r="N84" s="3">
        <f>(M84/M91)</f>
        <v>2.7427317608337906E-4</v>
      </c>
      <c r="O84" s="2">
        <v>1</v>
      </c>
    </row>
    <row r="85" spans="1:15" x14ac:dyDescent="0.2">
      <c r="B85" s="1" t="s">
        <v>36</v>
      </c>
      <c r="C85" s="2">
        <v>0</v>
      </c>
      <c r="D85" s="3">
        <f>(C85/C91)</f>
        <v>0</v>
      </c>
      <c r="E85" s="2">
        <v>0</v>
      </c>
      <c r="F85" s="3">
        <f>(E85/E91)</f>
        <v>0</v>
      </c>
      <c r="G85" s="2">
        <v>10</v>
      </c>
      <c r="H85" s="3">
        <f>(G85/G91)</f>
        <v>1.3531799729364006E-2</v>
      </c>
      <c r="I85" s="2">
        <v>0</v>
      </c>
      <c r="J85" s="3">
        <f>(I85/I91)</f>
        <v>0</v>
      </c>
      <c r="K85" s="2">
        <v>0</v>
      </c>
      <c r="L85" s="3">
        <f>(K85/K91)</f>
        <v>0</v>
      </c>
      <c r="M85" s="2">
        <v>0</v>
      </c>
      <c r="N85" s="3">
        <f>(M85/M91)</f>
        <v>0</v>
      </c>
      <c r="O85" s="2">
        <v>10</v>
      </c>
    </row>
    <row r="86" spans="1:15" x14ac:dyDescent="0.2">
      <c r="B86" s="1" t="s">
        <v>37</v>
      </c>
      <c r="C86" s="2">
        <v>145</v>
      </c>
      <c r="D86" s="3">
        <f>(C86/C91)</f>
        <v>1.3181818181818182E-2</v>
      </c>
      <c r="E86" s="2">
        <v>0</v>
      </c>
      <c r="F86" s="3">
        <f>(E86/E91)</f>
        <v>0</v>
      </c>
      <c r="G86" s="2">
        <v>0</v>
      </c>
      <c r="H86" s="3">
        <f>(G86/G91)</f>
        <v>0</v>
      </c>
      <c r="I86" s="2">
        <v>0</v>
      </c>
      <c r="J86" s="3">
        <f>(I86/I91)</f>
        <v>0</v>
      </c>
      <c r="K86" s="2">
        <v>9</v>
      </c>
      <c r="L86" s="3">
        <f>(K86/K91)</f>
        <v>7.8465562336530077E-3</v>
      </c>
      <c r="M86" s="2">
        <v>4</v>
      </c>
      <c r="N86" s="3">
        <f>(M86/M91)</f>
        <v>1.0970927043335162E-3</v>
      </c>
      <c r="O86" s="2">
        <v>158</v>
      </c>
    </row>
    <row r="87" spans="1:15" x14ac:dyDescent="0.2">
      <c r="B87" s="1" t="s">
        <v>38</v>
      </c>
      <c r="C87" s="4">
        <v>1199</v>
      </c>
      <c r="D87" s="3">
        <f>(C87/C91)</f>
        <v>0.109</v>
      </c>
      <c r="E87" s="2">
        <v>1</v>
      </c>
      <c r="F87" s="3">
        <f>(E87/E91)</f>
        <v>6.993006993006993E-3</v>
      </c>
      <c r="G87" s="2">
        <v>1</v>
      </c>
      <c r="H87" s="3">
        <f>(G87/G91)</f>
        <v>1.3531799729364006E-3</v>
      </c>
      <c r="I87" s="2">
        <v>0</v>
      </c>
      <c r="J87" s="3">
        <f>(I87/I91)</f>
        <v>0</v>
      </c>
      <c r="K87" s="2">
        <v>0</v>
      </c>
      <c r="L87" s="3">
        <f>(K87/K91)</f>
        <v>0</v>
      </c>
      <c r="M87" s="2">
        <v>27</v>
      </c>
      <c r="N87" s="3">
        <f>(M87/M91)</f>
        <v>7.405375754251234E-3</v>
      </c>
      <c r="O87" s="4">
        <v>1228</v>
      </c>
    </row>
    <row r="88" spans="1:15" x14ac:dyDescent="0.2">
      <c r="B88" s="1" t="s">
        <v>39</v>
      </c>
      <c r="C88" s="2">
        <v>90</v>
      </c>
      <c r="D88" s="3">
        <f>(C88/C91)</f>
        <v>8.1818181818181825E-3</v>
      </c>
      <c r="E88" s="2">
        <v>0</v>
      </c>
      <c r="F88" s="3">
        <f>(E88/E91)</f>
        <v>0</v>
      </c>
      <c r="G88" s="2">
        <v>0</v>
      </c>
      <c r="H88" s="3">
        <f>(G88/G91)</f>
        <v>0</v>
      </c>
      <c r="I88" s="2">
        <v>0</v>
      </c>
      <c r="J88" s="3">
        <f>(I88/I91)</f>
        <v>0</v>
      </c>
      <c r="K88" s="2">
        <v>0</v>
      </c>
      <c r="L88" s="3">
        <f>(K88/K91)</f>
        <v>0</v>
      </c>
      <c r="M88" s="2">
        <v>105</v>
      </c>
      <c r="N88" s="3">
        <f>(M88/M91)</f>
        <v>2.8798683488754799E-2</v>
      </c>
      <c r="O88" s="2">
        <v>195</v>
      </c>
    </row>
    <row r="89" spans="1:15" x14ac:dyDescent="0.2">
      <c r="B89" s="1" t="s">
        <v>41</v>
      </c>
      <c r="C89" s="4">
        <v>1674</v>
      </c>
      <c r="D89" s="3">
        <f>(C89/C91)</f>
        <v>0.15218181818181817</v>
      </c>
      <c r="E89" s="2">
        <v>0</v>
      </c>
      <c r="F89" s="3">
        <f>(E89/E91)</f>
        <v>0</v>
      </c>
      <c r="G89" s="2">
        <v>2</v>
      </c>
      <c r="H89" s="3">
        <f>(G89/G91)</f>
        <v>2.7063599458728013E-3</v>
      </c>
      <c r="I89" s="2">
        <v>0</v>
      </c>
      <c r="J89" s="3">
        <f>(I89/I91)</f>
        <v>0</v>
      </c>
      <c r="K89" s="2">
        <v>25</v>
      </c>
      <c r="L89" s="3">
        <f>(K89/K91)</f>
        <v>2.1795989537925022E-2</v>
      </c>
      <c r="M89" s="2">
        <v>63</v>
      </c>
      <c r="N89" s="3">
        <f>(M89/M91)</f>
        <v>1.7279210093252881E-2</v>
      </c>
      <c r="O89" s="4">
        <v>1764</v>
      </c>
    </row>
    <row r="90" spans="1:15" ht="15" thickBot="1" x14ac:dyDescent="0.25">
      <c r="A90" s="13"/>
      <c r="B90" s="14" t="s">
        <v>42</v>
      </c>
      <c r="C90" s="17">
        <v>2484</v>
      </c>
      <c r="D90" s="18">
        <f>(C90/C91)</f>
        <v>0.22581818181818181</v>
      </c>
      <c r="E90" s="19">
        <v>127</v>
      </c>
      <c r="F90" s="18">
        <f>(E90/E91)</f>
        <v>0.88811188811188813</v>
      </c>
      <c r="G90" s="19">
        <v>115</v>
      </c>
      <c r="H90" s="18">
        <f>(G90/G91)</f>
        <v>0.15561569688768606</v>
      </c>
      <c r="I90" s="19">
        <v>211</v>
      </c>
      <c r="J90" s="18">
        <f>(I90/I91)</f>
        <v>0.75627240143369179</v>
      </c>
      <c r="K90" s="19">
        <v>637</v>
      </c>
      <c r="L90" s="18">
        <f>(K90/K91)</f>
        <v>0.55536181342632951</v>
      </c>
      <c r="M90" s="19">
        <v>316</v>
      </c>
      <c r="N90" s="18">
        <f>(M90/M91)</f>
        <v>8.667032364234778E-2</v>
      </c>
      <c r="O90" s="17">
        <v>3890</v>
      </c>
    </row>
    <row r="91" spans="1:15" x14ac:dyDescent="0.2">
      <c r="B91" s="1" t="s">
        <v>1</v>
      </c>
      <c r="C91" s="4">
        <v>11000</v>
      </c>
      <c r="D91" s="4"/>
      <c r="E91" s="2">
        <v>143</v>
      </c>
      <c r="F91" s="4"/>
      <c r="G91" s="2">
        <v>739</v>
      </c>
      <c r="H91" s="4"/>
      <c r="I91" s="2">
        <v>279</v>
      </c>
      <c r="J91" s="4"/>
      <c r="K91" s="4">
        <v>1147</v>
      </c>
      <c r="L91" s="4"/>
      <c r="M91" s="4">
        <v>3646</v>
      </c>
      <c r="N91" s="2"/>
      <c r="O91" s="4">
        <v>16954</v>
      </c>
    </row>
    <row r="96" spans="1:15" x14ac:dyDescent="0.2">
      <c r="A96" s="9" t="s">
        <v>50</v>
      </c>
    </row>
  </sheetData>
  <autoFilter ref="A3:O45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BRCA1_BRCA2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Klingner, Tara M.</dc:creator>
  <cp:lastModifiedBy>Mrs. HJ Jansen van Vuuren</cp:lastModifiedBy>
  <dcterms:created xsi:type="dcterms:W3CDTF">2017-12-19T11:41:21Z</dcterms:created>
  <dcterms:modified xsi:type="dcterms:W3CDTF">2018-10-29T05:53:54Z</dcterms:modified>
</cp:coreProperties>
</file>