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2"/>
  <workbookPr defaultThemeVersion="166925"/>
  <mc:AlternateContent xmlns:mc="http://schemas.openxmlformats.org/markup-compatibility/2006">
    <mc:Choice Requires="x15">
      <x15ac:absPath xmlns:x15ac="http://schemas.microsoft.com/office/spreadsheetml/2010/11/ac" url="Z:\Postprint articles\2024\"/>
    </mc:Choice>
  </mc:AlternateContent>
  <xr:revisionPtr revIDLastSave="0" documentId="8_{A3851A65-9593-4C68-A058-C9628E2CEE19}" xr6:coauthVersionLast="36" xr6:coauthVersionMax="36" xr10:uidLastSave="{00000000-0000-0000-0000-000000000000}"/>
  <bookViews>
    <workbookView xWindow="8355" yWindow="645" windowWidth="20055" windowHeight="16800" xr2:uid="{6019E863-97D9-8E43-BCEC-3E224433F218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65" i="1" l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64" i="1"/>
  <c r="H163" i="1"/>
  <c r="H162" i="1"/>
  <c r="H161" i="1"/>
  <c r="H160" i="1"/>
  <c r="H159" i="1"/>
  <c r="H158" i="1"/>
  <c r="H157" i="1"/>
  <c r="H156" i="1"/>
  <c r="H155" i="1"/>
  <c r="H154" i="1"/>
  <c r="H153" i="1"/>
  <c r="H152" i="1"/>
  <c r="H151" i="1"/>
  <c r="H150" i="1"/>
  <c r="H149" i="1"/>
  <c r="H148" i="1"/>
  <c r="H147" i="1"/>
  <c r="H136" i="1"/>
  <c r="H137" i="1"/>
  <c r="H138" i="1"/>
  <c r="H139" i="1"/>
  <c r="H140" i="1"/>
  <c r="H141" i="1"/>
  <c r="H142" i="1"/>
  <c r="H143" i="1"/>
  <c r="H144" i="1"/>
  <c r="H145" i="1"/>
  <c r="H146" i="1"/>
  <c r="H135" i="1"/>
  <c r="H134" i="1"/>
  <c r="H133" i="1"/>
  <c r="H132" i="1"/>
  <c r="H131" i="1"/>
  <c r="H130" i="1"/>
  <c r="H129" i="1"/>
  <c r="H128" i="1"/>
  <c r="H127" i="1"/>
  <c r="H126" i="1"/>
  <c r="H123" i="1"/>
  <c r="H124" i="1"/>
  <c r="H125" i="1"/>
  <c r="H122" i="1"/>
  <c r="H118" i="1"/>
  <c r="H119" i="1"/>
  <c r="H120" i="1"/>
  <c r="H121" i="1"/>
  <c r="H117" i="1"/>
  <c r="H116" i="1"/>
  <c r="H115" i="1"/>
  <c r="H114" i="1"/>
  <c r="H113" i="1"/>
  <c r="H112" i="1"/>
  <c r="H111" i="1"/>
  <c r="H110" i="1"/>
  <c r="H109" i="1"/>
  <c r="H108" i="1"/>
  <c r="H107" i="1"/>
  <c r="H106" i="1"/>
  <c r="H105" i="1"/>
  <c r="H104" i="1"/>
  <c r="H103" i="1"/>
  <c r="H102" i="1"/>
  <c r="H101" i="1"/>
  <c r="H100" i="1"/>
  <c r="H99" i="1"/>
  <c r="H98" i="1"/>
  <c r="H97" i="1"/>
  <c r="H96" i="1"/>
  <c r="H95" i="1"/>
  <c r="H94" i="1"/>
  <c r="H93" i="1"/>
  <c r="H92" i="1"/>
  <c r="H91" i="1"/>
  <c r="H90" i="1"/>
  <c r="H89" i="1"/>
  <c r="H88" i="1"/>
  <c r="H87" i="1"/>
  <c r="H86" i="1"/>
  <c r="H85" i="1"/>
  <c r="H80" i="1"/>
  <c r="H81" i="1"/>
  <c r="H82" i="1"/>
  <c r="H83" i="1"/>
  <c r="H84" i="1"/>
  <c r="H79" i="1"/>
  <c r="H78" i="1"/>
  <c r="H77" i="1"/>
  <c r="H76" i="1"/>
  <c r="H75" i="1"/>
  <c r="H74" i="1"/>
  <c r="H73" i="1"/>
  <c r="H65" i="1"/>
  <c r="H66" i="1"/>
  <c r="H67" i="1"/>
  <c r="H68" i="1"/>
  <c r="H69" i="1"/>
  <c r="H70" i="1"/>
  <c r="H71" i="1"/>
  <c r="H72" i="1"/>
  <c r="H64" i="1"/>
  <c r="H63" i="1"/>
  <c r="H62" i="1"/>
  <c r="H61" i="1"/>
  <c r="H60" i="1"/>
  <c r="H59" i="1"/>
  <c r="H58" i="1"/>
  <c r="H57" i="1"/>
  <c r="H56" i="1"/>
  <c r="H55" i="1"/>
  <c r="H54" i="1"/>
  <c r="H53" i="1"/>
  <c r="H52" i="1"/>
  <c r="H51" i="1"/>
  <c r="H50" i="1"/>
  <c r="H49" i="1"/>
  <c r="H48" i="1"/>
  <c r="H47" i="1"/>
  <c r="H46" i="1"/>
  <c r="H45" i="1"/>
  <c r="H44" i="1"/>
  <c r="H43" i="1"/>
  <c r="H42" i="1"/>
  <c r="H41" i="1"/>
  <c r="H40" i="1"/>
  <c r="H39" i="1"/>
  <c r="H38" i="1"/>
  <c r="H37" i="1"/>
  <c r="H36" i="1"/>
  <c r="H35" i="1"/>
  <c r="H30" i="1"/>
  <c r="H31" i="1"/>
  <c r="H32" i="1"/>
  <c r="H33" i="1"/>
  <c r="H34" i="1"/>
  <c r="H29" i="1"/>
  <c r="H28" i="1"/>
  <c r="H23" i="1"/>
  <c r="H24" i="1"/>
  <c r="H25" i="1"/>
  <c r="H26" i="1"/>
  <c r="H27" i="1"/>
  <c r="H22" i="1"/>
  <c r="H19" i="1"/>
  <c r="H20" i="1"/>
  <c r="H21" i="1"/>
  <c r="H5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4" i="1"/>
</calcChain>
</file>

<file path=xl/sharedStrings.xml><?xml version="1.0" encoding="utf-8"?>
<sst xmlns="http://schemas.openxmlformats.org/spreadsheetml/2006/main" count="598" uniqueCount="194">
  <si>
    <t>Sample ID</t>
  </si>
  <si>
    <t>AH-1</t>
  </si>
  <si>
    <t>AH-2</t>
  </si>
  <si>
    <t>AH-3</t>
  </si>
  <si>
    <t>AH-4</t>
  </si>
  <si>
    <t>AI-1</t>
  </si>
  <si>
    <t>BI-1</t>
  </si>
  <si>
    <t>BI-26</t>
  </si>
  <si>
    <t>BI-28</t>
  </si>
  <si>
    <t>BI-30</t>
  </si>
  <si>
    <t>BI-31</t>
  </si>
  <si>
    <t>BI-32</t>
  </si>
  <si>
    <t>BI-33</t>
  </si>
  <si>
    <t>BI-35</t>
  </si>
  <si>
    <t>BI-36</t>
  </si>
  <si>
    <t>BI-37</t>
  </si>
  <si>
    <t>BI-38</t>
  </si>
  <si>
    <t>BI-5</t>
  </si>
  <si>
    <t>BI-6</t>
  </si>
  <si>
    <t>BL-1</t>
  </si>
  <si>
    <t>BL-10</t>
  </si>
  <si>
    <t>BL-11</t>
  </si>
  <si>
    <t>BL-13</t>
  </si>
  <si>
    <t>BL-14</t>
  </si>
  <si>
    <t>BL-15</t>
  </si>
  <si>
    <t>BL-17</t>
  </si>
  <si>
    <t>BL-2</t>
  </si>
  <si>
    <t>BL-20</t>
  </si>
  <si>
    <t>BL-23</t>
  </si>
  <si>
    <t>BL-24</t>
  </si>
  <si>
    <t>BL-4</t>
  </si>
  <si>
    <t>BL-6</t>
  </si>
  <si>
    <t>BS-3</t>
  </si>
  <si>
    <t>BS-4</t>
  </si>
  <si>
    <t>BS-6</t>
  </si>
  <si>
    <t>CH-2</t>
  </si>
  <si>
    <t>CH-3</t>
  </si>
  <si>
    <t>CH-4</t>
  </si>
  <si>
    <t>CH-5</t>
  </si>
  <si>
    <t>CH-6</t>
  </si>
  <si>
    <t>CH-7</t>
  </si>
  <si>
    <t>CH-8</t>
  </si>
  <si>
    <t>CI-1</t>
  </si>
  <si>
    <t>CI-5</t>
  </si>
  <si>
    <t>CI-6</t>
  </si>
  <si>
    <t>CI-8</t>
  </si>
  <si>
    <t>CM-1</t>
  </si>
  <si>
    <t>CM-2</t>
  </si>
  <si>
    <t>DI-16</t>
  </si>
  <si>
    <t>DI-2</t>
  </si>
  <si>
    <t>DI-3</t>
  </si>
  <si>
    <t>DI-4</t>
  </si>
  <si>
    <t>DI-5</t>
  </si>
  <si>
    <t>DI-7</t>
  </si>
  <si>
    <t>EI-11</t>
  </si>
  <si>
    <t>EI-20</t>
  </si>
  <si>
    <t>EI-22</t>
  </si>
  <si>
    <t>EI-23</t>
  </si>
  <si>
    <t>EI-24</t>
  </si>
  <si>
    <t>EI-26</t>
  </si>
  <si>
    <t>EI-28</t>
  </si>
  <si>
    <t>EI-8</t>
  </si>
  <si>
    <t>EU-1</t>
  </si>
  <si>
    <t>EU-12</t>
  </si>
  <si>
    <t>EU-13</t>
  </si>
  <si>
    <t>EU-15</t>
  </si>
  <si>
    <t>EU-16</t>
  </si>
  <si>
    <t>EU-17</t>
  </si>
  <si>
    <t>EU-18</t>
  </si>
  <si>
    <t>EU-19</t>
  </si>
  <si>
    <t>EU-2</t>
  </si>
  <si>
    <t>EU-3</t>
  </si>
  <si>
    <t>EU-6</t>
  </si>
  <si>
    <t>EU-7</t>
  </si>
  <si>
    <t>EU-8</t>
  </si>
  <si>
    <t>FR-2</t>
  </si>
  <si>
    <t>GF-1</t>
  </si>
  <si>
    <t>GF-14</t>
  </si>
  <si>
    <t>GF-15</t>
  </si>
  <si>
    <t>GF-19</t>
  </si>
  <si>
    <t>GF-2</t>
  </si>
  <si>
    <t>GF-22</t>
  </si>
  <si>
    <t>GF-4</t>
  </si>
  <si>
    <t>GF-5</t>
  </si>
  <si>
    <t>GI-1</t>
  </si>
  <si>
    <t>GI-2</t>
  </si>
  <si>
    <t>GI-3</t>
  </si>
  <si>
    <t>GI-4</t>
  </si>
  <si>
    <t>GI-5</t>
  </si>
  <si>
    <t>GI-7</t>
  </si>
  <si>
    <t>GI-8</t>
  </si>
  <si>
    <t>GI-9</t>
  </si>
  <si>
    <t>HD-1</t>
  </si>
  <si>
    <t>HD-2</t>
  </si>
  <si>
    <t>HD-3</t>
  </si>
  <si>
    <t>HD-5</t>
  </si>
  <si>
    <t>HH-13</t>
  </si>
  <si>
    <t>HH-16</t>
  </si>
  <si>
    <t>HH-18</t>
  </si>
  <si>
    <t>HH-20</t>
  </si>
  <si>
    <t>HH-4</t>
  </si>
  <si>
    <t>HH-5</t>
  </si>
  <si>
    <t>HH-6</t>
  </si>
  <si>
    <t>JA-1</t>
  </si>
  <si>
    <t>JA-2</t>
  </si>
  <si>
    <t>JA-3</t>
  </si>
  <si>
    <t>JA-4</t>
  </si>
  <si>
    <t>KC-1</t>
  </si>
  <si>
    <t>KC-2</t>
  </si>
  <si>
    <t>KU-11</t>
  </si>
  <si>
    <t>KU-12</t>
  </si>
  <si>
    <t>KU-13</t>
  </si>
  <si>
    <t>KU-16</t>
  </si>
  <si>
    <t>KU-18</t>
  </si>
  <si>
    <t>KU-2</t>
  </si>
  <si>
    <t>KU-21</t>
  </si>
  <si>
    <t>KU-23</t>
  </si>
  <si>
    <t>KU-25</t>
  </si>
  <si>
    <t>KU-27</t>
  </si>
  <si>
    <t>KU-31</t>
  </si>
  <si>
    <t>KU-32</t>
  </si>
  <si>
    <t>KU-33</t>
  </si>
  <si>
    <t>KU-39</t>
  </si>
  <si>
    <t>KU-4</t>
  </si>
  <si>
    <t>MO23</t>
  </si>
  <si>
    <t>MO25</t>
  </si>
  <si>
    <t>MO27</t>
  </si>
  <si>
    <t>MO28</t>
  </si>
  <si>
    <t>MO29</t>
  </si>
  <si>
    <t>MO30</t>
  </si>
  <si>
    <t>MO32</t>
  </si>
  <si>
    <t>MO33</t>
  </si>
  <si>
    <t>MO34</t>
  </si>
  <si>
    <t>MO35</t>
  </si>
  <si>
    <t>MO41</t>
  </si>
  <si>
    <t>MO42</t>
  </si>
  <si>
    <t>MO43</t>
  </si>
  <si>
    <t>MO44</t>
  </si>
  <si>
    <t>MO45</t>
  </si>
  <si>
    <t>MO46</t>
  </si>
  <si>
    <t>MO47</t>
  </si>
  <si>
    <t>MO48</t>
  </si>
  <si>
    <t>MO49</t>
  </si>
  <si>
    <t>MO50</t>
  </si>
  <si>
    <t>NG-1</t>
  </si>
  <si>
    <t>RY-1</t>
  </si>
  <si>
    <t>RY-3</t>
  </si>
  <si>
    <t>RY-4</t>
  </si>
  <si>
    <t>RY-6</t>
  </si>
  <si>
    <t>RY-7</t>
  </si>
  <si>
    <t>SF-1</t>
  </si>
  <si>
    <t>SF-2</t>
  </si>
  <si>
    <t>SF-3</t>
  </si>
  <si>
    <t>SI-15</t>
  </si>
  <si>
    <t>SI-18</t>
  </si>
  <si>
    <t>SI-20</t>
  </si>
  <si>
    <t>TH-17</t>
  </si>
  <si>
    <t>TH-18</t>
  </si>
  <si>
    <t>TH-22</t>
  </si>
  <si>
    <t>TH-24</t>
  </si>
  <si>
    <t>TH-25</t>
  </si>
  <si>
    <t>TH-27</t>
  </si>
  <si>
    <t>TH-28</t>
  </si>
  <si>
    <t>YM-1</t>
  </si>
  <si>
    <t>YM-10</t>
  </si>
  <si>
    <t>YM-17</t>
  </si>
  <si>
    <t>YM-18</t>
  </si>
  <si>
    <t>YM-19</t>
  </si>
  <si>
    <t>YM-2</t>
  </si>
  <si>
    <t>YM-20</t>
  </si>
  <si>
    <t>YM-5</t>
  </si>
  <si>
    <t>YM-6</t>
  </si>
  <si>
    <t>YM-7</t>
  </si>
  <si>
    <t>YM-8</t>
  </si>
  <si>
    <t>YM-9</t>
  </si>
  <si>
    <t>ZA-14</t>
  </si>
  <si>
    <t>ZA-20</t>
  </si>
  <si>
    <t>ZA-23</t>
  </si>
  <si>
    <t>ZA-25</t>
  </si>
  <si>
    <t>Female</t>
  </si>
  <si>
    <t>Male</t>
  </si>
  <si>
    <t>Size of ChrX</t>
  </si>
  <si>
    <t>Reads mapped to ChrX</t>
  </si>
  <si>
    <t>Reads mapped to Chr3</t>
  </si>
  <si>
    <t>Size of Chr3</t>
  </si>
  <si>
    <t>Ratio</t>
  </si>
  <si>
    <t>Inferred sex</t>
  </si>
  <si>
    <t>Female?</t>
  </si>
  <si>
    <t>Male?</t>
  </si>
  <si>
    <t>Sampling notes</t>
  </si>
  <si>
    <t>Mapping to sheep chrX vs chr3</t>
  </si>
  <si>
    <t>Consensus</t>
  </si>
  <si>
    <t>Sex from SATC</t>
  </si>
  <si>
    <t>Table S11. Sex determination.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</si>
</sst>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name val="Times"/>
      <family val="1"/>
    </font>
    <font>
      <sz val="12"/>
      <name val="Calibri"/>
      <family val="2"/>
      <scheme val="minor"/>
    </font>
    <font>
      <sz val="10"/>
      <color rgb="FF000000"/>
      <name val="Arial Unicode MS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3" fillId="0" borderId="0"/>
  </cellStyleXfs>
  <cellXfs count="23">
    <xf numFmtId="0" fontId="0" fillId="0" borderId="0" xfId="0"/>
    <xf numFmtId="0" fontId="0" fillId="0" borderId="1" xfId="0" applyBorder="1"/>
    <xf numFmtId="0" fontId="4" fillId="0" borderId="0" xfId="2" applyFont="1" applyAlignment="1">
      <alignment horizontal="center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9" fontId="4" fillId="0" borderId="0" xfId="1" applyFont="1" applyAlignment="1">
      <alignment horizontal="center"/>
    </xf>
    <xf numFmtId="0" fontId="5" fillId="0" borderId="0" xfId="0" applyFont="1" applyAlignment="1">
      <alignment horizontal="center"/>
    </xf>
    <xf numFmtId="9" fontId="0" fillId="0" borderId="0" xfId="1" applyFont="1" applyAlignment="1">
      <alignment horizontal="center"/>
    </xf>
    <xf numFmtId="0" fontId="2" fillId="0" borderId="1" xfId="0" applyFont="1" applyBorder="1" applyAlignment="1">
      <alignment horizontal="center" wrapText="1"/>
    </xf>
    <xf numFmtId="0" fontId="2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9" fontId="0" fillId="0" borderId="1" xfId="1" applyFont="1" applyBorder="1" applyAlignment="1">
      <alignment horizontal="center"/>
    </xf>
    <xf numFmtId="0" fontId="2" fillId="0" borderId="2" xfId="0" applyFont="1" applyBorder="1" applyAlignment="1">
      <alignment horizontal="center" wrapText="1"/>
    </xf>
    <xf numFmtId="0" fontId="2" fillId="0" borderId="5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7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</cellXfs>
  <cellStyles count="3">
    <cellStyle name="Normal" xfId="0" builtinId="0"/>
    <cellStyle name="Normal_PDGOVIBOSM" xfId="2" xr:uid="{C8C872AC-60C3-C84F-9757-5028D668036C}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ACDFEC-1102-2B47-95E2-608EDA4155FD}">
  <dimension ref="A1:J181"/>
  <sheetViews>
    <sheetView tabSelected="1" workbookViewId="0">
      <selection sqref="A1:XFD1"/>
    </sheetView>
  </sheetViews>
  <sheetFormatPr defaultColWidth="11" defaultRowHeight="15.75"/>
  <cols>
    <col min="2" max="2" width="10.875" style="3"/>
    <col min="3" max="3" width="10.875" style="3" customWidth="1"/>
    <col min="4" max="4" width="19.125" style="3" customWidth="1"/>
    <col min="5" max="5" width="10.875" style="3"/>
    <col min="6" max="6" width="13.875" style="3" customWidth="1"/>
    <col min="7" max="10" width="10.875" style="3"/>
  </cols>
  <sheetData>
    <row r="1" spans="1:10" s="1" customFormat="1">
      <c r="A1" s="1" t="s">
        <v>193</v>
      </c>
      <c r="B1" s="4"/>
      <c r="C1" s="4"/>
      <c r="D1" s="4"/>
      <c r="E1" s="4"/>
      <c r="F1" s="4"/>
      <c r="G1" s="4"/>
      <c r="H1" s="4"/>
      <c r="I1" s="4"/>
      <c r="J1" s="4"/>
    </row>
    <row r="2" spans="1:10">
      <c r="A2" s="19" t="s">
        <v>0</v>
      </c>
      <c r="B2" s="17" t="s">
        <v>189</v>
      </c>
      <c r="C2" s="17" t="s">
        <v>192</v>
      </c>
      <c r="D2" s="14" t="s">
        <v>190</v>
      </c>
      <c r="E2" s="15"/>
      <c r="F2" s="15"/>
      <c r="G2" s="15"/>
      <c r="H2" s="15"/>
      <c r="I2" s="16"/>
      <c r="J2" s="21" t="s">
        <v>191</v>
      </c>
    </row>
    <row r="3" spans="1:10" ht="47.25">
      <c r="A3" s="20"/>
      <c r="B3" s="18"/>
      <c r="C3" s="18"/>
      <c r="D3" s="12" t="s">
        <v>182</v>
      </c>
      <c r="E3" s="9" t="s">
        <v>181</v>
      </c>
      <c r="F3" s="8" t="s">
        <v>183</v>
      </c>
      <c r="G3" s="9" t="s">
        <v>184</v>
      </c>
      <c r="H3" s="9" t="s">
        <v>185</v>
      </c>
      <c r="I3" s="13" t="s">
        <v>186</v>
      </c>
      <c r="J3" s="22"/>
    </row>
    <row r="4" spans="1:10">
      <c r="A4" t="s">
        <v>1</v>
      </c>
      <c r="B4" s="3" t="s">
        <v>179</v>
      </c>
      <c r="C4" s="2" t="s">
        <v>180</v>
      </c>
      <c r="D4" s="6">
        <v>4524127</v>
      </c>
      <c r="E4" s="6">
        <v>153341986</v>
      </c>
      <c r="F4" s="6">
        <v>6994741</v>
      </c>
      <c r="G4" s="6">
        <v>130071916</v>
      </c>
      <c r="H4" s="7">
        <f>(D4/E4)/(F4/G4)</f>
        <v>0.54863764495923772</v>
      </c>
      <c r="I4" s="3" t="s">
        <v>180</v>
      </c>
      <c r="J4" s="3" t="s">
        <v>180</v>
      </c>
    </row>
    <row r="5" spans="1:10">
      <c r="A5" t="s">
        <v>2</v>
      </c>
      <c r="C5" s="2"/>
      <c r="D5" s="6">
        <v>85276</v>
      </c>
      <c r="E5" s="6">
        <v>153341986</v>
      </c>
      <c r="F5" s="6">
        <v>97954</v>
      </c>
      <c r="G5" s="6">
        <v>130071916</v>
      </c>
      <c r="H5" s="7">
        <f t="shared" ref="H5:H22" si="0">(D5/E5)/(F5/G5)</f>
        <v>0.738460210052161</v>
      </c>
    </row>
    <row r="6" spans="1:10">
      <c r="A6" t="s">
        <v>3</v>
      </c>
      <c r="C6" s="2"/>
      <c r="D6" s="6">
        <v>36978</v>
      </c>
      <c r="E6" s="6">
        <v>153341986</v>
      </c>
      <c r="F6" s="3">
        <v>41868</v>
      </c>
      <c r="G6" s="6">
        <v>130071916</v>
      </c>
      <c r="H6" s="7">
        <f t="shared" si="0"/>
        <v>0.74917565549135168</v>
      </c>
    </row>
    <row r="7" spans="1:10">
      <c r="A7" t="s">
        <v>4</v>
      </c>
      <c r="C7" s="2"/>
      <c r="D7" s="6">
        <v>2564053</v>
      </c>
      <c r="E7" s="6">
        <v>153341986</v>
      </c>
      <c r="F7" s="3">
        <v>3853141</v>
      </c>
      <c r="G7" s="6">
        <v>130071916</v>
      </c>
      <c r="H7" s="7">
        <f t="shared" si="0"/>
        <v>0.5644617920197883</v>
      </c>
      <c r="I7" s="3" t="s">
        <v>180</v>
      </c>
      <c r="J7" s="3" t="s">
        <v>180</v>
      </c>
    </row>
    <row r="8" spans="1:10">
      <c r="A8" t="s">
        <v>5</v>
      </c>
      <c r="B8" s="3" t="s">
        <v>180</v>
      </c>
      <c r="C8" s="2" t="s">
        <v>180</v>
      </c>
      <c r="D8" s="6">
        <v>5206528</v>
      </c>
      <c r="E8" s="6">
        <v>153341986</v>
      </c>
      <c r="F8" s="3">
        <v>8234577</v>
      </c>
      <c r="G8" s="6">
        <v>130071916</v>
      </c>
      <c r="H8" s="7">
        <f t="shared" si="0"/>
        <v>0.5363266373464276</v>
      </c>
      <c r="I8" s="3" t="s">
        <v>180</v>
      </c>
      <c r="J8" s="3" t="s">
        <v>180</v>
      </c>
    </row>
    <row r="9" spans="1:10">
      <c r="A9" t="s">
        <v>6</v>
      </c>
      <c r="C9" s="2" t="s">
        <v>180</v>
      </c>
      <c r="D9" s="6">
        <v>3755667</v>
      </c>
      <c r="E9" s="6">
        <v>153341986</v>
      </c>
      <c r="F9" s="3">
        <v>5799620</v>
      </c>
      <c r="G9" s="6">
        <v>130071916</v>
      </c>
      <c r="H9" s="7">
        <f t="shared" si="0"/>
        <v>0.54930049853216056</v>
      </c>
      <c r="I9" s="3" t="s">
        <v>180</v>
      </c>
      <c r="J9" s="3" t="s">
        <v>180</v>
      </c>
    </row>
    <row r="10" spans="1:10">
      <c r="A10" t="s">
        <v>7</v>
      </c>
      <c r="B10" s="3" t="s">
        <v>180</v>
      </c>
      <c r="C10" s="2" t="s">
        <v>180</v>
      </c>
      <c r="D10" s="6">
        <v>4182335</v>
      </c>
      <c r="E10" s="6">
        <v>153341986</v>
      </c>
      <c r="F10" s="3">
        <v>6429260</v>
      </c>
      <c r="G10" s="6">
        <v>130071916</v>
      </c>
      <c r="H10" s="7">
        <f t="shared" si="0"/>
        <v>0.55179820221591647</v>
      </c>
      <c r="I10" s="3" t="s">
        <v>180</v>
      </c>
      <c r="J10" s="3" t="s">
        <v>180</v>
      </c>
    </row>
    <row r="11" spans="1:10">
      <c r="A11" t="s">
        <v>8</v>
      </c>
      <c r="C11" s="2" t="s">
        <v>180</v>
      </c>
      <c r="D11" s="6">
        <v>4735876</v>
      </c>
      <c r="E11" s="6">
        <v>153341986</v>
      </c>
      <c r="F11" s="3">
        <v>7605272</v>
      </c>
      <c r="G11" s="6">
        <v>130071916</v>
      </c>
      <c r="H11" s="7">
        <f t="shared" si="0"/>
        <v>0.528211710719797</v>
      </c>
      <c r="I11" s="3" t="s">
        <v>180</v>
      </c>
      <c r="J11" s="3" t="s">
        <v>180</v>
      </c>
    </row>
    <row r="12" spans="1:10">
      <c r="A12" t="s">
        <v>9</v>
      </c>
      <c r="C12" s="2" t="s">
        <v>179</v>
      </c>
      <c r="D12" s="6">
        <v>5757860</v>
      </c>
      <c r="E12" s="6">
        <v>153341986</v>
      </c>
      <c r="F12" s="3">
        <v>4990451</v>
      </c>
      <c r="G12" s="6">
        <v>130071916</v>
      </c>
      <c r="H12" s="7">
        <f t="shared" si="0"/>
        <v>0.97868686382523618</v>
      </c>
      <c r="I12" s="3" t="s">
        <v>179</v>
      </c>
      <c r="J12" s="3" t="s">
        <v>179</v>
      </c>
    </row>
    <row r="13" spans="1:10">
      <c r="A13" t="s">
        <v>10</v>
      </c>
      <c r="C13" s="2" t="s">
        <v>179</v>
      </c>
      <c r="D13" s="6">
        <v>6134818</v>
      </c>
      <c r="E13" s="6">
        <v>153341986</v>
      </c>
      <c r="F13" s="3">
        <v>5217768</v>
      </c>
      <c r="G13" s="6">
        <v>130071916</v>
      </c>
      <c r="H13" s="7">
        <f t="shared" si="0"/>
        <v>0.99733112326469864</v>
      </c>
      <c r="I13" s="3" t="s">
        <v>179</v>
      </c>
      <c r="J13" s="3" t="s">
        <v>179</v>
      </c>
    </row>
    <row r="14" spans="1:10">
      <c r="A14" t="s">
        <v>11</v>
      </c>
      <c r="B14" s="3" t="s">
        <v>180</v>
      </c>
      <c r="C14" s="2" t="s">
        <v>180</v>
      </c>
      <c r="D14" s="6">
        <v>4161266</v>
      </c>
      <c r="E14" s="6">
        <v>153341986</v>
      </c>
      <c r="F14" s="3">
        <v>6430199</v>
      </c>
      <c r="G14" s="6">
        <v>130071916</v>
      </c>
      <c r="H14" s="7">
        <f t="shared" si="0"/>
        <v>0.54893828146441315</v>
      </c>
      <c r="I14" s="3" t="s">
        <v>180</v>
      </c>
      <c r="J14" s="3" t="s">
        <v>180</v>
      </c>
    </row>
    <row r="15" spans="1:10">
      <c r="A15" t="s">
        <v>12</v>
      </c>
      <c r="B15" s="3" t="s">
        <v>188</v>
      </c>
      <c r="C15" s="2" t="s">
        <v>179</v>
      </c>
      <c r="D15" s="6">
        <v>5397549</v>
      </c>
      <c r="E15" s="6">
        <v>153341986</v>
      </c>
      <c r="F15" s="3">
        <v>4621768</v>
      </c>
      <c r="G15" s="6">
        <v>130071916</v>
      </c>
      <c r="H15" s="7">
        <f t="shared" si="0"/>
        <v>0.99062870051314034</v>
      </c>
      <c r="I15" s="3" t="s">
        <v>179</v>
      </c>
      <c r="J15" s="3" t="s">
        <v>179</v>
      </c>
    </row>
    <row r="16" spans="1:10">
      <c r="A16" t="s">
        <v>13</v>
      </c>
      <c r="B16" s="3" t="s">
        <v>180</v>
      </c>
      <c r="C16" s="2" t="s">
        <v>180</v>
      </c>
      <c r="D16" s="6">
        <v>5114479</v>
      </c>
      <c r="E16" s="6">
        <v>153341986</v>
      </c>
      <c r="F16" s="3">
        <v>7855214</v>
      </c>
      <c r="G16" s="6">
        <v>130071916</v>
      </c>
      <c r="H16" s="7">
        <f t="shared" si="0"/>
        <v>0.55228828678963549</v>
      </c>
      <c r="I16" s="3" t="s">
        <v>180</v>
      </c>
      <c r="J16" s="3" t="s">
        <v>180</v>
      </c>
    </row>
    <row r="17" spans="1:10">
      <c r="A17" t="s">
        <v>14</v>
      </c>
      <c r="C17" s="2" t="s">
        <v>180</v>
      </c>
      <c r="D17" s="6">
        <v>4992412</v>
      </c>
      <c r="E17" s="6">
        <v>153341986</v>
      </c>
      <c r="F17" s="3">
        <v>7959707</v>
      </c>
      <c r="G17" s="6">
        <v>130071916</v>
      </c>
      <c r="H17" s="7">
        <f t="shared" si="0"/>
        <v>0.53202959441846165</v>
      </c>
      <c r="I17" s="3" t="s">
        <v>180</v>
      </c>
      <c r="J17" s="3" t="s">
        <v>180</v>
      </c>
    </row>
    <row r="18" spans="1:10">
      <c r="A18" t="s">
        <v>15</v>
      </c>
      <c r="B18" s="3" t="s">
        <v>187</v>
      </c>
      <c r="C18" s="2" t="s">
        <v>179</v>
      </c>
      <c r="D18" s="6">
        <v>6346185</v>
      </c>
      <c r="E18" s="6">
        <v>153341986</v>
      </c>
      <c r="F18" s="3">
        <v>5430084</v>
      </c>
      <c r="G18" s="6">
        <v>130071916</v>
      </c>
      <c r="H18" s="7">
        <f t="shared" si="0"/>
        <v>0.99135370543060952</v>
      </c>
      <c r="I18" s="3" t="s">
        <v>179</v>
      </c>
      <c r="J18" s="3" t="s">
        <v>179</v>
      </c>
    </row>
    <row r="19" spans="1:10">
      <c r="A19" t="s">
        <v>16</v>
      </c>
      <c r="C19" s="2"/>
      <c r="D19" s="6">
        <v>3260339</v>
      </c>
      <c r="E19" s="6">
        <v>153341986</v>
      </c>
      <c r="F19" s="6">
        <v>4985850</v>
      </c>
      <c r="G19" s="6">
        <v>130071916</v>
      </c>
      <c r="H19" s="7">
        <f t="shared" si="0"/>
        <v>0.55468446698084661</v>
      </c>
      <c r="I19" s="3" t="s">
        <v>180</v>
      </c>
      <c r="J19" s="3" t="s">
        <v>180</v>
      </c>
    </row>
    <row r="20" spans="1:10">
      <c r="A20" t="s">
        <v>17</v>
      </c>
      <c r="C20" s="2"/>
      <c r="D20" s="6">
        <v>91953</v>
      </c>
      <c r="E20" s="6">
        <v>153341986</v>
      </c>
      <c r="F20" s="3">
        <v>89601</v>
      </c>
      <c r="G20" s="6">
        <v>130071916</v>
      </c>
      <c r="H20" s="7">
        <f t="shared" si="0"/>
        <v>0.87051347886167751</v>
      </c>
    </row>
    <row r="21" spans="1:10">
      <c r="A21" t="s">
        <v>18</v>
      </c>
      <c r="C21" s="2"/>
      <c r="D21" s="6">
        <v>73856</v>
      </c>
      <c r="E21" s="6">
        <v>153341986</v>
      </c>
      <c r="F21" s="3">
        <v>94451</v>
      </c>
      <c r="G21" s="6">
        <v>130071916</v>
      </c>
      <c r="H21" s="7">
        <f t="shared" si="0"/>
        <v>0.66328729144725929</v>
      </c>
    </row>
    <row r="22" spans="1:10">
      <c r="A22" t="s">
        <v>19</v>
      </c>
      <c r="B22" s="3" t="s">
        <v>180</v>
      </c>
      <c r="C22" s="2" t="s">
        <v>180</v>
      </c>
      <c r="D22" s="6">
        <v>3730110</v>
      </c>
      <c r="E22" s="6">
        <v>153341986</v>
      </c>
      <c r="F22" s="3">
        <v>5671273</v>
      </c>
      <c r="G22" s="6">
        <v>130071916</v>
      </c>
      <c r="H22" s="7">
        <f t="shared" si="0"/>
        <v>0.55790922120151487</v>
      </c>
      <c r="I22" s="3" t="s">
        <v>180</v>
      </c>
      <c r="J22" s="3" t="s">
        <v>180</v>
      </c>
    </row>
    <row r="23" spans="1:10">
      <c r="A23" t="s">
        <v>20</v>
      </c>
      <c r="B23" s="3" t="s">
        <v>179</v>
      </c>
      <c r="C23" s="2" t="s">
        <v>179</v>
      </c>
      <c r="D23" s="6">
        <v>7963233</v>
      </c>
      <c r="E23" s="6">
        <v>153341986</v>
      </c>
      <c r="F23" s="3">
        <v>7358713</v>
      </c>
      <c r="G23" s="6">
        <v>130071916</v>
      </c>
      <c r="H23" s="7">
        <f t="shared" ref="H23:H118" si="1">(D23/E23)/(F23/G23)</f>
        <v>0.91793094701781597</v>
      </c>
      <c r="I23" s="3" t="s">
        <v>179</v>
      </c>
      <c r="J23" s="3" t="s">
        <v>179</v>
      </c>
    </row>
    <row r="24" spans="1:10">
      <c r="A24" t="s">
        <v>21</v>
      </c>
      <c r="C24" s="2" t="s">
        <v>179</v>
      </c>
      <c r="D24" s="6">
        <v>8914741</v>
      </c>
      <c r="E24" s="6">
        <v>153341986</v>
      </c>
      <c r="F24" s="3">
        <v>8161940</v>
      </c>
      <c r="G24" s="6">
        <v>130071916</v>
      </c>
      <c r="H24" s="7">
        <f t="shared" si="1"/>
        <v>0.92648370672589364</v>
      </c>
      <c r="I24" s="3" t="s">
        <v>179</v>
      </c>
      <c r="J24" s="3" t="s">
        <v>179</v>
      </c>
    </row>
    <row r="25" spans="1:10">
      <c r="A25" t="s">
        <v>22</v>
      </c>
      <c r="B25" s="3" t="s">
        <v>180</v>
      </c>
      <c r="C25" s="2" t="s">
        <v>180</v>
      </c>
      <c r="D25" s="6">
        <v>5108859</v>
      </c>
      <c r="E25" s="6">
        <v>153341986</v>
      </c>
      <c r="F25" s="3">
        <v>7714483</v>
      </c>
      <c r="G25" s="6">
        <v>130071916</v>
      </c>
      <c r="H25" s="7">
        <f t="shared" si="1"/>
        <v>0.56174542518945758</v>
      </c>
      <c r="I25" s="3" t="s">
        <v>180</v>
      </c>
      <c r="J25" s="3" t="s">
        <v>180</v>
      </c>
    </row>
    <row r="26" spans="1:10">
      <c r="A26" t="s">
        <v>23</v>
      </c>
      <c r="B26" s="3" t="s">
        <v>180</v>
      </c>
      <c r="C26" s="2" t="s">
        <v>180</v>
      </c>
      <c r="D26" s="6">
        <v>4102896</v>
      </c>
      <c r="E26" s="6">
        <v>153341986</v>
      </c>
      <c r="F26" s="3">
        <v>6193945</v>
      </c>
      <c r="G26" s="6">
        <v>130071916</v>
      </c>
      <c r="H26" s="7">
        <f t="shared" si="1"/>
        <v>0.561882644629212</v>
      </c>
      <c r="I26" s="3" t="s">
        <v>180</v>
      </c>
      <c r="J26" s="3" t="s">
        <v>180</v>
      </c>
    </row>
    <row r="27" spans="1:10">
      <c r="A27" t="s">
        <v>24</v>
      </c>
      <c r="B27" s="3" t="s">
        <v>180</v>
      </c>
      <c r="C27" s="2" t="s">
        <v>180</v>
      </c>
      <c r="D27" s="6">
        <v>3926203</v>
      </c>
      <c r="E27" s="6">
        <v>153341986</v>
      </c>
      <c r="F27" s="3">
        <v>6005923</v>
      </c>
      <c r="G27" s="6">
        <v>130071916</v>
      </c>
      <c r="H27" s="7">
        <f t="shared" si="1"/>
        <v>0.55451773993309428</v>
      </c>
      <c r="I27" s="3" t="s">
        <v>180</v>
      </c>
      <c r="J27" s="3" t="s">
        <v>180</v>
      </c>
    </row>
    <row r="28" spans="1:10">
      <c r="A28" t="s">
        <v>25</v>
      </c>
      <c r="B28" s="3" t="s">
        <v>180</v>
      </c>
      <c r="C28" s="2" t="s">
        <v>180</v>
      </c>
      <c r="D28" s="6">
        <v>4463658</v>
      </c>
      <c r="E28" s="6">
        <v>153341986</v>
      </c>
      <c r="F28" s="3">
        <v>6786880</v>
      </c>
      <c r="G28" s="6">
        <v>130071916</v>
      </c>
      <c r="H28" s="7">
        <f t="shared" si="1"/>
        <v>0.55788308724218549</v>
      </c>
      <c r="I28" s="3" t="s">
        <v>180</v>
      </c>
      <c r="J28" s="3" t="s">
        <v>180</v>
      </c>
    </row>
    <row r="29" spans="1:10">
      <c r="A29" t="s">
        <v>26</v>
      </c>
      <c r="B29" s="3" t="s">
        <v>180</v>
      </c>
      <c r="C29" s="2" t="s">
        <v>180</v>
      </c>
      <c r="D29" s="6">
        <v>4309272</v>
      </c>
      <c r="E29" s="6">
        <v>153341986</v>
      </c>
      <c r="F29" s="3">
        <v>6720096</v>
      </c>
      <c r="G29" s="6">
        <v>130071916</v>
      </c>
      <c r="H29" s="7">
        <f t="shared" si="1"/>
        <v>0.54393985876852802</v>
      </c>
      <c r="I29" s="3" t="s">
        <v>180</v>
      </c>
      <c r="J29" s="3" t="s">
        <v>180</v>
      </c>
    </row>
    <row r="30" spans="1:10">
      <c r="A30" t="s">
        <v>27</v>
      </c>
      <c r="B30" s="3" t="s">
        <v>180</v>
      </c>
      <c r="C30" s="2" t="s">
        <v>180</v>
      </c>
      <c r="D30" s="6">
        <v>5124228</v>
      </c>
      <c r="E30" s="6">
        <v>153341986</v>
      </c>
      <c r="F30" s="3">
        <v>8020358</v>
      </c>
      <c r="G30" s="6">
        <v>130071916</v>
      </c>
      <c r="H30" s="7">
        <f t="shared" si="1"/>
        <v>0.54194740992150847</v>
      </c>
      <c r="I30" s="3" t="s">
        <v>180</v>
      </c>
      <c r="J30" s="3" t="s">
        <v>180</v>
      </c>
    </row>
    <row r="31" spans="1:10">
      <c r="A31" t="s">
        <v>28</v>
      </c>
      <c r="B31" s="3" t="s">
        <v>180</v>
      </c>
      <c r="C31" s="2" t="s">
        <v>180</v>
      </c>
      <c r="D31" s="6">
        <v>4151917</v>
      </c>
      <c r="E31" s="6">
        <v>153341986</v>
      </c>
      <c r="F31" s="3">
        <v>6420321</v>
      </c>
      <c r="G31" s="6">
        <v>130071916</v>
      </c>
      <c r="H31" s="7">
        <f t="shared" si="1"/>
        <v>0.54854766998594817</v>
      </c>
      <c r="I31" s="3" t="s">
        <v>180</v>
      </c>
      <c r="J31" s="3" t="s">
        <v>180</v>
      </c>
    </row>
    <row r="32" spans="1:10">
      <c r="A32" t="s">
        <v>29</v>
      </c>
      <c r="B32" s="3" t="s">
        <v>179</v>
      </c>
      <c r="C32" s="2" t="s">
        <v>179</v>
      </c>
      <c r="D32" s="6">
        <v>8989068</v>
      </c>
      <c r="E32" s="6">
        <v>153341986</v>
      </c>
      <c r="F32" s="3">
        <v>8500856</v>
      </c>
      <c r="G32" s="6">
        <v>130071916</v>
      </c>
      <c r="H32" s="7">
        <f t="shared" si="1"/>
        <v>0.8969628585271453</v>
      </c>
      <c r="I32" s="3" t="s">
        <v>179</v>
      </c>
      <c r="J32" s="3" t="s">
        <v>179</v>
      </c>
    </row>
    <row r="33" spans="1:10">
      <c r="A33" t="s">
        <v>30</v>
      </c>
      <c r="C33" s="2" t="s">
        <v>179</v>
      </c>
      <c r="D33" s="6">
        <v>7344677</v>
      </c>
      <c r="E33" s="6">
        <v>153341986</v>
      </c>
      <c r="F33" s="3">
        <v>6352089</v>
      </c>
      <c r="G33" s="6">
        <v>130071916</v>
      </c>
      <c r="H33" s="7">
        <f t="shared" si="1"/>
        <v>0.98079576258344348</v>
      </c>
      <c r="I33" s="3" t="s">
        <v>179</v>
      </c>
      <c r="J33" s="3" t="s">
        <v>179</v>
      </c>
    </row>
    <row r="34" spans="1:10">
      <c r="A34" t="s">
        <v>31</v>
      </c>
      <c r="B34" s="3" t="s">
        <v>179</v>
      </c>
      <c r="C34" s="2" t="s">
        <v>179</v>
      </c>
      <c r="D34" s="6">
        <v>8439138</v>
      </c>
      <c r="E34" s="6">
        <v>153341986</v>
      </c>
      <c r="F34" s="3">
        <v>6941580</v>
      </c>
      <c r="G34" s="6">
        <v>130071916</v>
      </c>
      <c r="H34" s="7">
        <f t="shared" si="1"/>
        <v>1.0312458394819584</v>
      </c>
      <c r="I34" s="3" t="s">
        <v>179</v>
      </c>
      <c r="J34" s="3" t="s">
        <v>179</v>
      </c>
    </row>
    <row r="35" spans="1:10">
      <c r="A35" t="s">
        <v>32</v>
      </c>
      <c r="B35" s="3" t="s">
        <v>179</v>
      </c>
      <c r="C35" s="2"/>
      <c r="D35" s="6">
        <v>26401</v>
      </c>
      <c r="E35" s="6">
        <v>153341986</v>
      </c>
      <c r="F35" s="3">
        <v>32563</v>
      </c>
      <c r="G35" s="6">
        <v>130071916</v>
      </c>
      <c r="H35" s="7">
        <f t="shared" si="1"/>
        <v>0.68773071628121485</v>
      </c>
    </row>
    <row r="36" spans="1:10">
      <c r="A36" t="s">
        <v>33</v>
      </c>
      <c r="B36" s="3" t="s">
        <v>180</v>
      </c>
      <c r="C36" s="2"/>
      <c r="D36" s="6">
        <v>50547</v>
      </c>
      <c r="E36" s="6">
        <v>153341986</v>
      </c>
      <c r="F36" s="3">
        <v>51652</v>
      </c>
      <c r="G36" s="6">
        <v>130071916</v>
      </c>
      <c r="H36" s="7">
        <f t="shared" si="1"/>
        <v>0.83010054031251024</v>
      </c>
    </row>
    <row r="37" spans="1:10">
      <c r="A37" t="s">
        <v>34</v>
      </c>
      <c r="C37" s="2"/>
      <c r="D37" s="6">
        <v>22545</v>
      </c>
      <c r="E37" s="6">
        <v>153341986</v>
      </c>
      <c r="F37" s="3">
        <v>26882</v>
      </c>
      <c r="G37" s="6">
        <v>130071916</v>
      </c>
      <c r="H37" s="7">
        <f t="shared" si="1"/>
        <v>0.71139550505540217</v>
      </c>
    </row>
    <row r="38" spans="1:10">
      <c r="A38" t="s">
        <v>35</v>
      </c>
      <c r="C38" s="2" t="s">
        <v>179</v>
      </c>
      <c r="D38" s="6">
        <v>3060672</v>
      </c>
      <c r="E38" s="6">
        <v>153341986</v>
      </c>
      <c r="F38" s="3">
        <v>2523952</v>
      </c>
      <c r="G38" s="6">
        <v>130071916</v>
      </c>
      <c r="H38" s="7">
        <f t="shared" si="1"/>
        <v>1.028627552564003</v>
      </c>
      <c r="I38" s="3" t="s">
        <v>179</v>
      </c>
      <c r="J38" s="3" t="s">
        <v>179</v>
      </c>
    </row>
    <row r="39" spans="1:10">
      <c r="A39" t="s">
        <v>36</v>
      </c>
      <c r="C39" s="2" t="s">
        <v>179</v>
      </c>
      <c r="D39" s="6">
        <v>7243711</v>
      </c>
      <c r="E39" s="6">
        <v>153341986</v>
      </c>
      <c r="F39" s="3">
        <v>6164919</v>
      </c>
      <c r="G39" s="6">
        <v>130071916</v>
      </c>
      <c r="H39" s="7">
        <f t="shared" si="1"/>
        <v>0.99668103411948228</v>
      </c>
      <c r="I39" s="3" t="s">
        <v>179</v>
      </c>
      <c r="J39" s="3" t="s">
        <v>179</v>
      </c>
    </row>
    <row r="40" spans="1:10">
      <c r="A40" t="s">
        <v>37</v>
      </c>
      <c r="C40" s="2" t="s">
        <v>179</v>
      </c>
      <c r="D40" s="6">
        <v>2796443</v>
      </c>
      <c r="E40" s="6">
        <v>153341986</v>
      </c>
      <c r="F40" s="3">
        <v>2356922</v>
      </c>
      <c r="G40" s="6">
        <v>130071916</v>
      </c>
      <c r="H40" s="7">
        <f t="shared" si="1"/>
        <v>1.0064291687469424</v>
      </c>
      <c r="I40" s="3" t="s">
        <v>179</v>
      </c>
      <c r="J40" s="3" t="s">
        <v>179</v>
      </c>
    </row>
    <row r="41" spans="1:10">
      <c r="A41" t="s">
        <v>38</v>
      </c>
      <c r="C41" s="2" t="s">
        <v>179</v>
      </c>
      <c r="D41" s="6">
        <v>6110693</v>
      </c>
      <c r="E41" s="6">
        <v>153341986</v>
      </c>
      <c r="F41" s="3">
        <v>5054160</v>
      </c>
      <c r="G41" s="6">
        <v>130071916</v>
      </c>
      <c r="H41" s="7">
        <f t="shared" si="1"/>
        <v>1.0255667520958238</v>
      </c>
      <c r="I41" s="3" t="s">
        <v>179</v>
      </c>
      <c r="J41" s="3" t="s">
        <v>179</v>
      </c>
    </row>
    <row r="42" spans="1:10">
      <c r="A42" t="s">
        <v>39</v>
      </c>
      <c r="C42" s="2" t="s">
        <v>179</v>
      </c>
      <c r="D42" s="6">
        <v>2738170</v>
      </c>
      <c r="E42" s="6">
        <v>153341986</v>
      </c>
      <c r="F42" s="3">
        <v>2528149</v>
      </c>
      <c r="G42" s="6">
        <v>130071916</v>
      </c>
      <c r="H42" s="7">
        <f t="shared" si="1"/>
        <v>0.91871370635081395</v>
      </c>
      <c r="I42" s="3" t="s">
        <v>179</v>
      </c>
      <c r="J42" s="3" t="s">
        <v>179</v>
      </c>
    </row>
    <row r="43" spans="1:10">
      <c r="A43" t="s">
        <v>40</v>
      </c>
      <c r="C43" s="2" t="s">
        <v>180</v>
      </c>
      <c r="D43" s="6">
        <v>5121014</v>
      </c>
      <c r="E43" s="6">
        <v>153341986</v>
      </c>
      <c r="F43" s="3">
        <v>8157385</v>
      </c>
      <c r="G43" s="6">
        <v>130071916</v>
      </c>
      <c r="H43" s="7">
        <f t="shared" si="1"/>
        <v>0.53250961896763327</v>
      </c>
      <c r="I43" s="3" t="s">
        <v>180</v>
      </c>
      <c r="J43" s="3" t="s">
        <v>180</v>
      </c>
    </row>
    <row r="44" spans="1:10">
      <c r="A44" t="s">
        <v>41</v>
      </c>
      <c r="C44" s="2" t="s">
        <v>179</v>
      </c>
      <c r="D44" s="6">
        <v>2865671</v>
      </c>
      <c r="E44" s="6">
        <v>153341986</v>
      </c>
      <c r="F44" s="3">
        <v>2560221</v>
      </c>
      <c r="G44" s="6">
        <v>130071916</v>
      </c>
      <c r="H44" s="7">
        <f t="shared" si="1"/>
        <v>0.94944831286488052</v>
      </c>
      <c r="I44" s="3" t="s">
        <v>179</v>
      </c>
      <c r="J44" s="3" t="s">
        <v>179</v>
      </c>
    </row>
    <row r="45" spans="1:10">
      <c r="A45" t="s">
        <v>42</v>
      </c>
      <c r="C45" s="2" t="s">
        <v>179</v>
      </c>
      <c r="D45" s="6">
        <v>1721060</v>
      </c>
      <c r="E45" s="6">
        <v>153341986</v>
      </c>
      <c r="F45" s="3">
        <v>1447491</v>
      </c>
      <c r="G45" s="6">
        <v>130071916</v>
      </c>
      <c r="H45" s="7">
        <f t="shared" si="1"/>
        <v>1.0085619809573865</v>
      </c>
      <c r="I45" s="3" t="s">
        <v>179</v>
      </c>
      <c r="J45" s="3" t="s">
        <v>179</v>
      </c>
    </row>
    <row r="46" spans="1:10">
      <c r="A46" t="s">
        <v>43</v>
      </c>
      <c r="B46" s="3" t="s">
        <v>180</v>
      </c>
      <c r="C46" s="3" t="s">
        <v>180</v>
      </c>
      <c r="D46" s="6">
        <v>2677213</v>
      </c>
      <c r="E46" s="6">
        <v>153341986</v>
      </c>
      <c r="F46" s="3">
        <v>3913987</v>
      </c>
      <c r="G46" s="6">
        <v>130071916</v>
      </c>
      <c r="H46" s="7">
        <f t="shared" si="1"/>
        <v>0.5802110561807382</v>
      </c>
      <c r="I46" s="3" t="s">
        <v>180</v>
      </c>
      <c r="J46" s="3" t="s">
        <v>180</v>
      </c>
    </row>
    <row r="47" spans="1:10">
      <c r="A47" t="s">
        <v>44</v>
      </c>
      <c r="B47" s="3" t="s">
        <v>179</v>
      </c>
      <c r="C47" s="3" t="s">
        <v>179</v>
      </c>
      <c r="D47" s="6">
        <v>959076</v>
      </c>
      <c r="E47" s="6">
        <v>153341986</v>
      </c>
      <c r="F47" s="3">
        <v>694658</v>
      </c>
      <c r="G47" s="6">
        <v>130071916</v>
      </c>
      <c r="H47" s="7">
        <f t="shared" si="1"/>
        <v>1.1711281917786514</v>
      </c>
      <c r="I47" s="3" t="s">
        <v>179</v>
      </c>
      <c r="J47" s="3" t="s">
        <v>179</v>
      </c>
    </row>
    <row r="48" spans="1:10">
      <c r="A48" t="s">
        <v>45</v>
      </c>
      <c r="C48" s="2" t="s">
        <v>179</v>
      </c>
      <c r="D48" s="6">
        <v>8269853</v>
      </c>
      <c r="E48" s="6">
        <v>153341986</v>
      </c>
      <c r="F48" s="3">
        <v>7120409</v>
      </c>
      <c r="G48" s="6">
        <v>130071916</v>
      </c>
      <c r="H48" s="7">
        <f t="shared" si="1"/>
        <v>0.98517935709171256</v>
      </c>
      <c r="I48" s="3" t="s">
        <v>179</v>
      </c>
      <c r="J48" s="3" t="s">
        <v>179</v>
      </c>
    </row>
    <row r="49" spans="1:10">
      <c r="A49" t="s">
        <v>46</v>
      </c>
      <c r="C49" s="2" t="s">
        <v>179</v>
      </c>
      <c r="D49" s="6">
        <v>7958122</v>
      </c>
      <c r="E49" s="6">
        <v>153341986</v>
      </c>
      <c r="F49" s="3">
        <v>7120029</v>
      </c>
      <c r="G49" s="6">
        <v>130071916</v>
      </c>
      <c r="H49" s="7">
        <f t="shared" si="1"/>
        <v>0.94809375092320936</v>
      </c>
      <c r="I49" s="3" t="s">
        <v>179</v>
      </c>
      <c r="J49" s="3" t="s">
        <v>179</v>
      </c>
    </row>
    <row r="50" spans="1:10">
      <c r="A50" t="s">
        <v>47</v>
      </c>
      <c r="B50" s="3" t="s">
        <v>188</v>
      </c>
      <c r="C50" s="2" t="s">
        <v>180</v>
      </c>
      <c r="D50" s="6">
        <v>4894880</v>
      </c>
      <c r="E50" s="6">
        <v>153341986</v>
      </c>
      <c r="F50" s="3">
        <v>7744467</v>
      </c>
      <c r="G50" s="6">
        <v>130071916</v>
      </c>
      <c r="H50" s="7">
        <f t="shared" si="1"/>
        <v>0.53613353086053828</v>
      </c>
      <c r="I50" s="3" t="s">
        <v>180</v>
      </c>
      <c r="J50" s="3" t="s">
        <v>180</v>
      </c>
    </row>
    <row r="51" spans="1:10">
      <c r="A51" t="s">
        <v>48</v>
      </c>
      <c r="C51" s="2" t="s">
        <v>180</v>
      </c>
      <c r="D51" s="6">
        <v>3421434</v>
      </c>
      <c r="E51" s="6">
        <v>153341986</v>
      </c>
      <c r="F51" s="3">
        <v>5252278</v>
      </c>
      <c r="G51" s="6">
        <v>130071916</v>
      </c>
      <c r="H51" s="7">
        <f t="shared" si="1"/>
        <v>0.55256441841109327</v>
      </c>
      <c r="I51" s="3" t="s">
        <v>180</v>
      </c>
      <c r="J51" s="3" t="s">
        <v>180</v>
      </c>
    </row>
    <row r="52" spans="1:10">
      <c r="A52" t="s">
        <v>49</v>
      </c>
      <c r="C52" s="2" t="s">
        <v>179</v>
      </c>
      <c r="D52" s="6">
        <v>1540398</v>
      </c>
      <c r="E52" s="6">
        <v>153341986</v>
      </c>
      <c r="F52" s="3">
        <v>1273059</v>
      </c>
      <c r="G52" s="6">
        <v>130071916</v>
      </c>
      <c r="H52" s="7">
        <f t="shared" si="1"/>
        <v>1.0263768984604034</v>
      </c>
      <c r="I52" s="3" t="s">
        <v>179</v>
      </c>
      <c r="J52" s="3" t="s">
        <v>179</v>
      </c>
    </row>
    <row r="53" spans="1:10">
      <c r="A53" t="s">
        <v>50</v>
      </c>
      <c r="C53" s="2" t="s">
        <v>179</v>
      </c>
      <c r="D53" s="6">
        <v>2811302</v>
      </c>
      <c r="E53" s="6">
        <v>153341986</v>
      </c>
      <c r="F53" s="3">
        <v>2532219</v>
      </c>
      <c r="G53" s="6">
        <v>130071916</v>
      </c>
      <c r="H53" s="7">
        <f t="shared" si="1"/>
        <v>0.94173495853309708</v>
      </c>
      <c r="I53" s="3" t="s">
        <v>179</v>
      </c>
      <c r="J53" s="3" t="s">
        <v>179</v>
      </c>
    </row>
    <row r="54" spans="1:10">
      <c r="A54" t="s">
        <v>51</v>
      </c>
      <c r="C54" s="2" t="s">
        <v>180</v>
      </c>
      <c r="D54" s="6">
        <v>1556358</v>
      </c>
      <c r="E54" s="6">
        <v>153341986</v>
      </c>
      <c r="F54" s="3">
        <v>2414101</v>
      </c>
      <c r="G54" s="6">
        <v>130071916</v>
      </c>
      <c r="H54" s="5">
        <f t="shared" si="1"/>
        <v>0.54686045608108602</v>
      </c>
      <c r="I54" s="3" t="s">
        <v>180</v>
      </c>
      <c r="J54" s="3" t="s">
        <v>180</v>
      </c>
    </row>
    <row r="55" spans="1:10">
      <c r="A55" t="s">
        <v>52</v>
      </c>
      <c r="B55" s="3" t="s">
        <v>180</v>
      </c>
      <c r="C55" s="2" t="s">
        <v>180</v>
      </c>
      <c r="D55" s="6">
        <v>3282032</v>
      </c>
      <c r="E55" s="6">
        <v>153341986</v>
      </c>
      <c r="F55" s="3">
        <v>5017580</v>
      </c>
      <c r="G55" s="6">
        <v>130071916</v>
      </c>
      <c r="H55" s="7">
        <f t="shared" si="1"/>
        <v>0.55484408360546311</v>
      </c>
      <c r="I55" s="3" t="s">
        <v>180</v>
      </c>
      <c r="J55" s="3" t="s">
        <v>180</v>
      </c>
    </row>
    <row r="56" spans="1:10">
      <c r="A56" t="s">
        <v>53</v>
      </c>
      <c r="B56" s="3" t="s">
        <v>180</v>
      </c>
      <c r="C56" s="2" t="s">
        <v>180</v>
      </c>
      <c r="D56" s="6">
        <v>1251638</v>
      </c>
      <c r="E56" s="6">
        <v>153341986</v>
      </c>
      <c r="F56" s="3">
        <v>1938801</v>
      </c>
      <c r="G56" s="6">
        <v>130071916</v>
      </c>
      <c r="H56" s="7">
        <f t="shared" si="1"/>
        <v>0.54760569842346485</v>
      </c>
      <c r="I56" s="3" t="s">
        <v>180</v>
      </c>
      <c r="J56" s="3" t="s">
        <v>180</v>
      </c>
    </row>
    <row r="57" spans="1:10">
      <c r="A57" t="s">
        <v>54</v>
      </c>
      <c r="C57" s="2"/>
      <c r="D57" s="6">
        <v>29080</v>
      </c>
      <c r="E57" s="6">
        <v>153341986</v>
      </c>
      <c r="F57" s="3">
        <v>34980</v>
      </c>
      <c r="G57" s="6">
        <v>130071916</v>
      </c>
      <c r="H57" s="7">
        <f t="shared" si="1"/>
        <v>0.7051752333683845</v>
      </c>
    </row>
    <row r="58" spans="1:10">
      <c r="A58" t="s">
        <v>55</v>
      </c>
      <c r="C58" s="2"/>
      <c r="D58" s="6">
        <v>24428</v>
      </c>
      <c r="E58" s="6">
        <v>153341986</v>
      </c>
      <c r="F58" s="3">
        <v>29867</v>
      </c>
      <c r="G58" s="6">
        <v>130071916</v>
      </c>
      <c r="H58" s="7">
        <f t="shared" si="1"/>
        <v>0.69377518715973574</v>
      </c>
    </row>
    <row r="59" spans="1:10">
      <c r="A59" t="s">
        <v>56</v>
      </c>
      <c r="C59" s="2"/>
      <c r="D59" s="6">
        <v>23236</v>
      </c>
      <c r="E59" s="6">
        <v>153341986</v>
      </c>
      <c r="F59" s="3">
        <v>29271</v>
      </c>
      <c r="G59" s="6">
        <v>130071916</v>
      </c>
      <c r="H59" s="7">
        <f t="shared" si="1"/>
        <v>0.67335836862198173</v>
      </c>
    </row>
    <row r="60" spans="1:10">
      <c r="A60" t="s">
        <v>57</v>
      </c>
      <c r="C60" s="2" t="s">
        <v>180</v>
      </c>
      <c r="D60" s="6">
        <v>3955905</v>
      </c>
      <c r="E60" s="6">
        <v>153341986</v>
      </c>
      <c r="F60" s="3">
        <v>6174268</v>
      </c>
      <c r="G60" s="6">
        <v>130071916</v>
      </c>
      <c r="H60" s="7">
        <f t="shared" si="1"/>
        <v>0.54347907923936423</v>
      </c>
      <c r="I60" s="3" t="s">
        <v>180</v>
      </c>
      <c r="J60" s="3" t="s">
        <v>180</v>
      </c>
    </row>
    <row r="61" spans="1:10">
      <c r="A61" t="s">
        <v>58</v>
      </c>
      <c r="C61" s="2"/>
      <c r="D61" s="6">
        <v>55215</v>
      </c>
      <c r="E61" s="6">
        <v>153341986</v>
      </c>
      <c r="F61" s="3">
        <v>70586</v>
      </c>
      <c r="G61" s="6">
        <v>130071916</v>
      </c>
      <c r="H61" s="7">
        <f t="shared" si="1"/>
        <v>0.6635306039773643</v>
      </c>
    </row>
    <row r="62" spans="1:10">
      <c r="A62" t="s">
        <v>59</v>
      </c>
      <c r="C62" s="2" t="s">
        <v>180</v>
      </c>
      <c r="D62" s="6">
        <v>1112292</v>
      </c>
      <c r="E62" s="6">
        <v>153341986</v>
      </c>
      <c r="F62" s="3">
        <v>1687677</v>
      </c>
      <c r="G62" s="6">
        <v>130071916</v>
      </c>
      <c r="H62" s="5">
        <f t="shared" si="1"/>
        <v>0.55905165275590352</v>
      </c>
      <c r="I62" s="3" t="s">
        <v>180</v>
      </c>
      <c r="J62" s="3" t="s">
        <v>180</v>
      </c>
    </row>
    <row r="63" spans="1:10">
      <c r="A63" t="s">
        <v>60</v>
      </c>
      <c r="C63" s="2" t="s">
        <v>179</v>
      </c>
      <c r="D63" s="6">
        <v>7181487</v>
      </c>
      <c r="E63" s="6">
        <v>153341986</v>
      </c>
      <c r="F63" s="3">
        <v>6216706</v>
      </c>
      <c r="G63" s="6">
        <v>130071916</v>
      </c>
      <c r="H63" s="7">
        <f t="shared" si="1"/>
        <v>0.97988814463538254</v>
      </c>
      <c r="I63" s="3" t="s">
        <v>179</v>
      </c>
      <c r="J63" s="3" t="s">
        <v>179</v>
      </c>
    </row>
    <row r="64" spans="1:10">
      <c r="A64" t="s">
        <v>61</v>
      </c>
      <c r="C64" s="2"/>
      <c r="D64" s="6">
        <v>133237</v>
      </c>
      <c r="E64" s="6">
        <v>153341986</v>
      </c>
      <c r="F64" s="3">
        <v>141241</v>
      </c>
      <c r="G64" s="6">
        <v>130071916</v>
      </c>
      <c r="H64" s="7">
        <f t="shared" si="1"/>
        <v>0.80017783198778891</v>
      </c>
    </row>
    <row r="65" spans="1:10">
      <c r="A65" t="s">
        <v>62</v>
      </c>
      <c r="B65" s="3" t="s">
        <v>179</v>
      </c>
      <c r="C65" s="3" t="s">
        <v>180</v>
      </c>
      <c r="D65" s="6">
        <v>2876859</v>
      </c>
      <c r="E65" s="6">
        <v>153341986</v>
      </c>
      <c r="F65" s="3">
        <v>4356975</v>
      </c>
      <c r="G65" s="6">
        <v>130071916</v>
      </c>
      <c r="H65" s="7">
        <f t="shared" si="1"/>
        <v>0.56008760644785138</v>
      </c>
      <c r="I65" s="3" t="s">
        <v>180</v>
      </c>
      <c r="J65" s="3" t="s">
        <v>180</v>
      </c>
    </row>
    <row r="66" spans="1:10">
      <c r="A66" t="s">
        <v>63</v>
      </c>
      <c r="C66" s="2" t="s">
        <v>180</v>
      </c>
      <c r="D66" s="6">
        <v>2245165</v>
      </c>
      <c r="E66" s="6">
        <v>153341986</v>
      </c>
      <c r="F66" s="3">
        <v>3439768</v>
      </c>
      <c r="G66" s="6">
        <v>130071916</v>
      </c>
      <c r="H66" s="7">
        <f t="shared" si="1"/>
        <v>0.55365798179671433</v>
      </c>
      <c r="I66" s="3" t="s">
        <v>180</v>
      </c>
      <c r="J66" s="3" t="s">
        <v>180</v>
      </c>
    </row>
    <row r="67" spans="1:10">
      <c r="A67" t="s">
        <v>64</v>
      </c>
      <c r="C67" s="2"/>
      <c r="D67" s="6">
        <v>82504</v>
      </c>
      <c r="E67" s="6">
        <v>153341986</v>
      </c>
      <c r="F67" s="3">
        <v>104929</v>
      </c>
      <c r="G67" s="6">
        <v>130071916</v>
      </c>
      <c r="H67" s="7">
        <f t="shared" si="1"/>
        <v>0.66696328063177446</v>
      </c>
    </row>
    <row r="68" spans="1:10">
      <c r="A68" t="s">
        <v>65</v>
      </c>
      <c r="B68" s="3" t="s">
        <v>180</v>
      </c>
      <c r="C68" s="3" t="s">
        <v>180</v>
      </c>
      <c r="D68" s="6">
        <v>2932458</v>
      </c>
      <c r="E68" s="6">
        <v>153341986</v>
      </c>
      <c r="F68" s="3">
        <v>4516238</v>
      </c>
      <c r="G68" s="6">
        <v>130071916</v>
      </c>
      <c r="H68" s="7">
        <f t="shared" si="1"/>
        <v>0.5507790770226525</v>
      </c>
      <c r="I68" s="3" t="s">
        <v>180</v>
      </c>
      <c r="J68" s="3" t="s">
        <v>180</v>
      </c>
    </row>
    <row r="69" spans="1:10">
      <c r="A69" t="s">
        <v>66</v>
      </c>
      <c r="B69" s="3" t="s">
        <v>180</v>
      </c>
      <c r="D69" s="6">
        <v>56874</v>
      </c>
      <c r="E69" s="6">
        <v>153341986</v>
      </c>
      <c r="F69" s="3">
        <v>74568</v>
      </c>
      <c r="G69" s="6">
        <v>130071916</v>
      </c>
      <c r="H69" s="7">
        <f t="shared" si="1"/>
        <v>0.6469693887347383</v>
      </c>
    </row>
    <row r="70" spans="1:10">
      <c r="A70" t="s">
        <v>67</v>
      </c>
      <c r="D70" s="6">
        <v>74933</v>
      </c>
      <c r="E70" s="6">
        <v>153341986</v>
      </c>
      <c r="F70" s="3">
        <v>95376</v>
      </c>
      <c r="G70" s="6">
        <v>130071916</v>
      </c>
      <c r="H70" s="7">
        <f t="shared" si="1"/>
        <v>0.66643296258127127</v>
      </c>
    </row>
    <row r="71" spans="1:10">
      <c r="A71" t="s">
        <v>68</v>
      </c>
      <c r="D71" s="6">
        <v>88242</v>
      </c>
      <c r="E71" s="6">
        <v>153341986</v>
      </c>
      <c r="F71" s="3">
        <v>113103</v>
      </c>
      <c r="G71" s="6">
        <v>130071916</v>
      </c>
      <c r="H71" s="7">
        <f t="shared" si="1"/>
        <v>0.66179529032422191</v>
      </c>
    </row>
    <row r="72" spans="1:10">
      <c r="A72" t="s">
        <v>69</v>
      </c>
      <c r="B72" s="3" t="s">
        <v>179</v>
      </c>
      <c r="C72" s="3" t="s">
        <v>179</v>
      </c>
      <c r="D72" s="6">
        <v>2001936</v>
      </c>
      <c r="E72" s="6">
        <v>153341986</v>
      </c>
      <c r="F72" s="3">
        <v>1734876</v>
      </c>
      <c r="G72" s="6">
        <v>130071916</v>
      </c>
      <c r="H72" s="7">
        <f t="shared" si="1"/>
        <v>0.97882308673727469</v>
      </c>
      <c r="I72" s="3" t="s">
        <v>179</v>
      </c>
      <c r="J72" s="3" t="s">
        <v>179</v>
      </c>
    </row>
    <row r="73" spans="1:10">
      <c r="A73" t="s">
        <v>70</v>
      </c>
      <c r="B73" s="3" t="s">
        <v>179</v>
      </c>
      <c r="D73" s="6">
        <v>24755</v>
      </c>
      <c r="E73" s="6">
        <v>153341986</v>
      </c>
      <c r="F73" s="3">
        <v>31315</v>
      </c>
      <c r="G73" s="6">
        <v>130071916</v>
      </c>
      <c r="H73" s="7">
        <f t="shared" si="1"/>
        <v>0.67055278178270838</v>
      </c>
    </row>
    <row r="74" spans="1:10">
      <c r="A74" t="s">
        <v>71</v>
      </c>
      <c r="D74" s="6">
        <v>65062</v>
      </c>
      <c r="E74" s="6">
        <v>153341986</v>
      </c>
      <c r="F74" s="3">
        <v>80945</v>
      </c>
      <c r="G74" s="6">
        <v>130071916</v>
      </c>
      <c r="H74" s="7">
        <f t="shared" si="1"/>
        <v>0.68180445683983115</v>
      </c>
    </row>
    <row r="75" spans="1:10">
      <c r="A75" t="s">
        <v>72</v>
      </c>
      <c r="B75" s="3" t="s">
        <v>180</v>
      </c>
      <c r="D75" s="6">
        <v>68601</v>
      </c>
      <c r="E75" s="6">
        <v>153341986</v>
      </c>
      <c r="F75" s="3">
        <v>86405</v>
      </c>
      <c r="G75" s="6">
        <v>130071916</v>
      </c>
      <c r="H75" s="7">
        <f t="shared" si="1"/>
        <v>0.67346344230095712</v>
      </c>
    </row>
    <row r="76" spans="1:10">
      <c r="A76" t="s">
        <v>73</v>
      </c>
      <c r="B76" s="3" t="s">
        <v>180</v>
      </c>
      <c r="C76" s="3" t="s">
        <v>180</v>
      </c>
      <c r="D76" s="6">
        <v>3940791</v>
      </c>
      <c r="E76" s="6">
        <v>153341986</v>
      </c>
      <c r="F76" s="3">
        <v>6139542</v>
      </c>
      <c r="G76" s="6">
        <v>130071916</v>
      </c>
      <c r="H76" s="7">
        <f t="shared" si="1"/>
        <v>0.5444648931257734</v>
      </c>
      <c r="I76" s="3" t="s">
        <v>180</v>
      </c>
      <c r="J76" s="3" t="s">
        <v>180</v>
      </c>
    </row>
    <row r="77" spans="1:10">
      <c r="A77" t="s">
        <v>74</v>
      </c>
      <c r="B77" s="3" t="s">
        <v>180</v>
      </c>
      <c r="D77" s="6">
        <v>58667</v>
      </c>
      <c r="E77" s="6">
        <v>153341986</v>
      </c>
      <c r="F77" s="3">
        <v>73550</v>
      </c>
      <c r="G77" s="6">
        <v>130071916</v>
      </c>
      <c r="H77" s="7">
        <f t="shared" si="1"/>
        <v>0.67660259246509324</v>
      </c>
    </row>
    <row r="78" spans="1:10">
      <c r="A78" t="s">
        <v>75</v>
      </c>
      <c r="C78" s="3" t="s">
        <v>180</v>
      </c>
      <c r="D78" s="6">
        <v>1399785</v>
      </c>
      <c r="E78" s="6">
        <v>153341986</v>
      </c>
      <c r="F78" s="3">
        <v>2134030</v>
      </c>
      <c r="G78" s="6">
        <v>130071916</v>
      </c>
      <c r="H78" s="7">
        <f t="shared" si="1"/>
        <v>0.5563950643553961</v>
      </c>
      <c r="I78" s="3" t="s">
        <v>180</v>
      </c>
      <c r="J78" s="3" t="s">
        <v>180</v>
      </c>
    </row>
    <row r="79" spans="1:10">
      <c r="A79" t="s">
        <v>76</v>
      </c>
      <c r="B79" s="3" t="s">
        <v>180</v>
      </c>
      <c r="C79" s="3" t="s">
        <v>180</v>
      </c>
      <c r="D79" s="6">
        <v>1124711</v>
      </c>
      <c r="E79" s="6">
        <v>153341986</v>
      </c>
      <c r="F79" s="3">
        <v>1726736</v>
      </c>
      <c r="G79" s="6">
        <v>130071916</v>
      </c>
      <c r="H79" s="7">
        <f t="shared" si="1"/>
        <v>0.55250657808098014</v>
      </c>
      <c r="I79" s="3" t="s">
        <v>180</v>
      </c>
      <c r="J79" s="3" t="s">
        <v>180</v>
      </c>
    </row>
    <row r="80" spans="1:10">
      <c r="A80" t="s">
        <v>77</v>
      </c>
      <c r="B80" s="3" t="s">
        <v>179</v>
      </c>
      <c r="C80" s="3" t="s">
        <v>179</v>
      </c>
      <c r="D80" s="6">
        <v>2413833</v>
      </c>
      <c r="E80" s="6">
        <v>153341986</v>
      </c>
      <c r="F80" s="3">
        <v>2080247</v>
      </c>
      <c r="G80" s="6">
        <v>130071916</v>
      </c>
      <c r="H80" s="7">
        <f t="shared" si="1"/>
        <v>0.9842711821070198</v>
      </c>
      <c r="I80" s="3" t="s">
        <v>179</v>
      </c>
      <c r="J80" s="3" t="s">
        <v>179</v>
      </c>
    </row>
    <row r="81" spans="1:10">
      <c r="A81" t="s">
        <v>78</v>
      </c>
      <c r="B81" s="3" t="s">
        <v>180</v>
      </c>
      <c r="C81" s="3" t="s">
        <v>180</v>
      </c>
      <c r="D81" s="6">
        <v>1516989</v>
      </c>
      <c r="E81" s="6">
        <v>153341986</v>
      </c>
      <c r="F81" s="3">
        <v>2355428</v>
      </c>
      <c r="G81" s="6">
        <v>130071916</v>
      </c>
      <c r="H81" s="7">
        <f t="shared" si="1"/>
        <v>0.54630484497811038</v>
      </c>
      <c r="I81" s="3" t="s">
        <v>180</v>
      </c>
      <c r="J81" s="3" t="s">
        <v>180</v>
      </c>
    </row>
    <row r="82" spans="1:10">
      <c r="A82" t="s">
        <v>79</v>
      </c>
      <c r="B82" s="3" t="s">
        <v>179</v>
      </c>
      <c r="C82" s="3" t="s">
        <v>179</v>
      </c>
      <c r="D82" s="6">
        <v>5780845</v>
      </c>
      <c r="E82" s="6">
        <v>153341986</v>
      </c>
      <c r="F82" s="3">
        <v>4993523</v>
      </c>
      <c r="G82" s="6">
        <v>130071916</v>
      </c>
      <c r="H82" s="7">
        <f t="shared" si="1"/>
        <v>0.98198922905028452</v>
      </c>
      <c r="I82" s="3" t="s">
        <v>179</v>
      </c>
      <c r="J82" s="3" t="s">
        <v>179</v>
      </c>
    </row>
    <row r="83" spans="1:10">
      <c r="A83" t="s">
        <v>80</v>
      </c>
      <c r="B83" s="3" t="s">
        <v>180</v>
      </c>
      <c r="C83" s="3" t="s">
        <v>180</v>
      </c>
      <c r="D83" s="6">
        <v>3246768</v>
      </c>
      <c r="E83" s="6">
        <v>153341986</v>
      </c>
      <c r="F83" s="3">
        <v>5062382</v>
      </c>
      <c r="G83" s="6">
        <v>130071916</v>
      </c>
      <c r="H83" s="7">
        <f t="shared" si="1"/>
        <v>0.54402492471683672</v>
      </c>
      <c r="I83" s="3" t="s">
        <v>180</v>
      </c>
      <c r="J83" s="3" t="s">
        <v>180</v>
      </c>
    </row>
    <row r="84" spans="1:10">
      <c r="A84" t="s">
        <v>81</v>
      </c>
      <c r="B84" s="3" t="s">
        <v>180</v>
      </c>
      <c r="D84" s="6">
        <v>48658</v>
      </c>
      <c r="E84" s="6">
        <v>153341986</v>
      </c>
      <c r="F84" s="3">
        <v>52942</v>
      </c>
      <c r="G84" s="6">
        <v>130071916</v>
      </c>
      <c r="H84" s="7">
        <f t="shared" si="1"/>
        <v>0.77960813865734091</v>
      </c>
    </row>
    <row r="85" spans="1:10">
      <c r="A85" t="s">
        <v>82</v>
      </c>
      <c r="C85" s="3" t="s">
        <v>179</v>
      </c>
      <c r="D85" s="6">
        <v>1632029</v>
      </c>
      <c r="E85" s="6">
        <v>153341986</v>
      </c>
      <c r="F85" s="3">
        <v>1430492</v>
      </c>
      <c r="G85" s="6">
        <v>130071916</v>
      </c>
      <c r="H85" s="7">
        <f t="shared" si="1"/>
        <v>0.96775381518117476</v>
      </c>
      <c r="I85" s="3" t="s">
        <v>179</v>
      </c>
      <c r="J85" s="3" t="s">
        <v>179</v>
      </c>
    </row>
    <row r="86" spans="1:10">
      <c r="A86" t="s">
        <v>83</v>
      </c>
      <c r="C86" s="3" t="s">
        <v>180</v>
      </c>
      <c r="D86" s="6">
        <v>3030505</v>
      </c>
      <c r="E86" s="6">
        <v>153341986</v>
      </c>
      <c r="F86" s="3">
        <v>4698286</v>
      </c>
      <c r="G86" s="6">
        <v>130071916</v>
      </c>
      <c r="H86" s="7">
        <f t="shared" si="1"/>
        <v>0.54713942364061163</v>
      </c>
      <c r="I86" s="3" t="s">
        <v>180</v>
      </c>
      <c r="J86" s="3" t="s">
        <v>180</v>
      </c>
    </row>
    <row r="87" spans="1:10">
      <c r="A87" t="s">
        <v>84</v>
      </c>
      <c r="D87" s="6">
        <v>165538</v>
      </c>
      <c r="E87" s="6">
        <v>153341986</v>
      </c>
      <c r="F87" s="3">
        <v>141610</v>
      </c>
      <c r="G87" s="6">
        <v>130071916</v>
      </c>
      <c r="H87" s="7">
        <f t="shared" si="1"/>
        <v>0.99157652130949991</v>
      </c>
      <c r="I87" s="3" t="s">
        <v>179</v>
      </c>
      <c r="J87" s="3" t="s">
        <v>179</v>
      </c>
    </row>
    <row r="88" spans="1:10">
      <c r="A88" t="s">
        <v>85</v>
      </c>
      <c r="D88" s="6">
        <v>75033</v>
      </c>
      <c r="E88" s="6">
        <v>153341986</v>
      </c>
      <c r="F88" s="3">
        <v>60305</v>
      </c>
      <c r="G88" s="6">
        <v>130071916</v>
      </c>
      <c r="H88" s="7">
        <f t="shared" si="1"/>
        <v>1.0554105789385635</v>
      </c>
      <c r="I88" s="3" t="s">
        <v>179</v>
      </c>
      <c r="J88" s="3" t="s">
        <v>179</v>
      </c>
    </row>
    <row r="89" spans="1:10">
      <c r="A89" t="s">
        <v>86</v>
      </c>
      <c r="D89" s="6">
        <v>84713</v>
      </c>
      <c r="E89" s="6">
        <v>153341986</v>
      </c>
      <c r="F89" s="3">
        <v>71377</v>
      </c>
      <c r="G89" s="6">
        <v>130071916</v>
      </c>
      <c r="H89" s="7">
        <f t="shared" si="1"/>
        <v>1.0067328161844888</v>
      </c>
      <c r="I89" s="3" t="s">
        <v>179</v>
      </c>
      <c r="J89" s="3" t="s">
        <v>179</v>
      </c>
    </row>
    <row r="90" spans="1:10">
      <c r="A90" t="s">
        <v>87</v>
      </c>
      <c r="D90" s="6">
        <v>96030</v>
      </c>
      <c r="E90" s="6">
        <v>153341986</v>
      </c>
      <c r="F90" s="3">
        <v>80517</v>
      </c>
      <c r="G90" s="6">
        <v>130071916</v>
      </c>
      <c r="H90" s="7">
        <f t="shared" si="1"/>
        <v>1.0116768161545222</v>
      </c>
      <c r="I90" s="3" t="s">
        <v>179</v>
      </c>
      <c r="J90" s="3" t="s">
        <v>179</v>
      </c>
    </row>
    <row r="91" spans="1:10">
      <c r="A91" t="s">
        <v>88</v>
      </c>
      <c r="D91" s="6">
        <v>124446</v>
      </c>
      <c r="E91" s="6">
        <v>153341986</v>
      </c>
      <c r="F91" s="3">
        <v>105266</v>
      </c>
      <c r="G91" s="6">
        <v>130071916</v>
      </c>
      <c r="H91" s="7">
        <f t="shared" si="1"/>
        <v>1.0028021935279627</v>
      </c>
      <c r="I91" s="3" t="s">
        <v>179</v>
      </c>
      <c r="J91" s="3" t="s">
        <v>179</v>
      </c>
    </row>
    <row r="92" spans="1:10">
      <c r="A92" t="s">
        <v>89</v>
      </c>
      <c r="D92" s="6">
        <v>29237</v>
      </c>
      <c r="E92" s="6">
        <v>153341986</v>
      </c>
      <c r="F92" s="3">
        <v>31799</v>
      </c>
      <c r="G92" s="6">
        <v>130071916</v>
      </c>
      <c r="H92" s="7">
        <f t="shared" si="1"/>
        <v>0.7799051693290957</v>
      </c>
    </row>
    <row r="93" spans="1:10">
      <c r="A93" t="s">
        <v>90</v>
      </c>
      <c r="D93" s="6">
        <v>4701</v>
      </c>
      <c r="E93" s="6">
        <v>153341986</v>
      </c>
      <c r="F93" s="3">
        <v>5009</v>
      </c>
      <c r="G93" s="6">
        <v>130071916</v>
      </c>
      <c r="H93" s="7">
        <f t="shared" si="1"/>
        <v>0.7960890922256435</v>
      </c>
    </row>
    <row r="94" spans="1:10">
      <c r="A94" t="s">
        <v>91</v>
      </c>
      <c r="D94" s="6">
        <v>1656</v>
      </c>
      <c r="E94" s="6">
        <v>153341986</v>
      </c>
      <c r="F94" s="3">
        <v>1650</v>
      </c>
      <c r="G94" s="6">
        <v>130071916</v>
      </c>
      <c r="H94" s="7">
        <f t="shared" si="1"/>
        <v>0.85133177279609862</v>
      </c>
    </row>
    <row r="95" spans="1:10">
      <c r="A95" t="s">
        <v>92</v>
      </c>
      <c r="B95" s="3" t="s">
        <v>179</v>
      </c>
      <c r="C95" s="3" t="s">
        <v>180</v>
      </c>
      <c r="D95" s="6">
        <v>6545700</v>
      </c>
      <c r="E95" s="6">
        <v>153341986</v>
      </c>
      <c r="F95" s="3">
        <v>10121806</v>
      </c>
      <c r="G95" s="6">
        <v>130071916</v>
      </c>
      <c r="H95" s="7">
        <f t="shared" si="1"/>
        <v>0.54855545954613394</v>
      </c>
      <c r="I95" s="3" t="s">
        <v>180</v>
      </c>
      <c r="J95" s="3" t="s">
        <v>180</v>
      </c>
    </row>
    <row r="96" spans="1:10">
      <c r="A96" t="s">
        <v>93</v>
      </c>
      <c r="B96" s="3" t="s">
        <v>180</v>
      </c>
      <c r="C96" s="3" t="s">
        <v>179</v>
      </c>
      <c r="D96" s="6">
        <v>12947981</v>
      </c>
      <c r="E96" s="6">
        <v>153341986</v>
      </c>
      <c r="F96" s="3">
        <v>11118178</v>
      </c>
      <c r="G96" s="6">
        <v>130071916</v>
      </c>
      <c r="H96" s="7">
        <f t="shared" si="1"/>
        <v>0.98784972798553561</v>
      </c>
      <c r="I96" s="3" t="s">
        <v>179</v>
      </c>
      <c r="J96" s="3" t="s">
        <v>179</v>
      </c>
    </row>
    <row r="97" spans="1:10">
      <c r="A97" t="s">
        <v>94</v>
      </c>
      <c r="C97" s="3" t="s">
        <v>179</v>
      </c>
      <c r="D97" s="6">
        <v>22565715</v>
      </c>
      <c r="E97" s="6">
        <v>153341986</v>
      </c>
      <c r="F97" s="3">
        <v>19371660</v>
      </c>
      <c r="G97" s="6">
        <v>130071916</v>
      </c>
      <c r="H97" s="7">
        <f t="shared" si="1"/>
        <v>0.98810868084726866</v>
      </c>
      <c r="I97" s="3" t="s">
        <v>179</v>
      </c>
      <c r="J97" s="3" t="s">
        <v>179</v>
      </c>
    </row>
    <row r="98" spans="1:10">
      <c r="A98" t="s">
        <v>95</v>
      </c>
      <c r="B98" s="3" t="s">
        <v>180</v>
      </c>
      <c r="C98" s="3" t="s">
        <v>180</v>
      </c>
      <c r="D98" s="6">
        <v>11630401</v>
      </c>
      <c r="E98" s="6">
        <v>153341986</v>
      </c>
      <c r="F98" s="3">
        <v>17952641</v>
      </c>
      <c r="G98" s="6">
        <v>130071916</v>
      </c>
      <c r="H98" s="7">
        <f t="shared" si="1"/>
        <v>0.54952669737883431</v>
      </c>
      <c r="I98" s="3" t="s">
        <v>180</v>
      </c>
      <c r="J98" s="3" t="s">
        <v>180</v>
      </c>
    </row>
    <row r="99" spans="1:10">
      <c r="A99" t="s">
        <v>96</v>
      </c>
      <c r="D99" s="6">
        <v>3739</v>
      </c>
      <c r="E99" s="6">
        <v>153341986</v>
      </c>
      <c r="F99" s="3">
        <v>3489</v>
      </c>
      <c r="G99" s="6">
        <v>130071916</v>
      </c>
      <c r="H99" s="7">
        <f t="shared" si="1"/>
        <v>0.90902734898009541</v>
      </c>
      <c r="I99" s="3" t="s">
        <v>179</v>
      </c>
      <c r="J99" s="3" t="s">
        <v>179</v>
      </c>
    </row>
    <row r="100" spans="1:10">
      <c r="A100" t="s">
        <v>97</v>
      </c>
      <c r="D100" s="6">
        <v>5263</v>
      </c>
      <c r="E100" s="6">
        <v>153341986</v>
      </c>
      <c r="F100" s="3">
        <v>4718</v>
      </c>
      <c r="G100" s="6">
        <v>130071916</v>
      </c>
      <c r="H100" s="7">
        <f t="shared" si="1"/>
        <v>0.94623255836582787</v>
      </c>
      <c r="I100" s="3" t="s">
        <v>179</v>
      </c>
      <c r="J100" s="3" t="s">
        <v>179</v>
      </c>
    </row>
    <row r="101" spans="1:10">
      <c r="A101" t="s">
        <v>98</v>
      </c>
      <c r="D101" s="6">
        <v>4062</v>
      </c>
      <c r="E101" s="6">
        <v>153341986</v>
      </c>
      <c r="F101" s="3">
        <v>4065</v>
      </c>
      <c r="G101" s="6">
        <v>130071916</v>
      </c>
      <c r="H101" s="7">
        <f t="shared" si="1"/>
        <v>0.84762122466609802</v>
      </c>
    </row>
    <row r="102" spans="1:10">
      <c r="A102" t="s">
        <v>99</v>
      </c>
      <c r="D102" s="6">
        <v>2515</v>
      </c>
      <c r="E102" s="6">
        <v>153341986</v>
      </c>
      <c r="F102" s="3">
        <v>2261</v>
      </c>
      <c r="G102" s="6">
        <v>130071916</v>
      </c>
      <c r="H102" s="7">
        <f t="shared" si="1"/>
        <v>0.94353905441369035</v>
      </c>
      <c r="I102" s="3" t="s">
        <v>179</v>
      </c>
      <c r="J102" s="3" t="s">
        <v>179</v>
      </c>
    </row>
    <row r="103" spans="1:10">
      <c r="A103" t="s">
        <v>100</v>
      </c>
      <c r="D103" s="6">
        <v>4541</v>
      </c>
      <c r="E103" s="6">
        <v>153341986</v>
      </c>
      <c r="F103" s="3">
        <v>4203</v>
      </c>
      <c r="G103" s="6">
        <v>130071916</v>
      </c>
      <c r="H103" s="7">
        <f t="shared" si="1"/>
        <v>0.91646221864769484</v>
      </c>
      <c r="I103" s="3" t="s">
        <v>179</v>
      </c>
      <c r="J103" s="3" t="s">
        <v>179</v>
      </c>
    </row>
    <row r="104" spans="1:10">
      <c r="A104" t="s">
        <v>101</v>
      </c>
      <c r="D104" s="6">
        <v>4285</v>
      </c>
      <c r="E104" s="6">
        <v>153341986</v>
      </c>
      <c r="F104" s="3">
        <v>4127</v>
      </c>
      <c r="G104" s="6">
        <v>130071916</v>
      </c>
      <c r="H104" s="7">
        <f t="shared" si="1"/>
        <v>0.88072193171918656</v>
      </c>
    </row>
    <row r="105" spans="1:10">
      <c r="A105" t="s">
        <v>102</v>
      </c>
      <c r="D105" s="6">
        <v>4519</v>
      </c>
      <c r="E105" s="6">
        <v>153341986</v>
      </c>
      <c r="F105" s="3">
        <v>4340</v>
      </c>
      <c r="G105" s="6">
        <v>130071916</v>
      </c>
      <c r="H105" s="7">
        <f t="shared" si="1"/>
        <v>0.88323254971284293</v>
      </c>
    </row>
    <row r="106" spans="1:10">
      <c r="A106" t="s">
        <v>103</v>
      </c>
      <c r="C106" s="3" t="s">
        <v>180</v>
      </c>
      <c r="D106" s="6">
        <v>3897463</v>
      </c>
      <c r="E106" s="6">
        <v>153341986</v>
      </c>
      <c r="F106" s="3">
        <v>6047919</v>
      </c>
      <c r="G106" s="6">
        <v>130071916</v>
      </c>
      <c r="H106" s="7">
        <f t="shared" si="1"/>
        <v>0.54663632607673396</v>
      </c>
      <c r="I106" s="3" t="s">
        <v>180</v>
      </c>
      <c r="J106" s="3" t="s">
        <v>180</v>
      </c>
    </row>
    <row r="107" spans="1:10">
      <c r="A107" t="s">
        <v>104</v>
      </c>
      <c r="C107" s="3" t="s">
        <v>179</v>
      </c>
      <c r="D107" s="6">
        <v>6441572</v>
      </c>
      <c r="E107" s="6">
        <v>153341986</v>
      </c>
      <c r="F107" s="3">
        <v>5423669</v>
      </c>
      <c r="G107" s="6">
        <v>130071916</v>
      </c>
      <c r="H107" s="7">
        <f t="shared" si="1"/>
        <v>1.0074445275757316</v>
      </c>
      <c r="I107" s="3" t="s">
        <v>179</v>
      </c>
      <c r="J107" s="3" t="s">
        <v>179</v>
      </c>
    </row>
    <row r="108" spans="1:10">
      <c r="A108" t="s">
        <v>105</v>
      </c>
      <c r="D108" s="6">
        <v>143300</v>
      </c>
      <c r="E108" s="6">
        <v>153341986</v>
      </c>
      <c r="F108" s="3">
        <v>143114</v>
      </c>
      <c r="G108" s="6">
        <v>130071916</v>
      </c>
      <c r="H108" s="7">
        <f t="shared" si="1"/>
        <v>0.84934967311106446</v>
      </c>
    </row>
    <row r="109" spans="1:10">
      <c r="A109" t="s">
        <v>106</v>
      </c>
      <c r="C109" s="3" t="s">
        <v>180</v>
      </c>
      <c r="D109" s="6">
        <v>3609908</v>
      </c>
      <c r="E109" s="6">
        <v>153341986</v>
      </c>
      <c r="F109" s="3">
        <v>5589971</v>
      </c>
      <c r="G109" s="6">
        <v>130071916</v>
      </c>
      <c r="H109" s="7">
        <f t="shared" si="1"/>
        <v>0.54778360893513345</v>
      </c>
      <c r="I109" s="3" t="s">
        <v>180</v>
      </c>
      <c r="J109" s="3" t="s">
        <v>180</v>
      </c>
    </row>
    <row r="110" spans="1:10">
      <c r="A110" t="s">
        <v>107</v>
      </c>
      <c r="B110" s="3" t="s">
        <v>179</v>
      </c>
      <c r="D110" s="6">
        <v>26701</v>
      </c>
      <c r="E110" s="6">
        <v>153341986</v>
      </c>
      <c r="F110" s="3">
        <v>31991</v>
      </c>
      <c r="G110" s="6">
        <v>130071916</v>
      </c>
      <c r="H110" s="7">
        <f t="shared" si="1"/>
        <v>0.70798191633526386</v>
      </c>
    </row>
    <row r="111" spans="1:10">
      <c r="A111" t="s">
        <v>108</v>
      </c>
      <c r="D111" s="6">
        <v>33895</v>
      </c>
      <c r="E111" s="6">
        <v>153341986</v>
      </c>
      <c r="F111" s="3">
        <v>39595</v>
      </c>
      <c r="G111" s="6">
        <v>130071916</v>
      </c>
      <c r="H111" s="7">
        <f t="shared" si="1"/>
        <v>0.72613562599435544</v>
      </c>
    </row>
    <row r="112" spans="1:10">
      <c r="A112" t="s">
        <v>109</v>
      </c>
      <c r="C112" s="3" t="s">
        <v>180</v>
      </c>
      <c r="D112" s="6">
        <v>4167022</v>
      </c>
      <c r="E112" s="6">
        <v>153341986</v>
      </c>
      <c r="F112" s="3">
        <v>6429555</v>
      </c>
      <c r="G112" s="6">
        <v>130071916</v>
      </c>
      <c r="H112" s="7">
        <f t="shared" si="1"/>
        <v>0.54975265000961804</v>
      </c>
      <c r="I112" s="3" t="s">
        <v>180</v>
      </c>
      <c r="J112" s="3" t="s">
        <v>180</v>
      </c>
    </row>
    <row r="113" spans="1:10">
      <c r="A113" t="s">
        <v>110</v>
      </c>
      <c r="C113" s="3" t="s">
        <v>179</v>
      </c>
      <c r="D113" s="6">
        <v>7123067</v>
      </c>
      <c r="E113" s="6">
        <v>153341986</v>
      </c>
      <c r="F113" s="3">
        <v>6281441</v>
      </c>
      <c r="G113" s="6">
        <v>130071916</v>
      </c>
      <c r="H113" s="7">
        <f t="shared" si="1"/>
        <v>0.96190060600353933</v>
      </c>
      <c r="I113" s="3" t="s">
        <v>179</v>
      </c>
      <c r="J113" s="3" t="s">
        <v>179</v>
      </c>
    </row>
    <row r="114" spans="1:10">
      <c r="A114" t="s">
        <v>111</v>
      </c>
      <c r="C114" s="3" t="s">
        <v>179</v>
      </c>
      <c r="D114" s="6">
        <v>8159815</v>
      </c>
      <c r="E114" s="6">
        <v>153341986</v>
      </c>
      <c r="F114" s="3">
        <v>6775401</v>
      </c>
      <c r="G114" s="6">
        <v>130071916</v>
      </c>
      <c r="H114" s="7">
        <f t="shared" si="1"/>
        <v>1.021569133892209</v>
      </c>
      <c r="I114" s="3" t="s">
        <v>179</v>
      </c>
      <c r="J114" s="3" t="s">
        <v>179</v>
      </c>
    </row>
    <row r="115" spans="1:10">
      <c r="A115" t="s">
        <v>112</v>
      </c>
      <c r="C115" s="3" t="s">
        <v>179</v>
      </c>
      <c r="D115" s="6">
        <v>6864520</v>
      </c>
      <c r="E115" s="6">
        <v>153341986</v>
      </c>
      <c r="F115" s="3">
        <v>5765970</v>
      </c>
      <c r="G115" s="6">
        <v>130071916</v>
      </c>
      <c r="H115" s="7">
        <f t="shared" si="1"/>
        <v>1.0098578601676169</v>
      </c>
      <c r="I115" s="3" t="s">
        <v>179</v>
      </c>
      <c r="J115" s="3" t="s">
        <v>179</v>
      </c>
    </row>
    <row r="116" spans="1:10">
      <c r="A116" t="s">
        <v>113</v>
      </c>
      <c r="C116" s="3" t="s">
        <v>180</v>
      </c>
      <c r="D116" s="6">
        <v>3155296</v>
      </c>
      <c r="E116" s="6">
        <v>153341986</v>
      </c>
      <c r="F116" s="3">
        <v>4878950</v>
      </c>
      <c r="G116" s="6">
        <v>130071916</v>
      </c>
      <c r="H116" s="7">
        <f t="shared" si="1"/>
        <v>0.5485752293299927</v>
      </c>
      <c r="I116" s="3" t="s">
        <v>180</v>
      </c>
      <c r="J116" s="3" t="s">
        <v>180</v>
      </c>
    </row>
    <row r="117" spans="1:10">
      <c r="A117" t="s">
        <v>114</v>
      </c>
      <c r="C117" s="3" t="s">
        <v>179</v>
      </c>
      <c r="D117" s="6">
        <v>7137601</v>
      </c>
      <c r="E117" s="6">
        <v>153341986</v>
      </c>
      <c r="F117" s="3">
        <v>6008863</v>
      </c>
      <c r="G117" s="6">
        <v>130071916</v>
      </c>
      <c r="H117" s="7">
        <f t="shared" si="1"/>
        <v>1.0075866815109058</v>
      </c>
      <c r="I117" s="3" t="s">
        <v>179</v>
      </c>
      <c r="J117" s="3" t="s">
        <v>179</v>
      </c>
    </row>
    <row r="118" spans="1:10">
      <c r="A118" t="s">
        <v>115</v>
      </c>
      <c r="C118" s="3" t="s">
        <v>179</v>
      </c>
      <c r="D118" s="6">
        <v>6857616</v>
      </c>
      <c r="E118" s="6">
        <v>153341986</v>
      </c>
      <c r="F118" s="3">
        <v>5928058</v>
      </c>
      <c r="G118" s="6">
        <v>130071916</v>
      </c>
      <c r="H118" s="7">
        <f t="shared" si="1"/>
        <v>0.98125791398527984</v>
      </c>
      <c r="I118" s="3" t="s">
        <v>179</v>
      </c>
      <c r="J118" s="3" t="s">
        <v>179</v>
      </c>
    </row>
    <row r="119" spans="1:10">
      <c r="A119" t="s">
        <v>116</v>
      </c>
      <c r="C119" s="3" t="s">
        <v>179</v>
      </c>
      <c r="D119" s="6">
        <v>8265262</v>
      </c>
      <c r="E119" s="6">
        <v>153341986</v>
      </c>
      <c r="F119" s="3">
        <v>6570223</v>
      </c>
      <c r="G119" s="6">
        <v>130071916</v>
      </c>
      <c r="H119" s="7">
        <f t="shared" ref="H119:H181" si="2">(D119/E119)/(F119/G119)</f>
        <v>1.0670848855180712</v>
      </c>
      <c r="I119" s="3" t="s">
        <v>179</v>
      </c>
      <c r="J119" s="3" t="s">
        <v>179</v>
      </c>
    </row>
    <row r="120" spans="1:10">
      <c r="A120" t="s">
        <v>117</v>
      </c>
      <c r="C120" s="3" t="s">
        <v>179</v>
      </c>
      <c r="D120" s="6">
        <v>5451036</v>
      </c>
      <c r="E120" s="6">
        <v>153341986</v>
      </c>
      <c r="F120" s="3">
        <v>4568014</v>
      </c>
      <c r="G120" s="6">
        <v>130071916</v>
      </c>
      <c r="H120" s="7">
        <f t="shared" si="2"/>
        <v>1.0122180509734333</v>
      </c>
      <c r="I120" s="3" t="s">
        <v>179</v>
      </c>
      <c r="J120" s="3" t="s">
        <v>179</v>
      </c>
    </row>
    <row r="121" spans="1:10">
      <c r="A121" t="s">
        <v>118</v>
      </c>
      <c r="C121" s="3" t="s">
        <v>180</v>
      </c>
      <c r="D121" s="6">
        <v>3957068</v>
      </c>
      <c r="E121" s="6">
        <v>153341986</v>
      </c>
      <c r="F121" s="3">
        <v>6126242</v>
      </c>
      <c r="G121" s="6">
        <v>130071916</v>
      </c>
      <c r="H121" s="7">
        <f t="shared" si="2"/>
        <v>0.54790065412926092</v>
      </c>
      <c r="I121" s="3" t="s">
        <v>180</v>
      </c>
      <c r="J121" s="3" t="s">
        <v>180</v>
      </c>
    </row>
    <row r="122" spans="1:10">
      <c r="A122" t="s">
        <v>119</v>
      </c>
      <c r="C122" s="3" t="s">
        <v>180</v>
      </c>
      <c r="D122" s="6">
        <v>3935463</v>
      </c>
      <c r="E122" s="6">
        <v>153341986</v>
      </c>
      <c r="F122" s="3">
        <v>5941282</v>
      </c>
      <c r="G122" s="6">
        <v>130071916</v>
      </c>
      <c r="H122" s="7">
        <f t="shared" si="2"/>
        <v>0.56187294553438072</v>
      </c>
      <c r="I122" s="3" t="s">
        <v>180</v>
      </c>
      <c r="J122" s="3" t="s">
        <v>180</v>
      </c>
    </row>
    <row r="123" spans="1:10">
      <c r="A123" t="s">
        <v>120</v>
      </c>
      <c r="C123" s="3" t="s">
        <v>179</v>
      </c>
      <c r="D123" s="6">
        <v>7659837</v>
      </c>
      <c r="E123" s="6">
        <v>153341986</v>
      </c>
      <c r="F123" s="6">
        <v>6199790</v>
      </c>
      <c r="G123" s="6">
        <v>130071916</v>
      </c>
      <c r="H123" s="7">
        <f t="shared" si="2"/>
        <v>1.0480089767698455</v>
      </c>
      <c r="I123" s="3" t="s">
        <v>179</v>
      </c>
      <c r="J123" s="3" t="s">
        <v>179</v>
      </c>
    </row>
    <row r="124" spans="1:10">
      <c r="A124" t="s">
        <v>121</v>
      </c>
      <c r="C124" s="3" t="s">
        <v>179</v>
      </c>
      <c r="D124" s="6">
        <v>6578988</v>
      </c>
      <c r="E124" s="6">
        <v>153341986</v>
      </c>
      <c r="F124" s="3">
        <v>5733400</v>
      </c>
      <c r="G124" s="6">
        <v>130071916</v>
      </c>
      <c r="H124" s="7">
        <f t="shared" si="2"/>
        <v>0.97335061147050073</v>
      </c>
      <c r="I124" s="3" t="s">
        <v>179</v>
      </c>
      <c r="J124" s="3" t="s">
        <v>179</v>
      </c>
    </row>
    <row r="125" spans="1:10">
      <c r="A125" t="s">
        <v>122</v>
      </c>
      <c r="C125" s="3" t="s">
        <v>179</v>
      </c>
      <c r="D125" s="6">
        <v>7910497</v>
      </c>
      <c r="E125" s="6">
        <v>153341986</v>
      </c>
      <c r="F125" s="3">
        <v>6785770</v>
      </c>
      <c r="G125" s="6">
        <v>130071916</v>
      </c>
      <c r="H125" s="7">
        <f t="shared" si="2"/>
        <v>0.98884241974182019</v>
      </c>
      <c r="I125" s="3" t="s">
        <v>179</v>
      </c>
      <c r="J125" s="3" t="s">
        <v>179</v>
      </c>
    </row>
    <row r="126" spans="1:10">
      <c r="A126" t="s">
        <v>123</v>
      </c>
      <c r="C126" s="3" t="s">
        <v>180</v>
      </c>
      <c r="D126" s="6">
        <v>4054007</v>
      </c>
      <c r="E126" s="6">
        <v>153341986</v>
      </c>
      <c r="F126" s="3">
        <v>6237040</v>
      </c>
      <c r="G126" s="6">
        <v>130071916</v>
      </c>
      <c r="H126" s="7">
        <f t="shared" si="2"/>
        <v>0.55135132019343325</v>
      </c>
      <c r="I126" s="3" t="s">
        <v>180</v>
      </c>
      <c r="J126" s="3" t="s">
        <v>180</v>
      </c>
    </row>
    <row r="127" spans="1:10">
      <c r="A127" t="s">
        <v>124</v>
      </c>
      <c r="C127" s="3" t="s">
        <v>179</v>
      </c>
      <c r="D127" s="6">
        <v>2128080</v>
      </c>
      <c r="E127" s="6">
        <v>153341986</v>
      </c>
      <c r="F127" s="3">
        <v>1808768</v>
      </c>
      <c r="G127" s="6">
        <v>130071916</v>
      </c>
      <c r="H127" s="7">
        <f t="shared" si="2"/>
        <v>0.99799309858390617</v>
      </c>
      <c r="I127" s="3" t="s">
        <v>179</v>
      </c>
      <c r="J127" s="3" t="s">
        <v>179</v>
      </c>
    </row>
    <row r="128" spans="1:10">
      <c r="A128" t="s">
        <v>125</v>
      </c>
      <c r="C128" s="3" t="s">
        <v>179</v>
      </c>
      <c r="D128" s="6">
        <v>7808496</v>
      </c>
      <c r="E128" s="6">
        <v>153341986</v>
      </c>
      <c r="F128" s="3">
        <v>6615121</v>
      </c>
      <c r="G128" s="6">
        <v>130071916</v>
      </c>
      <c r="H128" s="7">
        <f t="shared" si="2"/>
        <v>1.0012719586158285</v>
      </c>
      <c r="I128" s="3" t="s">
        <v>179</v>
      </c>
      <c r="J128" s="3" t="s">
        <v>179</v>
      </c>
    </row>
    <row r="129" spans="1:10">
      <c r="A129" t="s">
        <v>126</v>
      </c>
      <c r="C129" s="3" t="s">
        <v>179</v>
      </c>
      <c r="D129" s="6">
        <v>2439717</v>
      </c>
      <c r="E129" s="6">
        <v>153341986</v>
      </c>
      <c r="F129" s="3">
        <v>2062863</v>
      </c>
      <c r="G129" s="6">
        <v>130071916</v>
      </c>
      <c r="H129" s="7">
        <f t="shared" si="2"/>
        <v>1.0032092316635266</v>
      </c>
      <c r="I129" s="3" t="s">
        <v>179</v>
      </c>
      <c r="J129" s="3" t="s">
        <v>179</v>
      </c>
    </row>
    <row r="130" spans="1:10">
      <c r="A130" t="s">
        <v>127</v>
      </c>
      <c r="C130" s="3" t="s">
        <v>179</v>
      </c>
      <c r="D130" s="6">
        <v>7727143</v>
      </c>
      <c r="E130" s="6">
        <v>153341986</v>
      </c>
      <c r="F130" s="3">
        <v>6548625</v>
      </c>
      <c r="G130" s="6">
        <v>130071916</v>
      </c>
      <c r="H130" s="7">
        <f t="shared" si="2"/>
        <v>1.0009013651946048</v>
      </c>
      <c r="I130" s="3" t="s">
        <v>179</v>
      </c>
      <c r="J130" s="3" t="s">
        <v>179</v>
      </c>
    </row>
    <row r="131" spans="1:10">
      <c r="A131" t="s">
        <v>128</v>
      </c>
      <c r="C131" s="3" t="s">
        <v>179</v>
      </c>
      <c r="D131" s="6">
        <v>7094055</v>
      </c>
      <c r="E131" s="6">
        <v>153341986</v>
      </c>
      <c r="F131" s="3">
        <v>6022946</v>
      </c>
      <c r="G131" s="6">
        <v>130071916</v>
      </c>
      <c r="H131" s="7">
        <f t="shared" si="2"/>
        <v>0.99909787596043431</v>
      </c>
      <c r="I131" s="3" t="s">
        <v>179</v>
      </c>
      <c r="J131" s="3" t="s">
        <v>179</v>
      </c>
    </row>
    <row r="132" spans="1:10">
      <c r="A132" t="s">
        <v>129</v>
      </c>
      <c r="C132" s="3" t="s">
        <v>179</v>
      </c>
      <c r="D132" s="6">
        <v>2394146</v>
      </c>
      <c r="E132" s="6">
        <v>153341986</v>
      </c>
      <c r="F132" s="3">
        <v>2023593</v>
      </c>
      <c r="G132" s="6">
        <v>130071916</v>
      </c>
      <c r="H132" s="7">
        <f t="shared" si="2"/>
        <v>1.0035751904667269</v>
      </c>
      <c r="I132" s="3" t="s">
        <v>179</v>
      </c>
      <c r="J132" s="3" t="s">
        <v>179</v>
      </c>
    </row>
    <row r="133" spans="1:10">
      <c r="A133" t="s">
        <v>130</v>
      </c>
      <c r="C133" s="3" t="s">
        <v>179</v>
      </c>
      <c r="D133" s="6">
        <v>7407429</v>
      </c>
      <c r="E133" s="6">
        <v>153341986</v>
      </c>
      <c r="F133" s="3">
        <v>6293025</v>
      </c>
      <c r="G133" s="6">
        <v>130071916</v>
      </c>
      <c r="H133" s="7">
        <f t="shared" si="2"/>
        <v>0.99845959381909943</v>
      </c>
      <c r="I133" s="3" t="s">
        <v>179</v>
      </c>
      <c r="J133" s="3" t="s">
        <v>179</v>
      </c>
    </row>
    <row r="134" spans="1:10">
      <c r="A134" t="s">
        <v>131</v>
      </c>
      <c r="C134" s="3" t="s">
        <v>179</v>
      </c>
      <c r="D134" s="6">
        <v>7445940</v>
      </c>
      <c r="E134" s="6">
        <v>153341986</v>
      </c>
      <c r="F134" s="3">
        <v>6296248</v>
      </c>
      <c r="G134" s="6">
        <v>130071916</v>
      </c>
      <c r="H134" s="7">
        <f t="shared" si="2"/>
        <v>1.0031367942864489</v>
      </c>
      <c r="I134" s="3" t="s">
        <v>179</v>
      </c>
      <c r="J134" s="3" t="s">
        <v>179</v>
      </c>
    </row>
    <row r="135" spans="1:10">
      <c r="A135" t="s">
        <v>132</v>
      </c>
      <c r="C135" s="3" t="s">
        <v>179</v>
      </c>
      <c r="D135" s="6">
        <v>9039080</v>
      </c>
      <c r="E135" s="6">
        <v>153341986</v>
      </c>
      <c r="F135" s="3">
        <v>7627930</v>
      </c>
      <c r="G135" s="6">
        <v>130071916</v>
      </c>
      <c r="H135" s="7">
        <f t="shared" si="2"/>
        <v>1.0051710802962082</v>
      </c>
      <c r="I135" s="3" t="s">
        <v>179</v>
      </c>
      <c r="J135" s="3" t="s">
        <v>179</v>
      </c>
    </row>
    <row r="136" spans="1:10">
      <c r="A136" t="s">
        <v>133</v>
      </c>
      <c r="C136" s="3" t="s">
        <v>179</v>
      </c>
      <c r="D136" s="6">
        <v>8293599</v>
      </c>
      <c r="E136" s="6">
        <v>153341986</v>
      </c>
      <c r="F136" s="6">
        <v>7036691</v>
      </c>
      <c r="G136" s="6">
        <v>130071916</v>
      </c>
      <c r="H136" s="7">
        <f t="shared" si="2"/>
        <v>0.99976287714623902</v>
      </c>
      <c r="I136" s="3" t="s">
        <v>179</v>
      </c>
      <c r="J136" s="3" t="s">
        <v>179</v>
      </c>
    </row>
    <row r="137" spans="1:10">
      <c r="A137" t="s">
        <v>134</v>
      </c>
      <c r="C137" s="3" t="s">
        <v>179</v>
      </c>
      <c r="D137" s="6">
        <v>5578802</v>
      </c>
      <c r="E137" s="6">
        <v>153341986</v>
      </c>
      <c r="F137" s="3">
        <v>4734856</v>
      </c>
      <c r="G137" s="6">
        <v>130071916</v>
      </c>
      <c r="H137" s="7">
        <f t="shared" si="2"/>
        <v>0.99943976848111049</v>
      </c>
      <c r="I137" s="3" t="s">
        <v>179</v>
      </c>
      <c r="J137" s="3" t="s">
        <v>179</v>
      </c>
    </row>
    <row r="138" spans="1:10">
      <c r="A138" t="s">
        <v>135</v>
      </c>
      <c r="C138" s="3" t="s">
        <v>179</v>
      </c>
      <c r="D138" s="6">
        <v>7033684</v>
      </c>
      <c r="E138" s="6">
        <v>153341986</v>
      </c>
      <c r="F138" s="3">
        <v>5965047</v>
      </c>
      <c r="G138" s="6">
        <v>130071916</v>
      </c>
      <c r="H138" s="7">
        <f t="shared" si="2"/>
        <v>1.0002105635808198</v>
      </c>
      <c r="I138" s="3" t="s">
        <v>179</v>
      </c>
      <c r="J138" s="3" t="s">
        <v>179</v>
      </c>
    </row>
    <row r="139" spans="1:10">
      <c r="A139" t="s">
        <v>136</v>
      </c>
      <c r="C139" s="3" t="s">
        <v>179</v>
      </c>
      <c r="D139" s="6">
        <v>6502140</v>
      </c>
      <c r="E139" s="6">
        <v>153341986</v>
      </c>
      <c r="F139" s="6">
        <v>5519397</v>
      </c>
      <c r="G139" s="6">
        <v>130071916</v>
      </c>
      <c r="H139" s="7">
        <f t="shared" si="2"/>
        <v>0.99927986555528081</v>
      </c>
      <c r="I139" s="3" t="s">
        <v>179</v>
      </c>
      <c r="J139" s="3" t="s">
        <v>179</v>
      </c>
    </row>
    <row r="140" spans="1:10">
      <c r="A140" t="s">
        <v>137</v>
      </c>
      <c r="C140" s="3" t="s">
        <v>179</v>
      </c>
      <c r="D140" s="6">
        <v>6580144</v>
      </c>
      <c r="E140" s="6">
        <v>153341986</v>
      </c>
      <c r="F140" s="3">
        <v>5581660</v>
      </c>
      <c r="G140" s="6">
        <v>130071916</v>
      </c>
      <c r="H140" s="7">
        <f t="shared" si="2"/>
        <v>0.99998727432544965</v>
      </c>
      <c r="I140" s="3" t="s">
        <v>179</v>
      </c>
      <c r="J140" s="3" t="s">
        <v>179</v>
      </c>
    </row>
    <row r="141" spans="1:10">
      <c r="A141" t="s">
        <v>138</v>
      </c>
      <c r="C141" s="3" t="s">
        <v>179</v>
      </c>
      <c r="D141" s="6">
        <v>6195551</v>
      </c>
      <c r="E141" s="6">
        <v>153341986</v>
      </c>
      <c r="F141" s="3">
        <v>5248418</v>
      </c>
      <c r="G141" s="6">
        <v>130071916</v>
      </c>
      <c r="H141" s="7">
        <f t="shared" si="2"/>
        <v>1.0013224975302748</v>
      </c>
      <c r="I141" s="3" t="s">
        <v>179</v>
      </c>
      <c r="J141" s="3" t="s">
        <v>179</v>
      </c>
    </row>
    <row r="142" spans="1:10">
      <c r="A142" t="s">
        <v>139</v>
      </c>
      <c r="C142" s="3" t="s">
        <v>179</v>
      </c>
      <c r="D142" s="6">
        <v>7112265</v>
      </c>
      <c r="E142" s="6">
        <v>153341986</v>
      </c>
      <c r="F142" s="3">
        <v>6062150</v>
      </c>
      <c r="G142" s="6">
        <v>130071916</v>
      </c>
      <c r="H142" s="7">
        <f t="shared" si="2"/>
        <v>0.99518473442874522</v>
      </c>
      <c r="I142" s="3" t="s">
        <v>179</v>
      </c>
      <c r="J142" s="3" t="s">
        <v>179</v>
      </c>
    </row>
    <row r="143" spans="1:10">
      <c r="A143" t="s">
        <v>140</v>
      </c>
      <c r="C143" s="3" t="s">
        <v>179</v>
      </c>
      <c r="D143" s="6">
        <v>2653232</v>
      </c>
      <c r="E143" s="6">
        <v>153341986</v>
      </c>
      <c r="F143" s="3">
        <v>2250202</v>
      </c>
      <c r="G143" s="6">
        <v>130071916</v>
      </c>
      <c r="H143" s="7">
        <f t="shared" si="2"/>
        <v>1.0001754127620062</v>
      </c>
      <c r="I143" s="3" t="s">
        <v>179</v>
      </c>
      <c r="J143" s="3" t="s">
        <v>179</v>
      </c>
    </row>
    <row r="144" spans="1:10">
      <c r="A144" t="s">
        <v>141</v>
      </c>
      <c r="C144" s="3" t="s">
        <v>179</v>
      </c>
      <c r="D144" s="6">
        <v>6828378</v>
      </c>
      <c r="E144" s="6">
        <v>153341986</v>
      </c>
      <c r="F144" s="3">
        <v>5787751</v>
      </c>
      <c r="G144" s="6">
        <v>130071916</v>
      </c>
      <c r="H144" s="7">
        <f t="shared" si="2"/>
        <v>1.0007605327763784</v>
      </c>
      <c r="I144" s="3" t="s">
        <v>179</v>
      </c>
      <c r="J144" s="3" t="s">
        <v>179</v>
      </c>
    </row>
    <row r="145" spans="1:10">
      <c r="A145" t="s">
        <v>142</v>
      </c>
      <c r="C145" s="3" t="s">
        <v>179</v>
      </c>
      <c r="D145" s="6">
        <v>7331083</v>
      </c>
      <c r="E145" s="6">
        <v>153341986</v>
      </c>
      <c r="F145" s="3">
        <v>6205101</v>
      </c>
      <c r="G145" s="6">
        <v>130071916</v>
      </c>
      <c r="H145" s="7">
        <f t="shared" si="2"/>
        <v>1.0021707788169536</v>
      </c>
      <c r="I145" s="3" t="s">
        <v>179</v>
      </c>
      <c r="J145" s="3" t="s">
        <v>179</v>
      </c>
    </row>
    <row r="146" spans="1:10">
      <c r="A146" t="s">
        <v>143</v>
      </c>
      <c r="C146" s="3" t="s">
        <v>179</v>
      </c>
      <c r="D146" s="6">
        <v>8652285</v>
      </c>
      <c r="E146" s="6">
        <v>153341986</v>
      </c>
      <c r="F146" s="3">
        <v>7351470</v>
      </c>
      <c r="G146" s="6">
        <v>130071916</v>
      </c>
      <c r="H146" s="7">
        <f t="shared" si="2"/>
        <v>0.99834139952126433</v>
      </c>
      <c r="I146" s="3" t="s">
        <v>179</v>
      </c>
      <c r="J146" s="3" t="s">
        <v>179</v>
      </c>
    </row>
    <row r="147" spans="1:10">
      <c r="A147" t="s">
        <v>144</v>
      </c>
      <c r="D147" s="6">
        <v>43993</v>
      </c>
      <c r="E147" s="6">
        <v>153341986</v>
      </c>
      <c r="F147" s="3">
        <v>53492</v>
      </c>
      <c r="G147" s="6">
        <v>130071916</v>
      </c>
      <c r="H147" s="7">
        <f t="shared" si="2"/>
        <v>0.6976172271439588</v>
      </c>
    </row>
    <row r="148" spans="1:10">
      <c r="A148" t="s">
        <v>145</v>
      </c>
      <c r="D148" s="6">
        <v>397320</v>
      </c>
      <c r="E148" s="6">
        <v>153341986</v>
      </c>
      <c r="F148" s="3">
        <v>608877</v>
      </c>
      <c r="G148" s="6">
        <v>130071916</v>
      </c>
      <c r="H148" s="7">
        <f t="shared" si="2"/>
        <v>0.55351999231169613</v>
      </c>
      <c r="I148" s="3" t="s">
        <v>180</v>
      </c>
      <c r="J148" s="3" t="s">
        <v>180</v>
      </c>
    </row>
    <row r="149" spans="1:10">
      <c r="A149" t="s">
        <v>146</v>
      </c>
      <c r="C149" s="3" t="s">
        <v>180</v>
      </c>
      <c r="D149" s="6">
        <v>4984371</v>
      </c>
      <c r="E149" s="6">
        <v>153341986</v>
      </c>
      <c r="F149" s="3">
        <v>7729898</v>
      </c>
      <c r="G149" s="6">
        <v>130071916</v>
      </c>
      <c r="H149" s="7">
        <f t="shared" si="2"/>
        <v>0.54696438825764038</v>
      </c>
      <c r="I149" s="3" t="s">
        <v>180</v>
      </c>
      <c r="J149" s="3" t="s">
        <v>180</v>
      </c>
    </row>
    <row r="150" spans="1:10">
      <c r="A150" t="s">
        <v>147</v>
      </c>
      <c r="D150" s="6">
        <v>34987</v>
      </c>
      <c r="E150" s="6">
        <v>153341986</v>
      </c>
      <c r="F150" s="3">
        <v>44174</v>
      </c>
      <c r="G150" s="6">
        <v>130071916</v>
      </c>
      <c r="H150" s="7">
        <f t="shared" si="2"/>
        <v>0.67183470128296197</v>
      </c>
    </row>
    <row r="151" spans="1:10">
      <c r="A151" t="s">
        <v>148</v>
      </c>
      <c r="D151" s="6">
        <v>62172</v>
      </c>
      <c r="E151" s="6">
        <v>153341986</v>
      </c>
      <c r="F151" s="3">
        <v>57498</v>
      </c>
      <c r="G151" s="6">
        <v>130071916</v>
      </c>
      <c r="H151" s="7">
        <f t="shared" si="2"/>
        <v>0.91720107208686386</v>
      </c>
      <c r="I151" s="3" t="s">
        <v>179</v>
      </c>
      <c r="J151" s="3" t="s">
        <v>179</v>
      </c>
    </row>
    <row r="152" spans="1:10">
      <c r="A152" t="s">
        <v>149</v>
      </c>
      <c r="D152" s="6">
        <v>25087</v>
      </c>
      <c r="E152" s="6">
        <v>153341986</v>
      </c>
      <c r="F152" s="3">
        <v>29975</v>
      </c>
      <c r="G152" s="6">
        <v>130071916</v>
      </c>
      <c r="H152" s="7">
        <f t="shared" si="2"/>
        <v>0.70992421832654329</v>
      </c>
    </row>
    <row r="153" spans="1:10">
      <c r="A153" t="s">
        <v>150</v>
      </c>
      <c r="C153" s="3" t="s">
        <v>180</v>
      </c>
      <c r="D153" s="6">
        <v>5160585</v>
      </c>
      <c r="E153" s="6">
        <v>153341986</v>
      </c>
      <c r="F153" s="3">
        <v>8186750</v>
      </c>
      <c r="G153" s="6">
        <v>130071916</v>
      </c>
      <c r="H153" s="7">
        <f t="shared" si="2"/>
        <v>0.53469960235172009</v>
      </c>
      <c r="I153" s="3" t="s">
        <v>180</v>
      </c>
      <c r="J153" s="3" t="s">
        <v>180</v>
      </c>
    </row>
    <row r="154" spans="1:10">
      <c r="A154" t="s">
        <v>151</v>
      </c>
      <c r="D154" s="6">
        <v>87985</v>
      </c>
      <c r="E154" s="6">
        <v>153341986</v>
      </c>
      <c r="F154" s="3">
        <v>114120</v>
      </c>
      <c r="G154" s="6">
        <v>130071916</v>
      </c>
      <c r="H154" s="7">
        <f t="shared" si="2"/>
        <v>0.65398732195523923</v>
      </c>
    </row>
    <row r="155" spans="1:10">
      <c r="A155" t="s">
        <v>152</v>
      </c>
      <c r="C155" s="3" t="s">
        <v>180</v>
      </c>
      <c r="D155" s="6">
        <v>4238354</v>
      </c>
      <c r="E155" s="6">
        <v>153341986</v>
      </c>
      <c r="F155" s="3">
        <v>6563049</v>
      </c>
      <c r="G155" s="6">
        <v>130071916</v>
      </c>
      <c r="H155" s="7">
        <f t="shared" si="2"/>
        <v>0.54778991769982344</v>
      </c>
      <c r="I155" s="3" t="s">
        <v>180</v>
      </c>
      <c r="J155" s="3" t="s">
        <v>180</v>
      </c>
    </row>
    <row r="156" spans="1:10">
      <c r="A156" t="s">
        <v>153</v>
      </c>
      <c r="D156" s="6">
        <v>32641</v>
      </c>
      <c r="E156" s="6">
        <v>153341986</v>
      </c>
      <c r="F156" s="3">
        <v>34393</v>
      </c>
      <c r="G156" s="6">
        <v>130071916</v>
      </c>
      <c r="H156" s="7">
        <f t="shared" si="2"/>
        <v>0.80503701554277562</v>
      </c>
    </row>
    <row r="157" spans="1:10">
      <c r="A157" t="s">
        <v>154</v>
      </c>
      <c r="D157" s="6">
        <v>6875</v>
      </c>
      <c r="E157" s="6">
        <v>153341986</v>
      </c>
      <c r="F157" s="3">
        <v>9797</v>
      </c>
      <c r="G157" s="6">
        <v>130071916</v>
      </c>
      <c r="H157" s="7">
        <f t="shared" si="2"/>
        <v>0.59525362427666562</v>
      </c>
    </row>
    <row r="158" spans="1:10">
      <c r="A158" t="s">
        <v>155</v>
      </c>
      <c r="D158" s="6">
        <v>4728</v>
      </c>
      <c r="E158" s="6">
        <v>153341986</v>
      </c>
      <c r="F158" s="3">
        <v>4610</v>
      </c>
      <c r="G158" s="6">
        <v>130071916</v>
      </c>
      <c r="H158" s="7">
        <f t="shared" si="2"/>
        <v>0.86995942263941617</v>
      </c>
    </row>
    <row r="159" spans="1:10">
      <c r="A159" t="s">
        <v>156</v>
      </c>
      <c r="D159" s="6">
        <v>4361385</v>
      </c>
      <c r="E159" s="6">
        <v>153341986</v>
      </c>
      <c r="F159" s="3">
        <v>5028015</v>
      </c>
      <c r="G159" s="6">
        <v>130071916</v>
      </c>
      <c r="H159" s="7">
        <f t="shared" si="2"/>
        <v>0.73578395797007767</v>
      </c>
    </row>
    <row r="160" spans="1:10">
      <c r="A160" t="s">
        <v>157</v>
      </c>
      <c r="D160" s="6">
        <v>43325</v>
      </c>
      <c r="E160" s="6">
        <v>153341986</v>
      </c>
      <c r="F160" s="3">
        <v>50349</v>
      </c>
      <c r="G160" s="6">
        <v>130071916</v>
      </c>
      <c r="H160" s="7">
        <f t="shared" si="2"/>
        <v>0.72991144928022111</v>
      </c>
    </row>
    <row r="161" spans="1:10">
      <c r="A161" t="s">
        <v>158</v>
      </c>
      <c r="D161" s="6">
        <v>39780</v>
      </c>
      <c r="E161" s="6">
        <v>153341986</v>
      </c>
      <c r="F161" s="3">
        <v>44769</v>
      </c>
      <c r="G161" s="6">
        <v>130071916</v>
      </c>
      <c r="H161" s="7">
        <f t="shared" si="2"/>
        <v>0.7537196520644075</v>
      </c>
    </row>
    <row r="162" spans="1:10">
      <c r="A162" t="s">
        <v>159</v>
      </c>
      <c r="D162" s="6">
        <v>7350532</v>
      </c>
      <c r="E162" s="6">
        <v>153341986</v>
      </c>
      <c r="F162" s="3">
        <v>4989976</v>
      </c>
      <c r="G162" s="6">
        <v>130071916</v>
      </c>
      <c r="H162" s="7">
        <f t="shared" si="2"/>
        <v>1.2495187276106752</v>
      </c>
    </row>
    <row r="163" spans="1:10">
      <c r="A163" t="s">
        <v>160</v>
      </c>
      <c r="D163" s="6">
        <v>82246</v>
      </c>
      <c r="E163" s="6">
        <v>153341986</v>
      </c>
      <c r="F163" s="3">
        <v>92878</v>
      </c>
      <c r="G163" s="6">
        <v>130071916</v>
      </c>
      <c r="H163" s="7">
        <f t="shared" si="2"/>
        <v>0.75114604412417929</v>
      </c>
    </row>
    <row r="164" spans="1:10">
      <c r="A164" t="s">
        <v>161</v>
      </c>
      <c r="C164" s="3" t="s">
        <v>180</v>
      </c>
      <c r="D164" s="6">
        <v>4032888</v>
      </c>
      <c r="E164" s="6">
        <v>153341986</v>
      </c>
      <c r="F164" s="3">
        <v>6226547</v>
      </c>
      <c r="G164" s="6">
        <v>130071916</v>
      </c>
      <c r="H164" s="7">
        <f t="shared" si="2"/>
        <v>0.54940340202890403</v>
      </c>
      <c r="I164" s="3" t="s">
        <v>180</v>
      </c>
      <c r="J164" s="3" t="s">
        <v>180</v>
      </c>
    </row>
    <row r="165" spans="1:10">
      <c r="A165" t="s">
        <v>162</v>
      </c>
      <c r="C165" s="3" t="s">
        <v>180</v>
      </c>
      <c r="D165" s="6">
        <v>1076542</v>
      </c>
      <c r="E165" s="6">
        <v>153341986</v>
      </c>
      <c r="F165" s="3">
        <v>1660780</v>
      </c>
      <c r="G165" s="6">
        <v>130071916</v>
      </c>
      <c r="H165" s="7">
        <f t="shared" si="2"/>
        <v>0.549846323674132</v>
      </c>
      <c r="I165" s="3" t="s">
        <v>180</v>
      </c>
      <c r="J165" s="3" t="s">
        <v>180</v>
      </c>
    </row>
    <row r="166" spans="1:10">
      <c r="A166" t="s">
        <v>163</v>
      </c>
      <c r="D166" s="6">
        <v>7605</v>
      </c>
      <c r="E166" s="6">
        <v>153341986</v>
      </c>
      <c r="F166" s="3">
        <v>6765</v>
      </c>
      <c r="G166" s="6">
        <v>130071916</v>
      </c>
      <c r="H166" s="7">
        <f t="shared" si="2"/>
        <v>0.95357283670824944</v>
      </c>
      <c r="I166" s="3" t="s">
        <v>179</v>
      </c>
      <c r="J166" s="3" t="s">
        <v>179</v>
      </c>
    </row>
    <row r="167" spans="1:10">
      <c r="A167" t="s">
        <v>164</v>
      </c>
      <c r="D167" s="6">
        <v>11788</v>
      </c>
      <c r="E167" s="6">
        <v>153341986</v>
      </c>
      <c r="F167" s="3">
        <v>10295</v>
      </c>
      <c r="G167" s="6">
        <v>130071916</v>
      </c>
      <c r="H167" s="7">
        <f t="shared" si="2"/>
        <v>0.97126162548060935</v>
      </c>
      <c r="I167" s="3" t="s">
        <v>179</v>
      </c>
      <c r="J167" s="3" t="s">
        <v>179</v>
      </c>
    </row>
    <row r="168" spans="1:10">
      <c r="A168" t="s">
        <v>165</v>
      </c>
      <c r="D168" s="6">
        <v>250533</v>
      </c>
      <c r="E168" s="6">
        <v>153341986</v>
      </c>
      <c r="F168" s="3">
        <v>388604</v>
      </c>
      <c r="G168" s="6">
        <v>130071916</v>
      </c>
      <c r="H168" s="7">
        <f t="shared" si="2"/>
        <v>0.54686499656303533</v>
      </c>
      <c r="I168" s="3" t="s">
        <v>180</v>
      </c>
      <c r="J168" s="3" t="s">
        <v>180</v>
      </c>
    </row>
    <row r="169" spans="1:10">
      <c r="A169" t="s">
        <v>166</v>
      </c>
      <c r="D169" s="6">
        <v>22500</v>
      </c>
      <c r="E169" s="6">
        <v>153341986</v>
      </c>
      <c r="F169" s="3">
        <v>24574</v>
      </c>
      <c r="G169" s="6">
        <v>130071916</v>
      </c>
      <c r="H169" s="7">
        <f t="shared" si="2"/>
        <v>0.77665674457625478</v>
      </c>
    </row>
    <row r="170" spans="1:10">
      <c r="A170" t="s">
        <v>167</v>
      </c>
      <c r="D170" s="6">
        <v>3573</v>
      </c>
      <c r="E170" s="6">
        <v>153341986</v>
      </c>
      <c r="F170" s="3">
        <v>3074</v>
      </c>
      <c r="G170" s="6">
        <v>130071916</v>
      </c>
      <c r="H170" s="7">
        <f t="shared" si="2"/>
        <v>0.98594254365167266</v>
      </c>
      <c r="I170" s="3" t="s">
        <v>179</v>
      </c>
      <c r="J170" s="3" t="s">
        <v>179</v>
      </c>
    </row>
    <row r="171" spans="1:10">
      <c r="A171" t="s">
        <v>168</v>
      </c>
      <c r="D171" s="6">
        <v>5494</v>
      </c>
      <c r="E171" s="6">
        <v>153341986</v>
      </c>
      <c r="F171" s="3">
        <v>5840</v>
      </c>
      <c r="G171" s="6">
        <v>130071916</v>
      </c>
      <c r="H171" s="7">
        <f t="shared" si="2"/>
        <v>0.79799149352850507</v>
      </c>
    </row>
    <row r="172" spans="1:10">
      <c r="A172" t="s">
        <v>169</v>
      </c>
      <c r="D172" s="6">
        <v>10079</v>
      </c>
      <c r="E172" s="6">
        <v>153341986</v>
      </c>
      <c r="F172" s="3">
        <v>12603</v>
      </c>
      <c r="G172" s="6">
        <v>130071916</v>
      </c>
      <c r="H172" s="7">
        <f t="shared" si="2"/>
        <v>0.67836895228340699</v>
      </c>
    </row>
    <row r="173" spans="1:10">
      <c r="A173" t="s">
        <v>170</v>
      </c>
      <c r="D173" s="6">
        <v>6096</v>
      </c>
      <c r="E173" s="6">
        <v>153341986</v>
      </c>
      <c r="F173" s="3">
        <v>6718</v>
      </c>
      <c r="G173" s="6">
        <v>130071916</v>
      </c>
      <c r="H173" s="7">
        <f t="shared" si="2"/>
        <v>0.76971050299400057</v>
      </c>
    </row>
    <row r="174" spans="1:10">
      <c r="A174" t="s">
        <v>171</v>
      </c>
      <c r="D174" s="6">
        <v>4698</v>
      </c>
      <c r="E174" s="6">
        <v>153341986</v>
      </c>
      <c r="F174" s="3">
        <v>5016</v>
      </c>
      <c r="G174" s="6">
        <v>130071916</v>
      </c>
      <c r="H174" s="7">
        <f t="shared" si="2"/>
        <v>0.79447079769658802</v>
      </c>
    </row>
    <row r="175" spans="1:10">
      <c r="A175" t="s">
        <v>172</v>
      </c>
      <c r="D175" s="6">
        <v>5193</v>
      </c>
      <c r="E175" s="6">
        <v>153341986</v>
      </c>
      <c r="F175" s="3">
        <v>6630</v>
      </c>
      <c r="G175" s="6">
        <v>130071916</v>
      </c>
      <c r="H175" s="7">
        <f t="shared" si="2"/>
        <v>0.66439636557358328</v>
      </c>
    </row>
    <row r="176" spans="1:10">
      <c r="A176" t="s">
        <v>173</v>
      </c>
      <c r="D176" s="6">
        <v>8501</v>
      </c>
      <c r="E176" s="6">
        <v>153341986</v>
      </c>
      <c r="F176" s="3">
        <v>10743</v>
      </c>
      <c r="G176" s="6">
        <v>130071916</v>
      </c>
      <c r="H176" s="7">
        <f t="shared" si="2"/>
        <v>0.67122310016107545</v>
      </c>
    </row>
    <row r="177" spans="1:10">
      <c r="A177" t="s">
        <v>174</v>
      </c>
      <c r="D177" s="6">
        <v>222463</v>
      </c>
      <c r="E177" s="6">
        <v>153341986</v>
      </c>
      <c r="F177" s="3">
        <v>343893</v>
      </c>
      <c r="G177" s="6">
        <v>130071916</v>
      </c>
      <c r="H177" s="7">
        <f t="shared" si="2"/>
        <v>0.5487277297616322</v>
      </c>
      <c r="I177" s="3" t="s">
        <v>180</v>
      </c>
      <c r="J177" s="3" t="s">
        <v>180</v>
      </c>
    </row>
    <row r="178" spans="1:10">
      <c r="A178" t="s">
        <v>175</v>
      </c>
      <c r="B178" s="3" t="s">
        <v>180</v>
      </c>
      <c r="D178" s="6">
        <v>9285</v>
      </c>
      <c r="E178" s="6">
        <v>153341986</v>
      </c>
      <c r="F178" s="3">
        <v>8318</v>
      </c>
      <c r="G178" s="6">
        <v>130071916</v>
      </c>
      <c r="H178" s="7">
        <f t="shared" si="2"/>
        <v>0.94685929299617333</v>
      </c>
      <c r="I178" s="3" t="s">
        <v>179</v>
      </c>
      <c r="J178" s="3" t="s">
        <v>179</v>
      </c>
    </row>
    <row r="179" spans="1:10">
      <c r="A179" t="s">
        <v>176</v>
      </c>
      <c r="B179" s="3" t="s">
        <v>179</v>
      </c>
      <c r="D179" s="6">
        <v>1803</v>
      </c>
      <c r="E179" s="6">
        <v>153341986</v>
      </c>
      <c r="F179" s="3">
        <v>1857</v>
      </c>
      <c r="G179" s="6">
        <v>130071916</v>
      </c>
      <c r="H179" s="7">
        <f t="shared" si="2"/>
        <v>0.82358092030668451</v>
      </c>
    </row>
    <row r="180" spans="1:10">
      <c r="A180" t="s">
        <v>177</v>
      </c>
      <c r="B180" s="3" t="s">
        <v>180</v>
      </c>
      <c r="D180" s="6">
        <v>26582</v>
      </c>
      <c r="E180" s="6">
        <v>153341986</v>
      </c>
      <c r="F180" s="3">
        <v>35534</v>
      </c>
      <c r="G180" s="6">
        <v>130071916</v>
      </c>
      <c r="H180" s="7">
        <f t="shared" si="2"/>
        <v>0.63455023538673738</v>
      </c>
    </row>
    <row r="181" spans="1:10">
      <c r="A181" s="1" t="s">
        <v>178</v>
      </c>
      <c r="B181" s="4" t="s">
        <v>179</v>
      </c>
      <c r="C181" s="4"/>
      <c r="D181" s="10">
        <v>7033877</v>
      </c>
      <c r="E181" s="10">
        <v>153341986</v>
      </c>
      <c r="F181" s="4">
        <v>6033093</v>
      </c>
      <c r="G181" s="10">
        <v>130071916</v>
      </c>
      <c r="H181" s="11">
        <f t="shared" si="2"/>
        <v>0.98895653247395554</v>
      </c>
      <c r="I181" s="4" t="s">
        <v>179</v>
      </c>
      <c r="J181" s="4" t="s">
        <v>179</v>
      </c>
    </row>
  </sheetData>
  <mergeCells count="5">
    <mergeCell ref="D2:I2"/>
    <mergeCell ref="B2:B3"/>
    <mergeCell ref="A2:A3"/>
    <mergeCell ref="J2:J3"/>
    <mergeCell ref="C2:C3"/>
  </mergeCells>
  <pageMargins left="0.7" right="0.7" top="0.75" bottom="0.75" header="0.3" footer="0.3"/>
  <pageSetup paperSize="9" orientation="landscape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Mrs. HJ Jansen van Vuuren</cp:lastModifiedBy>
  <dcterms:created xsi:type="dcterms:W3CDTF">2022-01-28T17:58:20Z</dcterms:created>
  <dcterms:modified xsi:type="dcterms:W3CDTF">2024-01-25T07:46:28Z</dcterms:modified>
</cp:coreProperties>
</file>