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emac/Dropbox (Uni of Auckland)/PNAS_ManuscriptV2/Revision_Nov22/Final_Sub/"/>
    </mc:Choice>
  </mc:AlternateContent>
  <xr:revisionPtr revIDLastSave="0" documentId="13_ncr:1_{979523E3-2CAF-1C4D-9EF4-1C08F3B4F3DA}" xr6:coauthVersionLast="47" xr6:coauthVersionMax="47" xr10:uidLastSave="{00000000-0000-0000-0000-000000000000}"/>
  <bookViews>
    <workbookView xWindow="2800" yWindow="760" windowWidth="27440" windowHeight="15880" xr2:uid="{00000000-000D-0000-FFFF-FFFF00000000}"/>
  </bookViews>
  <sheets>
    <sheet name="Dataset2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" i="1" l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7" i="1"/>
</calcChain>
</file>

<file path=xl/sharedStrings.xml><?xml version="1.0" encoding="utf-8"?>
<sst xmlns="http://schemas.openxmlformats.org/spreadsheetml/2006/main" count="44" uniqueCount="43">
  <si>
    <t>Zonally averaged across entire Southern Ocean, February to May</t>
  </si>
  <si>
    <t>Latitude (degrees)</t>
  </si>
  <si>
    <t>MOBI d13C_AllPhyt (permil)</t>
  </si>
  <si>
    <t>d13POC_Obs STD (permil)</t>
  </si>
  <si>
    <t>1.023 </t>
  </si>
  <si>
    <t>0.7178 </t>
  </si>
  <si>
    <t>0.8386 </t>
  </si>
  <si>
    <t>0.4538 </t>
  </si>
  <si>
    <t>0.4436 </t>
  </si>
  <si>
    <t>0.3949 </t>
  </si>
  <si>
    <t>0.3599 </t>
  </si>
  <si>
    <t>0.5713 </t>
  </si>
  <si>
    <t>0.5504 </t>
  </si>
  <si>
    <t>0.5736 </t>
  </si>
  <si>
    <t>0.6567 </t>
  </si>
  <si>
    <t>0.7855 </t>
  </si>
  <si>
    <t>0.9183 </t>
  </si>
  <si>
    <t>0.9983 </t>
  </si>
  <si>
    <t>1.013 </t>
  </si>
  <si>
    <t>0.9579 </t>
  </si>
  <si>
    <t>0.8715 </t>
  </si>
  <si>
    <t>0.7977 </t>
  </si>
  <si>
    <t>0.7776 </t>
  </si>
  <si>
    <t>0.7676 </t>
  </si>
  <si>
    <t>0.6247 </t>
  </si>
  <si>
    <t>0.4938 </t>
  </si>
  <si>
    <t>0.5308 </t>
  </si>
  <si>
    <t>0.5239 </t>
  </si>
  <si>
    <t>0.5363 </t>
  </si>
  <si>
    <t>0.5781 </t>
  </si>
  <si>
    <t>0.5604 </t>
  </si>
  <si>
    <t>0.5196 </t>
  </si>
  <si>
    <t>0.4625 </t>
  </si>
  <si>
    <t>0.4781 </t>
  </si>
  <si>
    <t>0.5123 </t>
  </si>
  <si>
    <t>0.5152 </t>
  </si>
  <si>
    <t>MOBI d13C_AllPhyt STD (permil)</t>
  </si>
  <si>
    <t>d13POC_Obs (permil) (Verwega+St. John Glew)</t>
  </si>
  <si>
    <t>MOBI d15N_AllPhyt (permil)</t>
  </si>
  <si>
    <t>MOBI d15N_AllPhyt STD (permil)</t>
  </si>
  <si>
    <t>d15PON_Obs (permil) (St. John Glew)</t>
  </si>
  <si>
    <t>d15PON_Obs STD (permil) (St. John Glew)</t>
  </si>
  <si>
    <t>Model Correction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</si>
</sst>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9" fillId="0" borderId="0"/>
  </cellStyleXfs>
  <cellXfs count="6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6" fillId="0" borderId="0" xfId="0" applyFont="1" applyAlignment="1">
      <alignment horizontal="center"/>
    </xf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0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d13C vs. Latitude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Dataset2!$C$6</c:f>
              <c:strCache>
                <c:ptCount val="1"/>
                <c:pt idx="0">
                  <c:v>MOBI d13C_AllPhyt (permil)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Dataset2!$B$7:$B$39</c:f>
              <c:numCache>
                <c:formatCode>General</c:formatCode>
                <c:ptCount val="33"/>
                <c:pt idx="0">
                  <c:v>-78.3</c:v>
                </c:pt>
                <c:pt idx="1">
                  <c:v>-76.5</c:v>
                </c:pt>
                <c:pt idx="2">
                  <c:v>-74.7</c:v>
                </c:pt>
                <c:pt idx="3">
                  <c:v>-72.900000000000006</c:v>
                </c:pt>
                <c:pt idx="4">
                  <c:v>-71.099999999999994</c:v>
                </c:pt>
                <c:pt idx="5">
                  <c:v>-69.3</c:v>
                </c:pt>
                <c:pt idx="6">
                  <c:v>-67.5</c:v>
                </c:pt>
                <c:pt idx="7">
                  <c:v>-65.7</c:v>
                </c:pt>
                <c:pt idx="8">
                  <c:v>-63.9</c:v>
                </c:pt>
                <c:pt idx="9">
                  <c:v>-62.1</c:v>
                </c:pt>
                <c:pt idx="10">
                  <c:v>-60.3</c:v>
                </c:pt>
                <c:pt idx="11">
                  <c:v>-58.5</c:v>
                </c:pt>
                <c:pt idx="12">
                  <c:v>-56.7</c:v>
                </c:pt>
                <c:pt idx="13">
                  <c:v>-54.9</c:v>
                </c:pt>
                <c:pt idx="14">
                  <c:v>-53.1</c:v>
                </c:pt>
                <c:pt idx="15">
                  <c:v>-51.3</c:v>
                </c:pt>
                <c:pt idx="16">
                  <c:v>-49.5</c:v>
                </c:pt>
                <c:pt idx="17">
                  <c:v>-47.7</c:v>
                </c:pt>
                <c:pt idx="18">
                  <c:v>-45.9</c:v>
                </c:pt>
                <c:pt idx="19">
                  <c:v>-44.1</c:v>
                </c:pt>
                <c:pt idx="20">
                  <c:v>-42.3</c:v>
                </c:pt>
                <c:pt idx="21">
                  <c:v>-40.5</c:v>
                </c:pt>
                <c:pt idx="22">
                  <c:v>-38.700000000000003</c:v>
                </c:pt>
                <c:pt idx="23">
                  <c:v>-36.9</c:v>
                </c:pt>
                <c:pt idx="24">
                  <c:v>-35.1</c:v>
                </c:pt>
                <c:pt idx="25">
                  <c:v>-33.299999999999997</c:v>
                </c:pt>
                <c:pt idx="26">
                  <c:v>-31.5</c:v>
                </c:pt>
                <c:pt idx="27">
                  <c:v>-29.7</c:v>
                </c:pt>
                <c:pt idx="28">
                  <c:v>-27.9</c:v>
                </c:pt>
                <c:pt idx="29">
                  <c:v>-26.1</c:v>
                </c:pt>
                <c:pt idx="30">
                  <c:v>-24.3</c:v>
                </c:pt>
                <c:pt idx="31">
                  <c:v>-22.5</c:v>
                </c:pt>
                <c:pt idx="32">
                  <c:v>-20.7</c:v>
                </c:pt>
              </c:numCache>
            </c:numRef>
          </c:xVal>
          <c:yVal>
            <c:numRef>
              <c:f>Dataset2!$C$7:$C$39</c:f>
              <c:numCache>
                <c:formatCode>General</c:formatCode>
                <c:ptCount val="33"/>
                <c:pt idx="0">
                  <c:v>-30.35</c:v>
                </c:pt>
                <c:pt idx="1">
                  <c:v>-31.01</c:v>
                </c:pt>
                <c:pt idx="2">
                  <c:v>-30.88</c:v>
                </c:pt>
                <c:pt idx="3">
                  <c:v>-30.26</c:v>
                </c:pt>
                <c:pt idx="4">
                  <c:v>-30.16</c:v>
                </c:pt>
                <c:pt idx="5">
                  <c:v>-29.85</c:v>
                </c:pt>
                <c:pt idx="6">
                  <c:v>-29.66</c:v>
                </c:pt>
                <c:pt idx="7">
                  <c:v>-29.33</c:v>
                </c:pt>
                <c:pt idx="8">
                  <c:v>-29.2</c:v>
                </c:pt>
                <c:pt idx="9">
                  <c:v>-29.08</c:v>
                </c:pt>
                <c:pt idx="10">
                  <c:v>-28.72</c:v>
                </c:pt>
                <c:pt idx="11">
                  <c:v>-28.25</c:v>
                </c:pt>
                <c:pt idx="12">
                  <c:v>-27.74</c:v>
                </c:pt>
                <c:pt idx="13">
                  <c:v>-27.22</c:v>
                </c:pt>
                <c:pt idx="14">
                  <c:v>-26.75</c:v>
                </c:pt>
                <c:pt idx="15">
                  <c:v>-26.26</c:v>
                </c:pt>
                <c:pt idx="16">
                  <c:v>-25.7</c:v>
                </c:pt>
                <c:pt idx="17">
                  <c:v>-25.19</c:v>
                </c:pt>
                <c:pt idx="18">
                  <c:v>-24.67</c:v>
                </c:pt>
                <c:pt idx="19">
                  <c:v>-24.13</c:v>
                </c:pt>
                <c:pt idx="20">
                  <c:v>-23.67</c:v>
                </c:pt>
                <c:pt idx="21">
                  <c:v>-23.16</c:v>
                </c:pt>
                <c:pt idx="22">
                  <c:v>-22.81</c:v>
                </c:pt>
                <c:pt idx="23">
                  <c:v>-22.62</c:v>
                </c:pt>
                <c:pt idx="24">
                  <c:v>-22.45</c:v>
                </c:pt>
                <c:pt idx="25">
                  <c:v>-22.34</c:v>
                </c:pt>
                <c:pt idx="26">
                  <c:v>-22.15</c:v>
                </c:pt>
                <c:pt idx="27">
                  <c:v>-21.92</c:v>
                </c:pt>
                <c:pt idx="28">
                  <c:v>-21.66</c:v>
                </c:pt>
                <c:pt idx="29">
                  <c:v>-21.45</c:v>
                </c:pt>
                <c:pt idx="30">
                  <c:v>-21.25</c:v>
                </c:pt>
                <c:pt idx="31">
                  <c:v>-21.06</c:v>
                </c:pt>
                <c:pt idx="32">
                  <c:v>-20.89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579-BD45-84D8-B044813B1A5A}"/>
            </c:ext>
          </c:extLst>
        </c:ser>
        <c:ser>
          <c:idx val="1"/>
          <c:order val="1"/>
          <c:tx>
            <c:strRef>
              <c:f>Dataset2!$E$6</c:f>
              <c:strCache>
                <c:ptCount val="1"/>
                <c:pt idx="0">
                  <c:v>d13POC_Obs (permil) (Verwega+St. John Glew)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Dataset2!$B$7:$B$39</c:f>
              <c:numCache>
                <c:formatCode>General</c:formatCode>
                <c:ptCount val="33"/>
                <c:pt idx="0">
                  <c:v>-78.3</c:v>
                </c:pt>
                <c:pt idx="1">
                  <c:v>-76.5</c:v>
                </c:pt>
                <c:pt idx="2">
                  <c:v>-74.7</c:v>
                </c:pt>
                <c:pt idx="3">
                  <c:v>-72.900000000000006</c:v>
                </c:pt>
                <c:pt idx="4">
                  <c:v>-71.099999999999994</c:v>
                </c:pt>
                <c:pt idx="5">
                  <c:v>-69.3</c:v>
                </c:pt>
                <c:pt idx="6">
                  <c:v>-67.5</c:v>
                </c:pt>
                <c:pt idx="7">
                  <c:v>-65.7</c:v>
                </c:pt>
                <c:pt idx="8">
                  <c:v>-63.9</c:v>
                </c:pt>
                <c:pt idx="9">
                  <c:v>-62.1</c:v>
                </c:pt>
                <c:pt idx="10">
                  <c:v>-60.3</c:v>
                </c:pt>
                <c:pt idx="11">
                  <c:v>-58.5</c:v>
                </c:pt>
                <c:pt idx="12">
                  <c:v>-56.7</c:v>
                </c:pt>
                <c:pt idx="13">
                  <c:v>-54.9</c:v>
                </c:pt>
                <c:pt idx="14">
                  <c:v>-53.1</c:v>
                </c:pt>
                <c:pt idx="15">
                  <c:v>-51.3</c:v>
                </c:pt>
                <c:pt idx="16">
                  <c:v>-49.5</c:v>
                </c:pt>
                <c:pt idx="17">
                  <c:v>-47.7</c:v>
                </c:pt>
                <c:pt idx="18">
                  <c:v>-45.9</c:v>
                </c:pt>
                <c:pt idx="19">
                  <c:v>-44.1</c:v>
                </c:pt>
                <c:pt idx="20">
                  <c:v>-42.3</c:v>
                </c:pt>
                <c:pt idx="21">
                  <c:v>-40.5</c:v>
                </c:pt>
                <c:pt idx="22">
                  <c:v>-38.700000000000003</c:v>
                </c:pt>
                <c:pt idx="23">
                  <c:v>-36.9</c:v>
                </c:pt>
                <c:pt idx="24">
                  <c:v>-35.1</c:v>
                </c:pt>
                <c:pt idx="25">
                  <c:v>-33.299999999999997</c:v>
                </c:pt>
                <c:pt idx="26">
                  <c:v>-31.5</c:v>
                </c:pt>
                <c:pt idx="27">
                  <c:v>-29.7</c:v>
                </c:pt>
                <c:pt idx="28">
                  <c:v>-27.9</c:v>
                </c:pt>
                <c:pt idx="29">
                  <c:v>-26.1</c:v>
                </c:pt>
                <c:pt idx="30">
                  <c:v>-24.3</c:v>
                </c:pt>
                <c:pt idx="31">
                  <c:v>-22.5</c:v>
                </c:pt>
                <c:pt idx="32">
                  <c:v>-20.7</c:v>
                </c:pt>
              </c:numCache>
            </c:numRef>
          </c:xVal>
          <c:yVal>
            <c:numRef>
              <c:f>Dataset2!$E$7:$E$39</c:f>
              <c:numCache>
                <c:formatCode>General</c:formatCode>
                <c:ptCount val="33"/>
                <c:pt idx="0">
                  <c:v>-28.6</c:v>
                </c:pt>
                <c:pt idx="1">
                  <c:v>-30.14</c:v>
                </c:pt>
                <c:pt idx="2">
                  <c:v>-28.8</c:v>
                </c:pt>
                <c:pt idx="3">
                  <c:v>-30.2</c:v>
                </c:pt>
                <c:pt idx="4">
                  <c:v>-30</c:v>
                </c:pt>
                <c:pt idx="5">
                  <c:v>-28.4</c:v>
                </c:pt>
                <c:pt idx="6">
                  <c:v>-27.85</c:v>
                </c:pt>
                <c:pt idx="7">
                  <c:v>-28.07</c:v>
                </c:pt>
                <c:pt idx="8">
                  <c:v>-28.24</c:v>
                </c:pt>
                <c:pt idx="9">
                  <c:v>-28.04</c:v>
                </c:pt>
                <c:pt idx="10">
                  <c:v>-27.42</c:v>
                </c:pt>
                <c:pt idx="11">
                  <c:v>-26.84</c:v>
                </c:pt>
                <c:pt idx="12">
                  <c:v>-26.18</c:v>
                </c:pt>
                <c:pt idx="13">
                  <c:v>-24.89</c:v>
                </c:pt>
                <c:pt idx="14">
                  <c:v>-24.6</c:v>
                </c:pt>
                <c:pt idx="15">
                  <c:v>-23.94</c:v>
                </c:pt>
                <c:pt idx="16">
                  <c:v>-24.2</c:v>
                </c:pt>
                <c:pt idx="17">
                  <c:v>-23.45</c:v>
                </c:pt>
                <c:pt idx="18">
                  <c:v>-23.3</c:v>
                </c:pt>
                <c:pt idx="19">
                  <c:v>-21.6</c:v>
                </c:pt>
                <c:pt idx="20">
                  <c:v>-21.73</c:v>
                </c:pt>
                <c:pt idx="21">
                  <c:v>-21.56</c:v>
                </c:pt>
                <c:pt idx="22">
                  <c:v>-21.82</c:v>
                </c:pt>
                <c:pt idx="23">
                  <c:v>-21.51</c:v>
                </c:pt>
                <c:pt idx="24">
                  <c:v>-22.54</c:v>
                </c:pt>
                <c:pt idx="25">
                  <c:v>-22.86</c:v>
                </c:pt>
                <c:pt idx="26">
                  <c:v>-23.12</c:v>
                </c:pt>
                <c:pt idx="27">
                  <c:v>-23.25</c:v>
                </c:pt>
                <c:pt idx="28">
                  <c:v>-23.69</c:v>
                </c:pt>
                <c:pt idx="29">
                  <c:v>-23.48</c:v>
                </c:pt>
                <c:pt idx="30">
                  <c:v>-24.75</c:v>
                </c:pt>
                <c:pt idx="31">
                  <c:v>-23.78</c:v>
                </c:pt>
                <c:pt idx="32">
                  <c:v>-23.21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579-BD45-84D8-B044813B1A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345128"/>
        <c:axId val="393345520"/>
      </c:scatterChart>
      <c:valAx>
        <c:axId val="3933451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345520"/>
        <c:crosses val="autoZero"/>
        <c:crossBetween val="midCat"/>
      </c:valAx>
      <c:valAx>
        <c:axId val="393345520"/>
        <c:scaling>
          <c:orientation val="minMax"/>
          <c:max val="-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34512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d15N vs. Latitude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2"/>
          <c:order val="0"/>
          <c:tx>
            <c:strRef>
              <c:f>Dataset2!$I$6</c:f>
              <c:strCache>
                <c:ptCount val="1"/>
                <c:pt idx="0">
                  <c:v>MOBI d15N_AllPhyt (permil)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Dataset2!$B$7:$B$39</c:f>
              <c:numCache>
                <c:formatCode>General</c:formatCode>
                <c:ptCount val="33"/>
                <c:pt idx="0">
                  <c:v>-78.3</c:v>
                </c:pt>
                <c:pt idx="1">
                  <c:v>-76.5</c:v>
                </c:pt>
                <c:pt idx="2">
                  <c:v>-74.7</c:v>
                </c:pt>
                <c:pt idx="3">
                  <c:v>-72.900000000000006</c:v>
                </c:pt>
                <c:pt idx="4">
                  <c:v>-71.099999999999994</c:v>
                </c:pt>
                <c:pt idx="5">
                  <c:v>-69.3</c:v>
                </c:pt>
                <c:pt idx="6">
                  <c:v>-67.5</c:v>
                </c:pt>
                <c:pt idx="7">
                  <c:v>-65.7</c:v>
                </c:pt>
                <c:pt idx="8">
                  <c:v>-63.9</c:v>
                </c:pt>
                <c:pt idx="9">
                  <c:v>-62.1</c:v>
                </c:pt>
                <c:pt idx="10">
                  <c:v>-60.3</c:v>
                </c:pt>
                <c:pt idx="11">
                  <c:v>-58.5</c:v>
                </c:pt>
                <c:pt idx="12">
                  <c:v>-56.7</c:v>
                </c:pt>
                <c:pt idx="13">
                  <c:v>-54.9</c:v>
                </c:pt>
                <c:pt idx="14">
                  <c:v>-53.1</c:v>
                </c:pt>
                <c:pt idx="15">
                  <c:v>-51.3</c:v>
                </c:pt>
                <c:pt idx="16">
                  <c:v>-49.5</c:v>
                </c:pt>
                <c:pt idx="17">
                  <c:v>-47.7</c:v>
                </c:pt>
                <c:pt idx="18">
                  <c:v>-45.9</c:v>
                </c:pt>
                <c:pt idx="19">
                  <c:v>-44.1</c:v>
                </c:pt>
                <c:pt idx="20">
                  <c:v>-42.3</c:v>
                </c:pt>
                <c:pt idx="21">
                  <c:v>-40.5</c:v>
                </c:pt>
                <c:pt idx="22">
                  <c:v>-38.700000000000003</c:v>
                </c:pt>
                <c:pt idx="23">
                  <c:v>-36.9</c:v>
                </c:pt>
                <c:pt idx="24">
                  <c:v>-35.1</c:v>
                </c:pt>
                <c:pt idx="25">
                  <c:v>-33.299999999999997</c:v>
                </c:pt>
                <c:pt idx="26">
                  <c:v>-31.5</c:v>
                </c:pt>
                <c:pt idx="27">
                  <c:v>-29.7</c:v>
                </c:pt>
                <c:pt idx="28">
                  <c:v>-27.9</c:v>
                </c:pt>
                <c:pt idx="29">
                  <c:v>-26.1</c:v>
                </c:pt>
                <c:pt idx="30">
                  <c:v>-24.3</c:v>
                </c:pt>
                <c:pt idx="31">
                  <c:v>-22.5</c:v>
                </c:pt>
                <c:pt idx="32">
                  <c:v>-20.7</c:v>
                </c:pt>
              </c:numCache>
            </c:numRef>
          </c:xVal>
          <c:yVal>
            <c:numRef>
              <c:f>Dataset2!$I$7:$I$39</c:f>
              <c:numCache>
                <c:formatCode>General</c:formatCode>
                <c:ptCount val="33"/>
                <c:pt idx="0">
                  <c:v>-0.47499999999999998</c:v>
                </c:pt>
                <c:pt idx="1">
                  <c:v>-0.86360000000000003</c:v>
                </c:pt>
                <c:pt idx="2">
                  <c:v>-0.75690000000000002</c:v>
                </c:pt>
                <c:pt idx="3">
                  <c:v>-0.51759999999999995</c:v>
                </c:pt>
                <c:pt idx="4">
                  <c:v>-0.47610000000000002</c:v>
                </c:pt>
                <c:pt idx="5">
                  <c:v>-0.3548</c:v>
                </c:pt>
                <c:pt idx="6">
                  <c:v>-0.29830000000000001</c:v>
                </c:pt>
                <c:pt idx="7">
                  <c:v>-0.1552</c:v>
                </c:pt>
                <c:pt idx="8">
                  <c:v>-0.2039</c:v>
                </c:pt>
                <c:pt idx="9">
                  <c:v>-0.29349999999999998</c:v>
                </c:pt>
                <c:pt idx="10">
                  <c:v>-0.2636</c:v>
                </c:pt>
                <c:pt idx="11">
                  <c:v>-0.1706</c:v>
                </c:pt>
                <c:pt idx="12">
                  <c:v>-2.7660000000000001E-2</c:v>
                </c:pt>
                <c:pt idx="13">
                  <c:v>0.16819999999999999</c:v>
                </c:pt>
                <c:pt idx="14">
                  <c:v>0.36890000000000001</c:v>
                </c:pt>
                <c:pt idx="15">
                  <c:v>0.60509999999999997</c:v>
                </c:pt>
                <c:pt idx="16">
                  <c:v>0.95050000000000001</c:v>
                </c:pt>
                <c:pt idx="17">
                  <c:v>1.35</c:v>
                </c:pt>
                <c:pt idx="18">
                  <c:v>1.9690000000000001</c:v>
                </c:pt>
                <c:pt idx="19">
                  <c:v>3.0630000000000002</c:v>
                </c:pt>
                <c:pt idx="20">
                  <c:v>4.0069999999999997</c:v>
                </c:pt>
                <c:pt idx="21">
                  <c:v>5.4610000000000003</c:v>
                </c:pt>
                <c:pt idx="22">
                  <c:v>6.0919999999999996</c:v>
                </c:pt>
                <c:pt idx="23">
                  <c:v>5.5129999999999999</c:v>
                </c:pt>
                <c:pt idx="24">
                  <c:v>4.9939999999999998</c:v>
                </c:pt>
                <c:pt idx="25">
                  <c:v>3.6619999999999999</c:v>
                </c:pt>
                <c:pt idx="26">
                  <c:v>1.5649999999999999</c:v>
                </c:pt>
                <c:pt idx="27">
                  <c:v>0.83679999999999999</c:v>
                </c:pt>
                <c:pt idx="28">
                  <c:v>0.65190000000000003</c:v>
                </c:pt>
                <c:pt idx="29">
                  <c:v>0.7157</c:v>
                </c:pt>
                <c:pt idx="30">
                  <c:v>0.70079999999999998</c:v>
                </c:pt>
                <c:pt idx="31">
                  <c:v>0.55289999999999995</c:v>
                </c:pt>
                <c:pt idx="32">
                  <c:v>0.54259999999999997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12F3-CD40-BD62-3ACEC3F45FF8}"/>
            </c:ext>
          </c:extLst>
        </c:ser>
        <c:ser>
          <c:idx val="0"/>
          <c:order val="1"/>
          <c:tx>
            <c:strRef>
              <c:f>Dataset2!$K$6</c:f>
              <c:strCache>
                <c:ptCount val="1"/>
                <c:pt idx="0">
                  <c:v>d15PON_Obs (permil) (St. John Glew)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Dataset2!$B$8:$B$28</c:f>
              <c:numCache>
                <c:formatCode>General</c:formatCode>
                <c:ptCount val="21"/>
                <c:pt idx="0">
                  <c:v>-76.5</c:v>
                </c:pt>
                <c:pt idx="1">
                  <c:v>-74.7</c:v>
                </c:pt>
                <c:pt idx="2">
                  <c:v>-72.900000000000006</c:v>
                </c:pt>
                <c:pt idx="3">
                  <c:v>-71.099999999999994</c:v>
                </c:pt>
                <c:pt idx="4">
                  <c:v>-69.3</c:v>
                </c:pt>
                <c:pt idx="5">
                  <c:v>-67.5</c:v>
                </c:pt>
                <c:pt idx="6">
                  <c:v>-65.7</c:v>
                </c:pt>
                <c:pt idx="7">
                  <c:v>-63.9</c:v>
                </c:pt>
                <c:pt idx="8">
                  <c:v>-62.1</c:v>
                </c:pt>
                <c:pt idx="9">
                  <c:v>-60.3</c:v>
                </c:pt>
                <c:pt idx="10">
                  <c:v>-58.5</c:v>
                </c:pt>
                <c:pt idx="11">
                  <c:v>-56.7</c:v>
                </c:pt>
                <c:pt idx="12">
                  <c:v>-54.9</c:v>
                </c:pt>
                <c:pt idx="13">
                  <c:v>-53.1</c:v>
                </c:pt>
                <c:pt idx="14">
                  <c:v>-51.3</c:v>
                </c:pt>
                <c:pt idx="15">
                  <c:v>-49.5</c:v>
                </c:pt>
                <c:pt idx="16">
                  <c:v>-47.7</c:v>
                </c:pt>
                <c:pt idx="17">
                  <c:v>-45.9</c:v>
                </c:pt>
                <c:pt idx="18">
                  <c:v>-44.1</c:v>
                </c:pt>
                <c:pt idx="19">
                  <c:v>-42.3</c:v>
                </c:pt>
                <c:pt idx="20">
                  <c:v>-40.5</c:v>
                </c:pt>
              </c:numCache>
            </c:numRef>
          </c:xVal>
          <c:yVal>
            <c:numRef>
              <c:f>Dataset2!$K$8:$K$28</c:f>
              <c:numCache>
                <c:formatCode>General</c:formatCode>
                <c:ptCount val="21"/>
                <c:pt idx="0">
                  <c:v>-0.62580000000000002</c:v>
                </c:pt>
                <c:pt idx="1">
                  <c:v>0.25219999999999998</c:v>
                </c:pt>
                <c:pt idx="2">
                  <c:v>-1.282</c:v>
                </c:pt>
                <c:pt idx="3">
                  <c:v>-0.63319999999999999</c:v>
                </c:pt>
                <c:pt idx="4">
                  <c:v>0.55449999999999999</c:v>
                </c:pt>
                <c:pt idx="5">
                  <c:v>0.67989999999999995</c:v>
                </c:pt>
                <c:pt idx="6">
                  <c:v>0.37559999999999999</c:v>
                </c:pt>
                <c:pt idx="7">
                  <c:v>-9.2030000000000001E-2</c:v>
                </c:pt>
                <c:pt idx="8">
                  <c:v>0.23569999999999999</c:v>
                </c:pt>
                <c:pt idx="9">
                  <c:v>-1.028</c:v>
                </c:pt>
                <c:pt idx="10">
                  <c:v>-2.1139999999999999</c:v>
                </c:pt>
                <c:pt idx="11">
                  <c:v>-1.06</c:v>
                </c:pt>
                <c:pt idx="12">
                  <c:v>-0.35539999999999999</c:v>
                </c:pt>
                <c:pt idx="13">
                  <c:v>-0.99629999999999996</c:v>
                </c:pt>
                <c:pt idx="14">
                  <c:v>-0.69540000000000002</c:v>
                </c:pt>
                <c:pt idx="15">
                  <c:v>-0.38350000000000001</c:v>
                </c:pt>
                <c:pt idx="16">
                  <c:v>0.16500000000000001</c:v>
                </c:pt>
                <c:pt idx="17">
                  <c:v>1.542</c:v>
                </c:pt>
                <c:pt idx="18">
                  <c:v>3.9129999999999998</c:v>
                </c:pt>
                <c:pt idx="19">
                  <c:v>4.7290000000000001</c:v>
                </c:pt>
                <c:pt idx="20">
                  <c:v>5.5460000000000003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12F3-CD40-BD62-3ACEC3F45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93346304"/>
        <c:axId val="393346696"/>
      </c:scatterChart>
      <c:valAx>
        <c:axId val="3933463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346696"/>
        <c:crosses val="autoZero"/>
        <c:crossBetween val="midCat"/>
      </c:valAx>
      <c:valAx>
        <c:axId val="393346696"/>
        <c:scaling>
          <c:orientation val="minMax"/>
          <c:max val="6.5"/>
          <c:min val="-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933463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1301750</xdr:colOff>
      <xdr:row>41</xdr:row>
      <xdr:rowOff>114300</xdr:rowOff>
    </xdr:from>
    <xdr:to>
      <xdr:col>4</xdr:col>
      <xdr:colOff>2609850</xdr:colOff>
      <xdr:row>55</xdr:row>
      <xdr:rowOff>12700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8F040EB-6F5E-414A-805A-AE46DCC250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2844800</xdr:colOff>
      <xdr:row>41</xdr:row>
      <xdr:rowOff>25400</xdr:rowOff>
    </xdr:from>
    <xdr:to>
      <xdr:col>9</xdr:col>
      <xdr:colOff>660400</xdr:colOff>
      <xdr:row>55</xdr:row>
      <xdr:rowOff>76200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98007DA-86D4-A148-BB4A-64FD2459BD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3:M40"/>
  <sheetViews>
    <sheetView tabSelected="1" workbookViewId="0">
      <selection activeCell="A13" sqref="A13"/>
    </sheetView>
  </sheetViews>
  <sheetFormatPr baseColWidth="10" defaultRowHeight="16" x14ac:dyDescent="0.2"/>
  <cols>
    <col min="2" max="2" width="17.5" customWidth="1"/>
    <col min="3" max="3" width="25.33203125" customWidth="1"/>
    <col min="4" max="4" width="28.83203125" customWidth="1"/>
    <col min="5" max="5" width="41.5" customWidth="1"/>
    <col min="6" max="8" width="23.6640625" customWidth="1"/>
    <col min="9" max="9" width="24.5" customWidth="1"/>
    <col min="10" max="10" width="29.6640625" customWidth="1"/>
    <col min="11" max="11" width="33.33203125" customWidth="1"/>
    <col min="12" max="12" width="37.33203125" customWidth="1"/>
    <col min="13" max="13" width="17.5" customWidth="1"/>
  </cols>
  <sheetData>
    <row r="3" spans="2:13" x14ac:dyDescent="0.2">
      <c r="C3" s="1" t="s">
        <v>0</v>
      </c>
      <c r="D3" s="1"/>
      <c r="L3" s="4"/>
    </row>
    <row r="4" spans="2:13" x14ac:dyDescent="0.2">
      <c r="L4" s="4"/>
    </row>
    <row r="5" spans="2:13" x14ac:dyDescent="0.2">
      <c r="I5" s="4"/>
      <c r="J5" s="4"/>
      <c r="K5" s="4"/>
      <c r="L5" s="4"/>
    </row>
    <row r="6" spans="2:13" s="1" customFormat="1" x14ac:dyDescent="0.2">
      <c r="B6" s="2" t="s">
        <v>1</v>
      </c>
      <c r="C6" s="2" t="s">
        <v>2</v>
      </c>
      <c r="D6" s="2" t="s">
        <v>36</v>
      </c>
      <c r="E6" s="2" t="s">
        <v>37</v>
      </c>
      <c r="F6" s="2" t="s">
        <v>3</v>
      </c>
      <c r="G6" s="2" t="s">
        <v>42</v>
      </c>
      <c r="H6" s="2"/>
      <c r="I6" s="2" t="s">
        <v>38</v>
      </c>
      <c r="J6" s="2" t="s">
        <v>39</v>
      </c>
      <c r="K6" s="5" t="s">
        <v>40</v>
      </c>
      <c r="L6" s="5" t="s">
        <v>41</v>
      </c>
      <c r="M6" s="1" t="s">
        <v>42</v>
      </c>
    </row>
    <row r="7" spans="2:13" x14ac:dyDescent="0.2">
      <c r="B7" s="3">
        <v>-78.3</v>
      </c>
      <c r="C7" s="3">
        <v>-30.35</v>
      </c>
      <c r="D7" s="3" t="s">
        <v>4</v>
      </c>
      <c r="E7" s="3">
        <v>-28.6</v>
      </c>
      <c r="F7" s="3">
        <v>0</v>
      </c>
      <c r="G7" s="3">
        <f>E7-C7</f>
        <v>1.75</v>
      </c>
      <c r="H7" s="3"/>
      <c r="I7" s="4">
        <v>-0.47499999999999998</v>
      </c>
      <c r="J7" s="4">
        <v>0.41639999999999999</v>
      </c>
      <c r="K7" s="4"/>
      <c r="L7" s="4"/>
    </row>
    <row r="8" spans="2:13" x14ac:dyDescent="0.2">
      <c r="B8" s="3">
        <v>-76.5</v>
      </c>
      <c r="C8" s="3">
        <v>-31.01</v>
      </c>
      <c r="D8" s="3" t="s">
        <v>5</v>
      </c>
      <c r="E8" s="3">
        <v>-30.14</v>
      </c>
      <c r="F8" s="3">
        <v>1.1930000000000001</v>
      </c>
      <c r="G8" s="3">
        <f t="shared" ref="G8:G39" si="0">E8-C8</f>
        <v>0.87000000000000099</v>
      </c>
      <c r="H8" s="3"/>
      <c r="I8" s="4">
        <v>-0.86360000000000003</v>
      </c>
      <c r="J8" s="4">
        <v>0.39119999999999999</v>
      </c>
      <c r="K8" s="4">
        <v>-0.62580000000000002</v>
      </c>
      <c r="L8" s="4">
        <v>0.68789999999999996</v>
      </c>
      <c r="M8">
        <f>K8-I8</f>
        <v>0.23780000000000001</v>
      </c>
    </row>
    <row r="9" spans="2:13" x14ac:dyDescent="0.2">
      <c r="B9" s="3">
        <v>-74.7</v>
      </c>
      <c r="C9" s="3">
        <v>-30.88</v>
      </c>
      <c r="D9" s="3" t="s">
        <v>6</v>
      </c>
      <c r="E9" s="3">
        <v>-28.8</v>
      </c>
      <c r="F9" s="3">
        <v>1.5369999999999999</v>
      </c>
      <c r="G9" s="3">
        <f t="shared" si="0"/>
        <v>2.0799999999999983</v>
      </c>
      <c r="H9" s="3"/>
      <c r="I9" s="4">
        <v>-0.75690000000000002</v>
      </c>
      <c r="J9" s="4">
        <v>0.32729999999999998</v>
      </c>
      <c r="K9" s="4">
        <v>0.25219999999999998</v>
      </c>
      <c r="L9" s="4">
        <v>1.6240000000000001</v>
      </c>
      <c r="M9">
        <f t="shared" ref="M9:M28" si="1">K9-I9</f>
        <v>1.0091000000000001</v>
      </c>
    </row>
    <row r="10" spans="2:13" x14ac:dyDescent="0.2">
      <c r="B10" s="3">
        <v>-72.900000000000006</v>
      </c>
      <c r="C10" s="3">
        <v>-30.26</v>
      </c>
      <c r="D10" s="3" t="s">
        <v>7</v>
      </c>
      <c r="E10" s="3">
        <v>-30.2</v>
      </c>
      <c r="F10" s="3">
        <v>2.762</v>
      </c>
      <c r="G10" s="3">
        <f t="shared" si="0"/>
        <v>6.0000000000002274E-2</v>
      </c>
      <c r="H10" s="3"/>
      <c r="I10" s="4">
        <v>-0.51759999999999995</v>
      </c>
      <c r="J10" s="4">
        <v>0.2099</v>
      </c>
      <c r="K10" s="4">
        <v>-1.282</v>
      </c>
      <c r="L10" s="4">
        <v>1.391</v>
      </c>
      <c r="M10">
        <f t="shared" si="1"/>
        <v>-0.76440000000000008</v>
      </c>
    </row>
    <row r="11" spans="2:13" x14ac:dyDescent="0.2">
      <c r="B11" s="3">
        <v>-71.099999999999994</v>
      </c>
      <c r="C11" s="3">
        <v>-30.16</v>
      </c>
      <c r="D11" s="3" t="s">
        <v>8</v>
      </c>
      <c r="E11" s="3">
        <v>-30</v>
      </c>
      <c r="F11" s="3">
        <v>2.5779999999999998</v>
      </c>
      <c r="G11" s="3">
        <f t="shared" si="0"/>
        <v>0.16000000000000014</v>
      </c>
      <c r="H11" s="3"/>
      <c r="I11" s="4">
        <v>-0.47610000000000002</v>
      </c>
      <c r="J11" s="4">
        <v>0.20660000000000001</v>
      </c>
      <c r="K11" s="4">
        <v>-0.63319999999999999</v>
      </c>
      <c r="L11" s="4">
        <v>1.671</v>
      </c>
      <c r="M11">
        <f t="shared" si="1"/>
        <v>-0.15709999999999996</v>
      </c>
    </row>
    <row r="12" spans="2:13" x14ac:dyDescent="0.2">
      <c r="B12" s="3">
        <v>-69.3</v>
      </c>
      <c r="C12" s="3">
        <v>-29.85</v>
      </c>
      <c r="D12" s="3" t="s">
        <v>9</v>
      </c>
      <c r="E12" s="3">
        <v>-28.4</v>
      </c>
      <c r="F12" s="3">
        <v>0.52049999999999996</v>
      </c>
      <c r="G12" s="3">
        <f t="shared" si="0"/>
        <v>1.4500000000000028</v>
      </c>
      <c r="H12" s="3"/>
      <c r="I12" s="4">
        <v>-0.3548</v>
      </c>
      <c r="J12" s="4">
        <v>0.2024</v>
      </c>
      <c r="K12" s="4">
        <v>0.55449999999999999</v>
      </c>
      <c r="L12" s="4">
        <v>0.436</v>
      </c>
      <c r="M12">
        <f t="shared" si="1"/>
        <v>0.9093</v>
      </c>
    </row>
    <row r="13" spans="2:13" x14ac:dyDescent="0.2">
      <c r="B13" s="3">
        <v>-67.5</v>
      </c>
      <c r="C13" s="3">
        <v>-29.66</v>
      </c>
      <c r="D13" s="3" t="s">
        <v>10</v>
      </c>
      <c r="E13" s="3">
        <v>-27.85</v>
      </c>
      <c r="F13" s="3">
        <v>2.347</v>
      </c>
      <c r="G13" s="3">
        <f t="shared" si="0"/>
        <v>1.8099999999999987</v>
      </c>
      <c r="H13" s="3"/>
      <c r="I13" s="4">
        <v>-0.29830000000000001</v>
      </c>
      <c r="J13" s="4">
        <v>0.21479999999999999</v>
      </c>
      <c r="K13" s="4">
        <v>0.67989999999999995</v>
      </c>
      <c r="L13" s="4">
        <v>1.206</v>
      </c>
      <c r="M13">
        <f t="shared" si="1"/>
        <v>0.97819999999999996</v>
      </c>
    </row>
    <row r="14" spans="2:13" x14ac:dyDescent="0.2">
      <c r="B14" s="3">
        <v>-65.7</v>
      </c>
      <c r="C14" s="3">
        <v>-29.33</v>
      </c>
      <c r="D14" s="3" t="s">
        <v>11</v>
      </c>
      <c r="E14" s="3">
        <v>-28.07</v>
      </c>
      <c r="F14" s="3">
        <v>1.4710000000000001</v>
      </c>
      <c r="G14" s="3">
        <f t="shared" si="0"/>
        <v>1.259999999999998</v>
      </c>
      <c r="H14" s="3"/>
      <c r="I14" s="4">
        <v>-0.1552</v>
      </c>
      <c r="J14" s="4">
        <v>0.39069999999999999</v>
      </c>
      <c r="K14" s="4">
        <v>0.37559999999999999</v>
      </c>
      <c r="L14" s="4">
        <v>0.97729999999999995</v>
      </c>
      <c r="M14">
        <f t="shared" si="1"/>
        <v>0.53079999999999994</v>
      </c>
    </row>
    <row r="15" spans="2:13" x14ac:dyDescent="0.2">
      <c r="B15" s="3">
        <v>-63.9</v>
      </c>
      <c r="C15" s="3">
        <v>-29.2</v>
      </c>
      <c r="D15" s="3" t="s">
        <v>12</v>
      </c>
      <c r="E15" s="3">
        <v>-28.24</v>
      </c>
      <c r="F15" s="3">
        <v>1.1200000000000001</v>
      </c>
      <c r="G15" s="3">
        <f t="shared" si="0"/>
        <v>0.96000000000000085</v>
      </c>
      <c r="H15" s="3"/>
      <c r="I15" s="4">
        <v>-0.2039</v>
      </c>
      <c r="J15" s="4">
        <v>0.33539999999999998</v>
      </c>
      <c r="K15" s="4">
        <v>-9.2030000000000001E-2</v>
      </c>
      <c r="L15" s="4">
        <v>1.325</v>
      </c>
      <c r="M15">
        <f t="shared" si="1"/>
        <v>0.11187</v>
      </c>
    </row>
    <row r="16" spans="2:13" x14ac:dyDescent="0.2">
      <c r="B16" s="3">
        <v>-62.1</v>
      </c>
      <c r="C16" s="3">
        <v>-29.08</v>
      </c>
      <c r="D16" s="3" t="s">
        <v>13</v>
      </c>
      <c r="E16" s="3">
        <v>-28.04</v>
      </c>
      <c r="F16" s="3">
        <v>1.2549999999999999</v>
      </c>
      <c r="G16" s="3">
        <f t="shared" si="0"/>
        <v>1.0399999999999991</v>
      </c>
      <c r="H16" s="3"/>
      <c r="I16" s="4">
        <v>-0.29349999999999998</v>
      </c>
      <c r="J16" s="4">
        <v>0.26910000000000001</v>
      </c>
      <c r="K16" s="4">
        <v>0.23569999999999999</v>
      </c>
      <c r="L16" s="4">
        <v>0.99750000000000005</v>
      </c>
      <c r="M16">
        <f t="shared" si="1"/>
        <v>0.5292</v>
      </c>
    </row>
    <row r="17" spans="2:13" x14ac:dyDescent="0.2">
      <c r="B17" s="3">
        <v>-60.3</v>
      </c>
      <c r="C17" s="3">
        <v>-28.72</v>
      </c>
      <c r="D17" s="3" t="s">
        <v>14</v>
      </c>
      <c r="E17" s="3">
        <v>-27.42</v>
      </c>
      <c r="F17" s="3">
        <v>1.4910000000000001</v>
      </c>
      <c r="G17" s="3">
        <f t="shared" si="0"/>
        <v>1.2999999999999972</v>
      </c>
      <c r="H17" s="3"/>
      <c r="I17" s="4">
        <v>-0.2636</v>
      </c>
      <c r="J17" s="4">
        <v>0.28100000000000003</v>
      </c>
      <c r="K17" s="4">
        <v>-1.028</v>
      </c>
      <c r="L17" s="4">
        <v>1.268</v>
      </c>
      <c r="M17">
        <f t="shared" si="1"/>
        <v>-0.76439999999999997</v>
      </c>
    </row>
    <row r="18" spans="2:13" x14ac:dyDescent="0.2">
      <c r="B18" s="3">
        <v>-58.5</v>
      </c>
      <c r="C18" s="3">
        <v>-28.25</v>
      </c>
      <c r="D18" s="3" t="s">
        <v>15</v>
      </c>
      <c r="E18" s="3">
        <v>-26.84</v>
      </c>
      <c r="F18" s="3">
        <v>0.97319999999999995</v>
      </c>
      <c r="G18" s="3">
        <f t="shared" si="0"/>
        <v>1.4100000000000001</v>
      </c>
      <c r="H18" s="3"/>
      <c r="I18" s="4">
        <v>-0.1706</v>
      </c>
      <c r="J18" s="4">
        <v>0.30409999999999998</v>
      </c>
      <c r="K18" s="4">
        <v>-2.1139999999999999</v>
      </c>
      <c r="L18" s="4">
        <v>1.117</v>
      </c>
      <c r="M18">
        <f t="shared" si="1"/>
        <v>-1.9433999999999998</v>
      </c>
    </row>
    <row r="19" spans="2:13" x14ac:dyDescent="0.2">
      <c r="B19" s="3">
        <v>-56.7</v>
      </c>
      <c r="C19" s="3">
        <v>-27.74</v>
      </c>
      <c r="D19" s="3" t="s">
        <v>16</v>
      </c>
      <c r="E19" s="3">
        <v>-26.18</v>
      </c>
      <c r="F19" s="3">
        <v>0.70120000000000005</v>
      </c>
      <c r="G19" s="3">
        <f t="shared" si="0"/>
        <v>1.5599999999999987</v>
      </c>
      <c r="H19" s="3"/>
      <c r="I19" s="4">
        <v>-2.7660000000000001E-2</v>
      </c>
      <c r="J19" s="4">
        <v>0.36030000000000001</v>
      </c>
      <c r="K19" s="4">
        <v>-1.06</v>
      </c>
      <c r="L19" s="4">
        <v>0.86250000000000004</v>
      </c>
      <c r="M19">
        <f t="shared" si="1"/>
        <v>-1.03234</v>
      </c>
    </row>
    <row r="20" spans="2:13" x14ac:dyDescent="0.2">
      <c r="B20" s="3">
        <v>-54.9</v>
      </c>
      <c r="C20" s="3">
        <v>-27.22</v>
      </c>
      <c r="D20" s="3" t="s">
        <v>17</v>
      </c>
      <c r="E20" s="3">
        <v>-24.89</v>
      </c>
      <c r="F20" s="3">
        <v>1.306</v>
      </c>
      <c r="G20" s="3">
        <f t="shared" si="0"/>
        <v>2.3299999999999983</v>
      </c>
      <c r="H20" s="3"/>
      <c r="I20" s="4">
        <v>0.16819999999999999</v>
      </c>
      <c r="J20" s="4">
        <v>0.46879999999999999</v>
      </c>
      <c r="K20" s="4">
        <v>-0.35539999999999999</v>
      </c>
      <c r="L20" s="4">
        <v>1.498</v>
      </c>
      <c r="M20">
        <f t="shared" si="1"/>
        <v>-0.52359999999999995</v>
      </c>
    </row>
    <row r="21" spans="2:13" x14ac:dyDescent="0.2">
      <c r="B21" s="3">
        <v>-53.1</v>
      </c>
      <c r="C21" s="3">
        <v>-26.75</v>
      </c>
      <c r="D21" s="3" t="s">
        <v>18</v>
      </c>
      <c r="E21" s="3">
        <v>-24.6</v>
      </c>
      <c r="F21" s="3">
        <v>1.38</v>
      </c>
      <c r="G21" s="3">
        <f t="shared" si="0"/>
        <v>2.1499999999999986</v>
      </c>
      <c r="H21" s="3"/>
      <c r="I21" s="4">
        <v>0.36890000000000001</v>
      </c>
      <c r="J21" s="4">
        <v>0.56079999999999997</v>
      </c>
      <c r="K21" s="4">
        <v>-0.99629999999999996</v>
      </c>
      <c r="L21" s="4">
        <v>1.9930000000000001</v>
      </c>
      <c r="M21">
        <f t="shared" si="1"/>
        <v>-1.3652</v>
      </c>
    </row>
    <row r="22" spans="2:13" x14ac:dyDescent="0.2">
      <c r="B22" s="3">
        <v>-51.3</v>
      </c>
      <c r="C22" s="3">
        <v>-26.26</v>
      </c>
      <c r="D22" s="3" t="s">
        <v>19</v>
      </c>
      <c r="E22" s="3">
        <v>-23.94</v>
      </c>
      <c r="F22" s="3">
        <v>1.964</v>
      </c>
      <c r="G22" s="3">
        <f t="shared" si="0"/>
        <v>2.3200000000000003</v>
      </c>
      <c r="H22" s="3"/>
      <c r="I22" s="4">
        <v>0.60509999999999997</v>
      </c>
      <c r="J22" s="4">
        <v>0.60460000000000003</v>
      </c>
      <c r="K22" s="4">
        <v>-0.69540000000000002</v>
      </c>
      <c r="L22" s="4">
        <v>2.0699999999999998</v>
      </c>
      <c r="M22">
        <f t="shared" si="1"/>
        <v>-1.3005</v>
      </c>
    </row>
    <row r="23" spans="2:13" x14ac:dyDescent="0.2">
      <c r="B23" s="3">
        <v>-49.5</v>
      </c>
      <c r="C23" s="3">
        <v>-25.7</v>
      </c>
      <c r="D23" s="3" t="s">
        <v>20</v>
      </c>
      <c r="E23" s="3">
        <v>-24.2</v>
      </c>
      <c r="F23" s="3">
        <v>1.978</v>
      </c>
      <c r="G23" s="3">
        <f t="shared" si="0"/>
        <v>1.5</v>
      </c>
      <c r="H23" s="3"/>
      <c r="I23" s="4">
        <v>0.95050000000000001</v>
      </c>
      <c r="J23" s="4">
        <v>0.69079999999999997</v>
      </c>
      <c r="K23" s="4">
        <v>-0.38350000000000001</v>
      </c>
      <c r="L23" s="4">
        <v>2.4550000000000001</v>
      </c>
      <c r="M23">
        <f t="shared" si="1"/>
        <v>-1.3340000000000001</v>
      </c>
    </row>
    <row r="24" spans="2:13" x14ac:dyDescent="0.2">
      <c r="B24" s="3">
        <v>-47.7</v>
      </c>
      <c r="C24" s="3">
        <v>-25.19</v>
      </c>
      <c r="D24" s="3" t="s">
        <v>21</v>
      </c>
      <c r="E24" s="3">
        <v>-23.45</v>
      </c>
      <c r="F24" s="3">
        <v>1.0880000000000001</v>
      </c>
      <c r="G24" s="3">
        <f t="shared" si="0"/>
        <v>1.740000000000002</v>
      </c>
      <c r="H24" s="3"/>
      <c r="I24" s="4">
        <v>1.35</v>
      </c>
      <c r="J24" s="4">
        <v>0.83279999999999998</v>
      </c>
      <c r="K24" s="4">
        <v>0.16500000000000001</v>
      </c>
      <c r="L24" s="4">
        <v>2.3570000000000002</v>
      </c>
      <c r="M24">
        <f t="shared" si="1"/>
        <v>-1.1850000000000001</v>
      </c>
    </row>
    <row r="25" spans="2:13" x14ac:dyDescent="0.2">
      <c r="B25" s="3">
        <v>-45.9</v>
      </c>
      <c r="C25" s="3">
        <v>-24.67</v>
      </c>
      <c r="D25" s="3" t="s">
        <v>22</v>
      </c>
      <c r="E25" s="3">
        <v>-23.3</v>
      </c>
      <c r="F25" s="3">
        <v>1.238</v>
      </c>
      <c r="G25" s="3">
        <f t="shared" si="0"/>
        <v>1.370000000000001</v>
      </c>
      <c r="H25" s="3"/>
      <c r="I25" s="4">
        <v>1.9690000000000001</v>
      </c>
      <c r="J25" s="4">
        <v>1.143</v>
      </c>
      <c r="K25" s="4">
        <v>1.542</v>
      </c>
      <c r="L25" s="4">
        <v>3.6429999999999998</v>
      </c>
      <c r="M25">
        <f t="shared" si="1"/>
        <v>-0.42700000000000005</v>
      </c>
    </row>
    <row r="26" spans="2:13" x14ac:dyDescent="0.2">
      <c r="B26" s="3">
        <v>-44.1</v>
      </c>
      <c r="C26" s="3">
        <v>-24.13</v>
      </c>
      <c r="D26" s="3" t="s">
        <v>23</v>
      </c>
      <c r="E26" s="3">
        <v>-21.6</v>
      </c>
      <c r="F26" s="3">
        <v>1.5209999999999999</v>
      </c>
      <c r="G26" s="3">
        <f t="shared" si="0"/>
        <v>2.5299999999999976</v>
      </c>
      <c r="H26" s="3"/>
      <c r="I26" s="4">
        <v>3.0630000000000002</v>
      </c>
      <c r="J26" s="4">
        <v>2.0960000000000001</v>
      </c>
      <c r="K26" s="4">
        <v>3.9129999999999998</v>
      </c>
      <c r="L26" s="4">
        <v>2.8690000000000002</v>
      </c>
      <c r="M26">
        <f t="shared" si="1"/>
        <v>0.84999999999999964</v>
      </c>
    </row>
    <row r="27" spans="2:13" x14ac:dyDescent="0.2">
      <c r="B27" s="3">
        <v>-42.3</v>
      </c>
      <c r="C27" s="3">
        <v>-23.67</v>
      </c>
      <c r="D27" s="3" t="s">
        <v>24</v>
      </c>
      <c r="E27" s="3">
        <v>-21.73</v>
      </c>
      <c r="F27" s="3">
        <v>2.0990000000000002</v>
      </c>
      <c r="G27" s="3">
        <f t="shared" si="0"/>
        <v>1.9400000000000013</v>
      </c>
      <c r="H27" s="3"/>
      <c r="I27" s="4">
        <v>4.0069999999999997</v>
      </c>
      <c r="J27" s="4">
        <v>2.3420000000000001</v>
      </c>
      <c r="K27" s="4">
        <v>4.7290000000000001</v>
      </c>
      <c r="L27" s="4">
        <v>1.8680000000000001</v>
      </c>
      <c r="M27">
        <f t="shared" si="1"/>
        <v>0.72200000000000042</v>
      </c>
    </row>
    <row r="28" spans="2:13" x14ac:dyDescent="0.2">
      <c r="B28" s="3">
        <v>-40.5</v>
      </c>
      <c r="C28" s="3">
        <v>-23.16</v>
      </c>
      <c r="D28" s="3" t="s">
        <v>25</v>
      </c>
      <c r="E28" s="3">
        <v>-21.56</v>
      </c>
      <c r="F28" s="3">
        <v>1.2450000000000001</v>
      </c>
      <c r="G28" s="3">
        <f t="shared" si="0"/>
        <v>1.6000000000000014</v>
      </c>
      <c r="H28" s="3"/>
      <c r="I28" s="4">
        <v>5.4610000000000003</v>
      </c>
      <c r="J28" s="4">
        <v>2.7949999999999999</v>
      </c>
      <c r="K28" s="4">
        <v>5.5460000000000003</v>
      </c>
      <c r="L28" s="4">
        <v>2.2109999999999999</v>
      </c>
      <c r="M28">
        <f t="shared" si="1"/>
        <v>8.4999999999999964E-2</v>
      </c>
    </row>
    <row r="29" spans="2:13" x14ac:dyDescent="0.2">
      <c r="B29" s="3">
        <v>-38.700000000000003</v>
      </c>
      <c r="C29" s="3">
        <v>-22.81</v>
      </c>
      <c r="D29" s="3" t="s">
        <v>26</v>
      </c>
      <c r="E29" s="3">
        <v>-21.82</v>
      </c>
      <c r="F29" s="3">
        <v>0.34429999999999999</v>
      </c>
      <c r="G29" s="3">
        <f t="shared" si="0"/>
        <v>0.98999999999999844</v>
      </c>
      <c r="H29" s="3"/>
      <c r="I29" s="4">
        <v>6.0919999999999996</v>
      </c>
      <c r="J29" s="4">
        <v>2.9569999999999999</v>
      </c>
      <c r="K29" s="4"/>
      <c r="L29" s="4"/>
    </row>
    <row r="30" spans="2:13" x14ac:dyDescent="0.2">
      <c r="B30" s="3">
        <v>-36.9</v>
      </c>
      <c r="C30" s="3">
        <v>-22.62</v>
      </c>
      <c r="D30" s="3" t="s">
        <v>27</v>
      </c>
      <c r="E30" s="3">
        <v>-21.51</v>
      </c>
      <c r="F30" s="3">
        <v>6.4610000000000001E-2</v>
      </c>
      <c r="G30" s="3">
        <f t="shared" si="0"/>
        <v>1.1099999999999994</v>
      </c>
      <c r="H30" s="3"/>
      <c r="I30" s="4">
        <v>5.5129999999999999</v>
      </c>
      <c r="J30" s="4">
        <v>2.9649999999999999</v>
      </c>
      <c r="L30" s="4"/>
    </row>
    <row r="31" spans="2:13" x14ac:dyDescent="0.2">
      <c r="B31" s="3">
        <v>-35.1</v>
      </c>
      <c r="C31" s="3">
        <v>-22.45</v>
      </c>
      <c r="D31" s="3" t="s">
        <v>28</v>
      </c>
      <c r="E31" s="3">
        <v>-22.54</v>
      </c>
      <c r="F31" s="3">
        <v>0.2651</v>
      </c>
      <c r="G31" s="3">
        <f t="shared" si="0"/>
        <v>-8.9999999999999858E-2</v>
      </c>
      <c r="H31" s="3"/>
      <c r="I31" s="4">
        <v>4.9939999999999998</v>
      </c>
      <c r="J31" s="4">
        <v>4.2770000000000001</v>
      </c>
      <c r="L31" s="4"/>
    </row>
    <row r="32" spans="2:13" x14ac:dyDescent="0.2">
      <c r="B32" s="3">
        <v>-33.299999999999997</v>
      </c>
      <c r="C32" s="3">
        <v>-22.34</v>
      </c>
      <c r="D32" s="3" t="s">
        <v>29</v>
      </c>
      <c r="E32" s="3">
        <v>-22.86</v>
      </c>
      <c r="F32" s="3">
        <v>2.9229999999999999E-2</v>
      </c>
      <c r="G32" s="3">
        <f t="shared" si="0"/>
        <v>-0.51999999999999957</v>
      </c>
      <c r="H32" s="3"/>
      <c r="I32" s="4">
        <v>3.6619999999999999</v>
      </c>
      <c r="J32" s="4">
        <v>3.6480000000000001</v>
      </c>
      <c r="L32" s="4"/>
    </row>
    <row r="33" spans="2:10" x14ac:dyDescent="0.2">
      <c r="B33" s="3">
        <v>-31.5</v>
      </c>
      <c r="C33" s="3">
        <v>-22.15</v>
      </c>
      <c r="D33" s="3" t="s">
        <v>30</v>
      </c>
      <c r="E33" s="3">
        <v>-23.12</v>
      </c>
      <c r="F33" s="3">
        <v>0.56440000000000001</v>
      </c>
      <c r="G33" s="3">
        <f t="shared" si="0"/>
        <v>-0.97000000000000242</v>
      </c>
      <c r="H33" s="3"/>
      <c r="I33" s="4">
        <v>1.5649999999999999</v>
      </c>
      <c r="J33" s="4">
        <v>3.0089999999999999</v>
      </c>
    </row>
    <row r="34" spans="2:10" x14ac:dyDescent="0.2">
      <c r="B34" s="3">
        <v>-29.7</v>
      </c>
      <c r="C34" s="3">
        <v>-21.92</v>
      </c>
      <c r="D34" s="3" t="s">
        <v>31</v>
      </c>
      <c r="E34" s="3">
        <v>-23.25</v>
      </c>
      <c r="F34" s="3">
        <v>0</v>
      </c>
      <c r="G34" s="3">
        <f t="shared" si="0"/>
        <v>-1.3299999999999983</v>
      </c>
      <c r="H34" s="3"/>
      <c r="I34" s="4">
        <v>0.83679999999999999</v>
      </c>
      <c r="J34" s="4">
        <v>3.2029999999999998</v>
      </c>
    </row>
    <row r="35" spans="2:10" x14ac:dyDescent="0.2">
      <c r="B35" s="3">
        <v>-27.9</v>
      </c>
      <c r="C35" s="3">
        <v>-21.66</v>
      </c>
      <c r="D35" s="3" t="s">
        <v>32</v>
      </c>
      <c r="E35" s="3">
        <v>-23.69</v>
      </c>
      <c r="F35" s="3">
        <v>0</v>
      </c>
      <c r="G35" s="3">
        <f t="shared" si="0"/>
        <v>-2.0300000000000011</v>
      </c>
      <c r="H35" s="3"/>
      <c r="I35" s="4">
        <v>0.65190000000000003</v>
      </c>
      <c r="J35" s="4">
        <v>3.286</v>
      </c>
    </row>
    <row r="36" spans="2:10" x14ac:dyDescent="0.2">
      <c r="B36" s="3">
        <v>-26.1</v>
      </c>
      <c r="C36" s="3">
        <v>-21.45</v>
      </c>
      <c r="D36" s="3" t="s">
        <v>33</v>
      </c>
      <c r="E36" s="3">
        <v>-23.48</v>
      </c>
      <c r="F36" s="3">
        <v>0</v>
      </c>
      <c r="G36" s="3">
        <f t="shared" si="0"/>
        <v>-2.0300000000000011</v>
      </c>
      <c r="H36" s="3"/>
      <c r="I36" s="4">
        <v>0.7157</v>
      </c>
      <c r="J36" s="4">
        <v>3.2789999999999999</v>
      </c>
    </row>
    <row r="37" spans="2:10" x14ac:dyDescent="0.2">
      <c r="B37" s="3">
        <v>-24.3</v>
      </c>
      <c r="C37" s="3">
        <v>-21.25</v>
      </c>
      <c r="D37" s="3" t="s">
        <v>34</v>
      </c>
      <c r="E37" s="3">
        <v>-24.75</v>
      </c>
      <c r="F37" s="3">
        <v>0.1153</v>
      </c>
      <c r="G37" s="3">
        <f t="shared" si="0"/>
        <v>-3.5</v>
      </c>
      <c r="H37" s="3"/>
      <c r="I37" s="4">
        <v>0.70079999999999998</v>
      </c>
      <c r="J37" s="4">
        <v>3.15</v>
      </c>
    </row>
    <row r="38" spans="2:10" x14ac:dyDescent="0.2">
      <c r="B38" s="3">
        <v>-22.5</v>
      </c>
      <c r="C38" s="3">
        <v>-21.06</v>
      </c>
      <c r="D38" s="3" t="s">
        <v>35</v>
      </c>
      <c r="E38" s="3">
        <v>-23.78</v>
      </c>
      <c r="F38" s="3">
        <v>0.85740000000000005</v>
      </c>
      <c r="G38" s="3">
        <f t="shared" si="0"/>
        <v>-2.7200000000000024</v>
      </c>
      <c r="H38" s="3"/>
      <c r="I38" s="4">
        <v>0.55289999999999995</v>
      </c>
      <c r="J38" s="4">
        <v>2.8969999999999998</v>
      </c>
    </row>
    <row r="39" spans="2:10" x14ac:dyDescent="0.2">
      <c r="B39" s="3">
        <v>-20.7</v>
      </c>
      <c r="C39" s="3">
        <v>-20.89</v>
      </c>
      <c r="D39" s="3">
        <v>0.52339999999999998</v>
      </c>
      <c r="E39" s="3">
        <v>-23.21</v>
      </c>
      <c r="F39" s="3">
        <v>1.2310000000000001</v>
      </c>
      <c r="G39" s="3">
        <f t="shared" si="0"/>
        <v>-2.3200000000000003</v>
      </c>
      <c r="H39" s="3"/>
      <c r="I39" s="4">
        <v>0.54259999999999997</v>
      </c>
      <c r="J39" s="4">
        <v>2.867</v>
      </c>
    </row>
    <row r="40" spans="2:10" x14ac:dyDescent="0.2">
      <c r="G40" s="3"/>
    </row>
  </sheetData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Dataset2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Emma Carroll</cp:lastModifiedBy>
  <dcterms:created xsi:type="dcterms:W3CDTF">2021-10-12T12:56:46Z</dcterms:created>
  <dcterms:modified xsi:type="dcterms:W3CDTF">2022-12-28T03:12:43Z</dcterms:modified>
</cp:coreProperties>
</file>