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filterPrivacy="1" defaultThemeVersion="166925"/>
  <xr:revisionPtr revIDLastSave="0" documentId="8_{BABB233B-6DE6-44E5-9186-879E3913BE5A}" xr6:coauthVersionLast="36" xr6:coauthVersionMax="36" xr10:uidLastSave="{00000000-0000-0000-0000-000000000000}"/>
  <bookViews>
    <workbookView xWindow="-105" yWindow="-105" windowWidth="23250" windowHeight="12570" xr2:uid="{9CFED6E8-D37C-46B9-8947-481AB6B0FBB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7" i="1"/>
  <c r="G8" i="1"/>
  <c r="G9" i="1"/>
  <c r="E3" i="1"/>
  <c r="E4" i="1"/>
  <c r="E5" i="1"/>
  <c r="E6" i="1"/>
  <c r="E7" i="1"/>
  <c r="E8" i="1"/>
  <c r="E9" i="1"/>
  <c r="E2" i="1"/>
  <c r="C9" i="1"/>
  <c r="C8" i="1"/>
  <c r="C7" i="1"/>
  <c r="C6" i="1"/>
  <c r="G6" i="1" s="1"/>
  <c r="C5" i="1"/>
  <c r="C4" i="1"/>
  <c r="C3" i="1"/>
  <c r="C2" i="1"/>
  <c r="G2" i="1" s="1"/>
</calcChain>
</file>

<file path=xl/sharedStrings.xml><?xml version="1.0" encoding="utf-8"?>
<sst xmlns="http://schemas.openxmlformats.org/spreadsheetml/2006/main" count="15" uniqueCount="15">
  <si>
    <t>LSU/ha</t>
  </si>
  <si>
    <t>Biome</t>
  </si>
  <si>
    <t>Grassland (high capacity)</t>
  </si>
  <si>
    <t>Grassland (low capacity)</t>
  </si>
  <si>
    <t>Savannah (high capacity)</t>
  </si>
  <si>
    <t>Savannah (low capacity)</t>
  </si>
  <si>
    <t>Nama-Karoo (high capacity)</t>
  </si>
  <si>
    <t>Nama-Karoo (low capacity)</t>
  </si>
  <si>
    <t>Thicket (high capacity)</t>
  </si>
  <si>
    <t>Thicket (low capacity)</t>
  </si>
  <si>
    <t>Mean long term grazing capacity (ha/LSU) (from Tainton 1999)</t>
  </si>
  <si>
    <t>LSU live weight (kg)</t>
  </si>
  <si>
    <t>Dressing %</t>
  </si>
  <si>
    <t>Average live offtake weight per LSU (kg)</t>
  </si>
  <si>
    <t>Average meat offtake kg/ha (assume 50% offtake)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</si>
</sst>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E7DC1-6C73-4E79-A4E2-5343A62BBA8C}">
  <dimension ref="A1:G9"/>
  <sheetViews>
    <sheetView tabSelected="1" workbookViewId="0">
      <selection activeCell="G2" sqref="G2"/>
    </sheetView>
  </sheetViews>
  <sheetFormatPr defaultRowHeight="15" x14ac:dyDescent="0.25"/>
  <cols>
    <col min="1" max="7" width="28" customWidth="1"/>
  </cols>
  <sheetData>
    <row r="1" spans="1:7" ht="45" x14ac:dyDescent="0.25">
      <c r="A1" s="1" t="s">
        <v>1</v>
      </c>
      <c r="B1" s="2" t="s">
        <v>10</v>
      </c>
      <c r="C1" s="3" t="s">
        <v>0</v>
      </c>
      <c r="D1" s="3" t="s">
        <v>11</v>
      </c>
      <c r="E1" s="2" t="s">
        <v>13</v>
      </c>
      <c r="F1" s="2" t="s">
        <v>12</v>
      </c>
      <c r="G1" s="2" t="s">
        <v>14</v>
      </c>
    </row>
    <row r="2" spans="1:7" x14ac:dyDescent="0.25">
      <c r="A2" t="s">
        <v>2</v>
      </c>
      <c r="B2" s="4">
        <v>3</v>
      </c>
      <c r="C2" s="5">
        <f t="shared" ref="C2:C9" si="0">1/B2</f>
        <v>0.33333333333333331</v>
      </c>
      <c r="D2" s="4">
        <v>450</v>
      </c>
      <c r="E2" s="4">
        <f>D2*0.5</f>
        <v>225</v>
      </c>
      <c r="F2" s="4">
        <v>0.55000000000000004</v>
      </c>
      <c r="G2" s="6">
        <f>C2*E2*F2</f>
        <v>41.25</v>
      </c>
    </row>
    <row r="3" spans="1:7" x14ac:dyDescent="0.25">
      <c r="A3" t="s">
        <v>3</v>
      </c>
      <c r="B3" s="4">
        <v>6</v>
      </c>
      <c r="C3" s="5">
        <f t="shared" si="0"/>
        <v>0.16666666666666666</v>
      </c>
      <c r="D3" s="4">
        <v>450</v>
      </c>
      <c r="E3" s="4">
        <f t="shared" ref="E3:E9" si="1">D3*0.5</f>
        <v>225</v>
      </c>
      <c r="F3" s="4">
        <v>0.55000000000000004</v>
      </c>
      <c r="G3" s="6">
        <f t="shared" ref="G3:G9" si="2">C3*E3*F3</f>
        <v>20.625</v>
      </c>
    </row>
    <row r="4" spans="1:7" x14ac:dyDescent="0.25">
      <c r="A4" t="s">
        <v>4</v>
      </c>
      <c r="B4" s="4">
        <v>5</v>
      </c>
      <c r="C4" s="5">
        <f t="shared" si="0"/>
        <v>0.2</v>
      </c>
      <c r="D4" s="4">
        <v>450</v>
      </c>
      <c r="E4" s="4">
        <f t="shared" si="1"/>
        <v>225</v>
      </c>
      <c r="F4" s="4">
        <v>0.55000000000000004</v>
      </c>
      <c r="G4" s="6">
        <f t="shared" si="2"/>
        <v>24.750000000000004</v>
      </c>
    </row>
    <row r="5" spans="1:7" x14ac:dyDescent="0.25">
      <c r="A5" t="s">
        <v>5</v>
      </c>
      <c r="B5" s="4">
        <v>15</v>
      </c>
      <c r="C5" s="5">
        <f t="shared" si="0"/>
        <v>6.6666666666666666E-2</v>
      </c>
      <c r="D5" s="4">
        <v>450</v>
      </c>
      <c r="E5" s="4">
        <f t="shared" si="1"/>
        <v>225</v>
      </c>
      <c r="F5" s="4">
        <v>0.55000000000000004</v>
      </c>
      <c r="G5" s="6">
        <f t="shared" si="2"/>
        <v>8.25</v>
      </c>
    </row>
    <row r="6" spans="1:7" x14ac:dyDescent="0.25">
      <c r="A6" t="s">
        <v>6</v>
      </c>
      <c r="B6" s="4">
        <v>20</v>
      </c>
      <c r="C6" s="5">
        <f t="shared" si="0"/>
        <v>0.05</v>
      </c>
      <c r="D6" s="4">
        <v>450</v>
      </c>
      <c r="E6" s="4">
        <f t="shared" si="1"/>
        <v>225</v>
      </c>
      <c r="F6" s="4">
        <v>0.55000000000000004</v>
      </c>
      <c r="G6" s="6">
        <f t="shared" si="2"/>
        <v>6.1875000000000009</v>
      </c>
    </row>
    <row r="7" spans="1:7" x14ac:dyDescent="0.25">
      <c r="A7" t="s">
        <v>7</v>
      </c>
      <c r="B7" s="4">
        <v>35</v>
      </c>
      <c r="C7" s="5">
        <f t="shared" si="0"/>
        <v>2.8571428571428571E-2</v>
      </c>
      <c r="D7" s="4">
        <v>450</v>
      </c>
      <c r="E7" s="4">
        <f t="shared" si="1"/>
        <v>225</v>
      </c>
      <c r="F7" s="4">
        <v>0.55000000000000004</v>
      </c>
      <c r="G7" s="6">
        <f t="shared" si="2"/>
        <v>3.5357142857142856</v>
      </c>
    </row>
    <row r="8" spans="1:7" x14ac:dyDescent="0.25">
      <c r="A8" t="s">
        <v>8</v>
      </c>
      <c r="B8" s="4">
        <v>8</v>
      </c>
      <c r="C8" s="5">
        <f t="shared" si="0"/>
        <v>0.125</v>
      </c>
      <c r="D8" s="4">
        <v>450</v>
      </c>
      <c r="E8" s="4">
        <f t="shared" si="1"/>
        <v>225</v>
      </c>
      <c r="F8" s="4">
        <v>0.55000000000000004</v>
      </c>
      <c r="G8" s="6">
        <f t="shared" si="2"/>
        <v>15.468750000000002</v>
      </c>
    </row>
    <row r="9" spans="1:7" x14ac:dyDescent="0.25">
      <c r="A9" t="s">
        <v>9</v>
      </c>
      <c r="B9" s="4">
        <v>30</v>
      </c>
      <c r="C9" s="5">
        <f t="shared" si="0"/>
        <v>3.3333333333333333E-2</v>
      </c>
      <c r="D9" s="4">
        <v>450</v>
      </c>
      <c r="E9" s="4">
        <f t="shared" si="1"/>
        <v>225</v>
      </c>
      <c r="F9" s="4">
        <v>0.55000000000000004</v>
      </c>
      <c r="G9" s="6">
        <f t="shared" si="2"/>
        <v>4.125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2020-02-10T20:50:36Z</dcterms:created>
  <dcterms:modified xsi:type="dcterms:W3CDTF">2021-03-04T10:57:35Z</dcterms:modified>
</cp:coreProperties>
</file>