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2"/>
  <workbookPr defaultThemeVersion="166925"/>
  <mc:AlternateContent xmlns:mc="http://schemas.openxmlformats.org/markup-compatibility/2006">
    <mc:Choice Requires="x15">
      <x15ac:absPath xmlns:x15ac="http://schemas.microsoft.com/office/spreadsheetml/2010/11/ac" url="https://tuni-my.sharepoint.com/personal/giusy_delgiudice_tuni_fi/Documents/submission_nature/Final_submission_nature/"/>
    </mc:Choice>
  </mc:AlternateContent>
  <xr:revisionPtr revIDLastSave="0" documentId="8_{59705CD6-F0A3-5947-BE67-93F8C89E4901}" xr6:coauthVersionLast="47" xr6:coauthVersionMax="47" xr10:uidLastSave="{00000000-0000-0000-0000-000000000000}"/>
  <bookViews>
    <workbookView minimized="1" xWindow="0" yWindow="760" windowWidth="30240" windowHeight="17760" firstSheet="17" activeTab="17" xr2:uid="{07A17508-F4EB-884A-90D7-14DE191CFD84}"/>
  </bookViews>
  <sheets>
    <sheet name="Table_S1" sheetId="1" r:id="rId1"/>
    <sheet name="Table_S2" sheetId="2" r:id="rId2"/>
    <sheet name="Table_S3" sheetId="3" r:id="rId3"/>
    <sheet name="Table_S4" sheetId="4" r:id="rId4"/>
    <sheet name="Table_S5" sheetId="5" r:id="rId5"/>
    <sheet name="Table_S6" sheetId="6" r:id="rId6"/>
    <sheet name="Table_S7" sheetId="7" r:id="rId7"/>
    <sheet name="Table_S8" sheetId="8" r:id="rId8"/>
    <sheet name="Table_S9" sheetId="9" r:id="rId9"/>
    <sheet name="Table_S10_1" sheetId="10" r:id="rId10"/>
    <sheet name="Table_S10_2" sheetId="11" r:id="rId11"/>
    <sheet name="Table_S11" sheetId="12" r:id="rId12"/>
    <sheet name="Table_S12_AThaliana" sheetId="13" r:id="rId13"/>
    <sheet name="Table_S12CElegance" sheetId="14" r:id="rId14"/>
    <sheet name="Table_S12DRerio" sheetId="15" r:id="rId15"/>
    <sheet name="Table_S12EAlbidus" sheetId="16" r:id="rId16"/>
    <sheet name="Table_S13" sheetId="17" r:id="rId17"/>
    <sheet name="Table_S14" sheetId="18"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K556" i="3" l="1"/>
  <c r="EK555" i="3"/>
  <c r="EK554" i="3"/>
  <c r="EK553" i="3"/>
  <c r="BZ552" i="3"/>
  <c r="BY552" i="3"/>
  <c r="BX552" i="3"/>
  <c r="BW552" i="3"/>
  <c r="BV552" i="3"/>
  <c r="BU552" i="3"/>
  <c r="BT552" i="3"/>
  <c r="BS552" i="3"/>
  <c r="BR552" i="3"/>
  <c r="BQ552" i="3"/>
  <c r="BP552" i="3"/>
  <c r="BO552" i="3"/>
  <c r="BN552" i="3"/>
  <c r="BM552" i="3"/>
  <c r="BL552" i="3"/>
  <c r="BK552" i="3"/>
  <c r="BJ552" i="3"/>
  <c r="BI552" i="3"/>
  <c r="BH552" i="3"/>
  <c r="BG552" i="3"/>
  <c r="BF552" i="3"/>
  <c r="BE552" i="3"/>
  <c r="BD552" i="3"/>
  <c r="BC552" i="3"/>
  <c r="BB552" i="3"/>
  <c r="BZ551" i="3"/>
  <c r="BY551" i="3"/>
  <c r="BX551" i="3"/>
  <c r="BW551" i="3"/>
  <c r="BV551" i="3"/>
  <c r="BU551" i="3"/>
  <c r="BT551" i="3"/>
  <c r="BS551" i="3"/>
  <c r="BR551" i="3"/>
  <c r="BQ551" i="3"/>
  <c r="BP551" i="3"/>
  <c r="BO551" i="3"/>
  <c r="BN551" i="3"/>
  <c r="BM551" i="3"/>
  <c r="BL551" i="3"/>
  <c r="BK551" i="3"/>
  <c r="BJ551" i="3"/>
  <c r="BI551" i="3"/>
  <c r="BH551" i="3"/>
  <c r="BG551" i="3"/>
  <c r="BF551" i="3"/>
  <c r="BE551" i="3"/>
  <c r="BD551" i="3"/>
  <c r="BC551" i="3"/>
  <c r="BB551" i="3"/>
  <c r="EK527" i="3"/>
  <c r="EK526" i="3"/>
  <c r="EK525" i="3"/>
  <c r="EK524" i="3"/>
  <c r="EK523" i="3"/>
  <c r="EK522" i="3"/>
  <c r="EK521" i="3"/>
  <c r="EK520" i="3"/>
  <c r="EK519" i="3"/>
  <c r="EK518" i="3"/>
  <c r="EK517" i="3"/>
  <c r="EK516" i="3"/>
  <c r="EK509" i="3"/>
  <c r="EK508" i="3"/>
  <c r="EK507" i="3"/>
  <c r="EK506" i="3"/>
  <c r="EK505" i="3"/>
  <c r="EK504" i="3"/>
  <c r="EK503" i="3"/>
  <c r="EK502" i="3"/>
  <c r="EK501" i="3"/>
  <c r="EK500" i="3"/>
  <c r="EK499" i="3"/>
  <c r="EK498" i="3"/>
  <c r="EK497" i="3"/>
  <c r="EK496" i="3"/>
  <c r="EK495" i="3"/>
  <c r="EK494" i="3"/>
  <c r="EK493" i="3"/>
  <c r="EK492" i="3"/>
  <c r="EK435" i="3"/>
  <c r="EK434" i="3"/>
  <c r="EK411" i="3"/>
  <c r="EK410" i="3"/>
  <c r="EK409" i="3"/>
  <c r="EK408" i="3"/>
  <c r="EK407" i="3"/>
  <c r="EK406" i="3"/>
  <c r="EK405" i="3"/>
  <c r="EK404" i="3"/>
  <c r="EK403" i="3"/>
  <c r="EK402" i="3"/>
  <c r="EK401" i="3"/>
  <c r="EK400" i="3"/>
  <c r="EK399" i="3"/>
  <c r="EK398" i="3"/>
  <c r="EK397" i="3"/>
  <c r="EK396" i="3"/>
  <c r="EK395" i="3"/>
  <c r="EK394" i="3"/>
  <c r="EK393" i="3"/>
  <c r="EK392" i="3"/>
  <c r="EK391" i="3"/>
  <c r="EK390" i="3"/>
  <c r="EK389" i="3"/>
  <c r="EK388" i="3"/>
  <c r="EK375" i="3"/>
  <c r="W375" i="3"/>
  <c r="EK374" i="3"/>
  <c r="W374" i="3"/>
  <c r="EK373" i="3"/>
  <c r="W373" i="3"/>
  <c r="EK372" i="3"/>
  <c r="W372" i="3"/>
  <c r="EK309" i="3"/>
  <c r="EK308" i="3"/>
  <c r="EK307" i="3"/>
  <c r="EK306" i="3"/>
  <c r="EK305" i="3"/>
  <c r="EK304" i="3"/>
  <c r="EK303" i="3"/>
  <c r="EK302" i="3"/>
  <c r="EK289" i="3"/>
  <c r="EK288" i="3"/>
  <c r="EK287" i="3"/>
  <c r="EK286" i="3"/>
  <c r="EK281" i="3"/>
  <c r="EK280" i="3"/>
  <c r="EK279" i="3"/>
  <c r="EK278" i="3"/>
  <c r="EK273" i="3"/>
  <c r="EK272" i="3"/>
  <c r="EK271" i="3"/>
  <c r="EK270" i="3"/>
  <c r="EK265" i="3"/>
  <c r="EK264" i="3"/>
  <c r="EK263" i="3"/>
  <c r="EK262" i="3"/>
  <c r="EK261" i="3"/>
  <c r="EK260" i="3"/>
  <c r="EK259" i="3"/>
  <c r="EK258" i="3"/>
  <c r="EK257" i="3"/>
  <c r="EK256" i="3"/>
  <c r="EK255" i="3"/>
  <c r="EK254" i="3"/>
  <c r="EK253" i="3"/>
  <c r="EK252" i="3"/>
  <c r="EK251" i="3"/>
  <c r="EK250" i="3"/>
  <c r="EK249" i="3"/>
  <c r="EK248" i="3"/>
  <c r="EK247" i="3"/>
  <c r="EK246" i="3"/>
  <c r="EK245" i="3"/>
  <c r="EK244" i="3"/>
  <c r="EK243" i="3"/>
  <c r="EK215" i="3"/>
  <c r="EK214" i="3"/>
  <c r="EK213" i="3"/>
  <c r="EK212" i="3"/>
  <c r="EK190" i="3"/>
  <c r="EK189" i="3"/>
  <c r="EK188" i="3"/>
  <c r="EK187" i="3"/>
  <c r="EK156" i="3"/>
  <c r="EK155" i="3"/>
  <c r="EK154" i="3"/>
  <c r="EK153" i="3"/>
  <c r="EK125" i="3"/>
  <c r="EK124" i="3"/>
  <c r="EK123" i="3"/>
  <c r="EK122" i="3"/>
  <c r="EK115" i="3"/>
  <c r="EK114" i="3"/>
  <c r="EK113" i="3"/>
  <c r="EK112" i="3"/>
  <c r="EK111" i="3"/>
  <c r="EK110" i="3"/>
  <c r="EK109" i="3"/>
  <c r="EK108" i="3"/>
  <c r="EK107" i="3"/>
  <c r="EK106" i="3"/>
  <c r="EK105" i="3"/>
  <c r="EK104" i="3"/>
  <c r="EK103" i="3"/>
  <c r="EK102" i="3"/>
  <c r="EK101" i="3"/>
  <c r="EK100" i="3"/>
  <c r="EK99" i="3"/>
  <c r="EK98" i="3"/>
  <c r="EK97" i="3"/>
  <c r="EK96" i="3"/>
  <c r="EK95" i="3"/>
  <c r="EK94" i="3"/>
  <c r="EK93" i="3"/>
  <c r="EK92" i="3"/>
  <c r="EK91" i="3"/>
  <c r="EK90" i="3"/>
  <c r="EK89" i="3"/>
  <c r="EK88" i="3"/>
  <c r="EK87" i="3"/>
  <c r="EK86" i="3"/>
  <c r="EK85" i="3"/>
  <c r="EK84" i="3"/>
  <c r="EK83" i="3"/>
  <c r="EK82" i="3"/>
  <c r="EK81" i="3"/>
  <c r="EK80" i="3"/>
  <c r="EK79" i="3"/>
  <c r="EK78" i="3"/>
  <c r="EK77" i="3"/>
</calcChain>
</file>

<file path=xl/sharedStrings.xml><?xml version="1.0" encoding="utf-8"?>
<sst xmlns="http://schemas.openxmlformats.org/spreadsheetml/2006/main" count="56446" uniqueCount="9200">
  <si>
    <t>Supplementary Table 1: Meta Analysis Gene Rank</t>
  </si>
  <si>
    <t>ENSG00000099622</t>
  </si>
  <si>
    <t>ENSG00000150347</t>
  </si>
  <si>
    <t>ENSG00000159216</t>
  </si>
  <si>
    <t>ENSG00000120694</t>
  </si>
  <si>
    <t>ENSG00000134107</t>
  </si>
  <si>
    <t>ENSG00000067082</t>
  </si>
  <si>
    <t>ENSG00000148926</t>
  </si>
  <si>
    <t>ENSG00000115306</t>
  </si>
  <si>
    <t>ENSG00000115738</t>
  </si>
  <si>
    <t>ENSG00000112715</t>
  </si>
  <si>
    <t>ENSG00000116741</t>
  </si>
  <si>
    <t>ENSG00000170525</t>
  </si>
  <si>
    <t>ENSG00000163110</t>
  </si>
  <si>
    <t>ENSG00000162772</t>
  </si>
  <si>
    <t>ENSG00000054523</t>
  </si>
  <si>
    <t>ENSG00000127603</t>
  </si>
  <si>
    <t>ENSG00000003402</t>
  </si>
  <si>
    <t>ENSG00000196372</t>
  </si>
  <si>
    <t>ENSG00000118503</t>
  </si>
  <si>
    <t>ENSG00000122952</t>
  </si>
  <si>
    <t>ENSG00000109861</t>
  </si>
  <si>
    <t>ENSG00000147852</t>
  </si>
  <si>
    <t>ENSG00000197063</t>
  </si>
  <si>
    <t>ENSG00000140416</t>
  </si>
  <si>
    <t>ENSG00000109971</t>
  </si>
  <si>
    <t>ENSG00000198363</t>
  </si>
  <si>
    <t>ENSG00000124588</t>
  </si>
  <si>
    <t>ENSG00000095383</t>
  </si>
  <si>
    <t>ENSG00000165030</t>
  </si>
  <si>
    <t>ENSG00000124831</t>
  </si>
  <si>
    <t>ENSG00000171793</t>
  </si>
  <si>
    <t>ENSG00000196923</t>
  </si>
  <si>
    <t>ENSG00000120738</t>
  </si>
  <si>
    <t>ENSG00000188529</t>
  </si>
  <si>
    <t>ENSG00000101191</t>
  </si>
  <si>
    <t>ENSG00000157557</t>
  </si>
  <si>
    <t>ENSG00000112972</t>
  </si>
  <si>
    <t>ENSG00000117616</t>
  </si>
  <si>
    <t>ENSG00000125968</t>
  </si>
  <si>
    <t>ENSG00000023445</t>
  </si>
  <si>
    <t>ENSG00000196781</t>
  </si>
  <si>
    <t>ENSG00000125844</t>
  </si>
  <si>
    <t>ENSG00000182287</t>
  </si>
  <si>
    <t>ENSG00000173559</t>
  </si>
  <si>
    <t>ENSG00000072274</t>
  </si>
  <si>
    <t>ENSG00000129292</t>
  </si>
  <si>
    <t>ENSG00000221978</t>
  </si>
  <si>
    <t>ENSG00000147872</t>
  </si>
  <si>
    <t>ENSG00000166012</t>
  </si>
  <si>
    <t>ENSG00000174306</t>
  </si>
  <si>
    <t>ENSG00000114770</t>
  </si>
  <si>
    <t>ENSG00000177606</t>
  </si>
  <si>
    <t>ENSG00000116560</t>
  </si>
  <si>
    <t>ENSG00000185022</t>
  </si>
  <si>
    <t>ENSG00000013441</t>
  </si>
  <si>
    <t>ENSG00000102178</t>
  </si>
  <si>
    <t>ENSG00000115758</t>
  </si>
  <si>
    <t>ENSG00000119397</t>
  </si>
  <si>
    <t>ENSG00000141447</t>
  </si>
  <si>
    <t>ENSG00000110911</t>
  </si>
  <si>
    <t>ENSG00000086061</t>
  </si>
  <si>
    <t>ENSG00000141644</t>
  </si>
  <si>
    <t>ENSG00000065150</t>
  </si>
  <si>
    <t>ENSG00000004455</t>
  </si>
  <si>
    <t>ENSG00000152795</t>
  </si>
  <si>
    <t>ENSG00000006652</t>
  </si>
  <si>
    <t>ENSG00000106077</t>
  </si>
  <si>
    <t>ENSG00000120129</t>
  </si>
  <si>
    <t>ENSG00000134690</t>
  </si>
  <si>
    <t>ENSG00000148090</t>
  </si>
  <si>
    <t>ENSG00000133943</t>
  </si>
  <si>
    <t>ENSG00000114857</t>
  </si>
  <si>
    <t>ENSG00000198431</t>
  </si>
  <si>
    <t>ENSG00000166900</t>
  </si>
  <si>
    <t>ENSG00000120833</t>
  </si>
  <si>
    <t>ENSG00000133794</t>
  </si>
  <si>
    <t>ENSG00000005810</t>
  </si>
  <si>
    <t>ENSG00000088448</t>
  </si>
  <si>
    <t>ENSG00000124523</t>
  </si>
  <si>
    <t>ENSG00000136824</t>
  </si>
  <si>
    <t>ENSG00000139112</t>
  </si>
  <si>
    <t>ENSG00000135069</t>
  </si>
  <si>
    <t>ENSG00000165475</t>
  </si>
  <si>
    <t>ENSG00000121579</t>
  </si>
  <si>
    <t>ENSG00000079332</t>
  </si>
  <si>
    <t>ENSG00000159140</t>
  </si>
  <si>
    <t>ENSG00000127824</t>
  </si>
  <si>
    <t>ENSG00000180817</t>
  </si>
  <si>
    <t>ENSG00000213626</t>
  </si>
  <si>
    <t>ENSG00000149809</t>
  </si>
  <si>
    <t>ENSG00000185650</t>
  </si>
  <si>
    <t>ENSG00000023287</t>
  </si>
  <si>
    <t>ENSG00000010292</t>
  </si>
  <si>
    <t>ENSG00000101109</t>
  </si>
  <si>
    <t>ENSG00000169919</t>
  </si>
  <si>
    <t>ENSG00000011422</t>
  </si>
  <si>
    <t>ENSG00000105993</t>
  </si>
  <si>
    <t>ENSG00000107201</t>
  </si>
  <si>
    <t>ENSG00000103353</t>
  </si>
  <si>
    <t>ENSG00000105516</t>
  </si>
  <si>
    <t>ENSG00000147548</t>
  </si>
  <si>
    <t>ENSG00000213347</t>
  </si>
  <si>
    <t>ENSG00000131979</t>
  </si>
  <si>
    <t>ENSG00000134324</t>
  </si>
  <si>
    <t>ENSG00000169504</t>
  </si>
  <si>
    <t>ENSG00000116604</t>
  </si>
  <si>
    <t>ENSG00000116260</t>
  </si>
  <si>
    <t>ENSG00000143622</t>
  </si>
  <si>
    <t>ENSG00000113161</t>
  </si>
  <si>
    <t>ENSG00000100380</t>
  </si>
  <si>
    <t>ENSG00000115641</t>
  </si>
  <si>
    <t>ENSG00000159259</t>
  </si>
  <si>
    <t>ENSG00000070214</t>
  </si>
  <si>
    <t>ENSG00000101187</t>
  </si>
  <si>
    <t>ENSG00000099860</t>
  </si>
  <si>
    <t>ENSG00000134313</t>
  </si>
  <si>
    <t>ENSG00000135930</t>
  </si>
  <si>
    <t>ENSG00000171467</t>
  </si>
  <si>
    <t>ENSG00000087074</t>
  </si>
  <si>
    <t>ENSG00000147421</t>
  </si>
  <si>
    <t>ENSG00000167522</t>
  </si>
  <si>
    <t>ENSG00000198625</t>
  </si>
  <si>
    <t>ENSG00000176974</t>
  </si>
  <si>
    <t>ENSG00000101255</t>
  </si>
  <si>
    <t>ENSG00000175197</t>
  </si>
  <si>
    <t>ENSG00000077684</t>
  </si>
  <si>
    <t>ENSG00000133789</t>
  </si>
  <si>
    <t>ENSG00000165795</t>
  </si>
  <si>
    <t>ENSG00000148459</t>
  </si>
  <si>
    <t>ENSG00000111371</t>
  </si>
  <si>
    <t>ENSG00000205726</t>
  </si>
  <si>
    <t>ENSG00000101745</t>
  </si>
  <si>
    <t>ENSG00000164830</t>
  </si>
  <si>
    <t>ENSG00000146143</t>
  </si>
  <si>
    <t>ENSG00000166508</t>
  </si>
  <si>
    <t>ENSG00000176463</t>
  </si>
  <si>
    <t>ENSG00000244754</t>
  </si>
  <si>
    <t>ENSG00000086300</t>
  </si>
  <si>
    <t>ENSG00000134294</t>
  </si>
  <si>
    <t>ENSG00000157954</t>
  </si>
  <si>
    <t>ENSG00000124181</t>
  </si>
  <si>
    <t>ENSG00000206053</t>
  </si>
  <si>
    <t>ENSG00000101290</t>
  </si>
  <si>
    <t>ENSG00000116679</t>
  </si>
  <si>
    <t>ENSG00000047849</t>
  </si>
  <si>
    <t>ENSG00000071539</t>
  </si>
  <si>
    <t>ENSG00000137575</t>
  </si>
  <si>
    <t>ENSG00000123933</t>
  </si>
  <si>
    <t>ENSG00000160310</t>
  </si>
  <si>
    <t>ENSG00000120686</t>
  </si>
  <si>
    <t>ENSG00000106344</t>
  </si>
  <si>
    <t>ENSG00000166387</t>
  </si>
  <si>
    <t>ENSG00000135316</t>
  </si>
  <si>
    <t>ENSG00000156787</t>
  </si>
  <si>
    <t>ENSG00000153250</t>
  </si>
  <si>
    <t>ENSG00000131153</t>
  </si>
  <si>
    <t>ENSG00000174197</t>
  </si>
  <si>
    <t>ENSG00000132002</t>
  </si>
  <si>
    <t>ENSG00000068028</t>
  </si>
  <si>
    <t>ENSG00000136811</t>
  </si>
  <si>
    <t>ENSG00000101019</t>
  </si>
  <si>
    <t>ENSG00000125818</t>
  </si>
  <si>
    <t>ENSG00000127481</t>
  </si>
  <si>
    <t>ENSG00000171552</t>
  </si>
  <si>
    <t>ENSG00000164733</t>
  </si>
  <si>
    <t>ENSG00000070495</t>
  </si>
  <si>
    <t>ENSG00000064393</t>
  </si>
  <si>
    <t>ENSG00000100201</t>
  </si>
  <si>
    <t>ENSG00000111276</t>
  </si>
  <si>
    <t>ENSG00000163660</t>
  </si>
  <si>
    <t>ENSG00000157106</t>
  </si>
  <si>
    <t>ENSG00000068078</t>
  </si>
  <si>
    <t>ENSG00000050344</t>
  </si>
  <si>
    <t>ENSG00000095787</t>
  </si>
  <si>
    <t>ENSG00000168003</t>
  </si>
  <si>
    <t>ENSG00000167074</t>
  </si>
  <si>
    <t>ENSG00000114439</t>
  </si>
  <si>
    <t>ENSG00000163956</t>
  </si>
  <si>
    <t>ENSG00000120438</t>
  </si>
  <si>
    <t>ENSG00000188130</t>
  </si>
  <si>
    <t>ENSG00000119326</t>
  </si>
  <si>
    <t>ENSG00000023330</t>
  </si>
  <si>
    <t>ENSG00000197381</t>
  </si>
  <si>
    <t>ENSG00000134884</t>
  </si>
  <si>
    <t>ENSG00000141458</t>
  </si>
  <si>
    <t>ENSG00000147162</t>
  </si>
  <si>
    <t>ENSG00000100614</t>
  </si>
  <si>
    <t>ENSG00000145287</t>
  </si>
  <si>
    <t>ENSG00000146232</t>
  </si>
  <si>
    <t>ENSG00000144136</t>
  </si>
  <si>
    <t>ENSG00000008294</t>
  </si>
  <si>
    <t>ENSG00000124225</t>
  </si>
  <si>
    <t>ENSG00000117139</t>
  </si>
  <si>
    <t>ENSG00000128228</t>
  </si>
  <si>
    <t>ENSG00000116754</t>
  </si>
  <si>
    <t>ENSG00000106829</t>
  </si>
  <si>
    <t>ENSG00000129351</t>
  </si>
  <si>
    <t>ENSG00000142192</t>
  </si>
  <si>
    <t>ENSG00000102265</t>
  </si>
  <si>
    <t>ENSG00000176890</t>
  </si>
  <si>
    <t>ENSG00000040341</t>
  </si>
  <si>
    <t>ENSG00000184216</t>
  </si>
  <si>
    <t>ENSG00000073008</t>
  </si>
  <si>
    <t>ENSG00000017260</t>
  </si>
  <si>
    <t>ENSG00000091527</t>
  </si>
  <si>
    <t>ENSG00000011454</t>
  </si>
  <si>
    <t>ENSG00000159788</t>
  </si>
  <si>
    <t>ENSG00000116584</t>
  </si>
  <si>
    <t>ENSG00000124120</t>
  </si>
  <si>
    <t>ENSG00000160213</t>
  </si>
  <si>
    <t>ENSG00000129657</t>
  </si>
  <si>
    <t>ENSG00000197555</t>
  </si>
  <si>
    <t>ENSG00000112739</t>
  </si>
  <si>
    <t>ENSG00000132950</t>
  </si>
  <si>
    <t>ENSG00000214063</t>
  </si>
  <si>
    <t>ENSG00000168209</t>
  </si>
  <si>
    <t>ENSG00000169905</t>
  </si>
  <si>
    <t>ENSG00000100526</t>
  </si>
  <si>
    <t>ENSG00000025770</t>
  </si>
  <si>
    <t>ENSG00000170791</t>
  </si>
  <si>
    <t>ENSG00000134109</t>
  </si>
  <si>
    <t>ENSG00000010295</t>
  </si>
  <si>
    <t>ENSG00000197563</t>
  </si>
  <si>
    <t>ENSG00000187239</t>
  </si>
  <si>
    <t>ENSG00000104064</t>
  </si>
  <si>
    <t>ENSG00000086102</t>
  </si>
  <si>
    <t>ENSG00000124783</t>
  </si>
  <si>
    <t>ENSG00000143179</t>
  </si>
  <si>
    <t>ENSG00000112118</t>
  </si>
  <si>
    <t>ENSG00000110066</t>
  </si>
  <si>
    <t>ENSG00000154743</t>
  </si>
  <si>
    <t>ENSG00000100034</t>
  </si>
  <si>
    <t>ENSG00000103550</t>
  </si>
  <si>
    <t>ENSG00000198301</t>
  </si>
  <si>
    <t>ENSG00000101236</t>
  </si>
  <si>
    <t>ENSG00000110321</t>
  </si>
  <si>
    <t>ENSG00000161800</t>
  </si>
  <si>
    <t>ENSG00000177595</t>
  </si>
  <si>
    <t>ENSG00000168066</t>
  </si>
  <si>
    <t>ENSG00000166233</t>
  </si>
  <si>
    <t>ENSG00000142949</t>
  </si>
  <si>
    <t>ENSG00000197321</t>
  </si>
  <si>
    <t>ENSG00000106804</t>
  </si>
  <si>
    <t>ENSG00000142227</t>
  </si>
  <si>
    <t>ENSG00000171223</t>
  </si>
  <si>
    <t>ENSG00000137834</t>
  </si>
  <si>
    <t>ENSG00000094916</t>
  </si>
  <si>
    <t>ENSG00000060237</t>
  </si>
  <si>
    <t>ENSG00000145050</t>
  </si>
  <si>
    <t>ENSG00000004478</t>
  </si>
  <si>
    <t>ENSG00000154642</t>
  </si>
  <si>
    <t>ENSG00000175591</t>
  </si>
  <si>
    <t>ENSG00000105939</t>
  </si>
  <si>
    <t>ENSG00000171453</t>
  </si>
  <si>
    <t>ENSG00000164828</t>
  </si>
  <si>
    <t>ENSG00000197771</t>
  </si>
  <si>
    <t>ENSG00000115520</t>
  </si>
  <si>
    <t>ENSG00000140718</t>
  </si>
  <si>
    <t>ENSG00000099204</t>
  </si>
  <si>
    <t>ENSG00000117308</t>
  </si>
  <si>
    <t>ENSG00000169155</t>
  </si>
  <si>
    <t>ENSG00000169641</t>
  </si>
  <si>
    <t>ENSG00000170606</t>
  </si>
  <si>
    <t>ENSG00000080839</t>
  </si>
  <si>
    <t>ENSG00000136261</t>
  </si>
  <si>
    <t>ENSG00000085117</t>
  </si>
  <si>
    <t>ENSG00000170312</t>
  </si>
  <si>
    <t>ENSG00000164070</t>
  </si>
  <si>
    <t>ENSG00000160299</t>
  </si>
  <si>
    <t>ENSG00000107937</t>
  </si>
  <si>
    <t>ENSG00000070010</t>
  </si>
  <si>
    <t>ENSG00000125354</t>
  </si>
  <si>
    <t>ENSG00000131470</t>
  </si>
  <si>
    <t>ENSG00000101040</t>
  </si>
  <si>
    <t>ENSG00000118482</t>
  </si>
  <si>
    <t>ENSG00000072310</t>
  </si>
  <si>
    <t>ENSG00000169249</t>
  </si>
  <si>
    <t>ENSG00000115053</t>
  </si>
  <si>
    <t>ENSG00000086758</t>
  </si>
  <si>
    <t>ENSG00000100417</t>
  </si>
  <si>
    <t>ENSG00000163848</t>
  </si>
  <si>
    <t>ENSG00000170776</t>
  </si>
  <si>
    <t>ENSG00000145675</t>
  </si>
  <si>
    <t>ENSG00000100354</t>
  </si>
  <si>
    <t>ENSG00000008513</t>
  </si>
  <si>
    <t>ENSG00000132326</t>
  </si>
  <si>
    <t>ENSG00000123146</t>
  </si>
  <si>
    <t>ENSG00000183337</t>
  </si>
  <si>
    <t>ENSG00000165304</t>
  </si>
  <si>
    <t>ENSG00000145779</t>
  </si>
  <si>
    <t>ENSG00000137955</t>
  </si>
  <si>
    <t>ENSG00000016864</t>
  </si>
  <si>
    <t>ENSG00000134222</t>
  </si>
  <si>
    <t>ENSG00000100307</t>
  </si>
  <si>
    <t>ENSG00000167325</t>
  </si>
  <si>
    <t>ENSG00000155090</t>
  </si>
  <si>
    <t>ENSG00000110713</t>
  </si>
  <si>
    <t>ENSG00000001461</t>
  </si>
  <si>
    <t>ENSG00000148450</t>
  </si>
  <si>
    <t>ENSG00000106460</t>
  </si>
  <si>
    <t>ENSG00000118960</t>
  </si>
  <si>
    <t>ENSG00000111445</t>
  </si>
  <si>
    <t>ENSG00000152520</t>
  </si>
  <si>
    <t>ENSG00000117399</t>
  </si>
  <si>
    <t>ENSG00000102531</t>
  </si>
  <si>
    <t>ENSG00000182670</t>
  </si>
  <si>
    <t>ENSG00000059728</t>
  </si>
  <si>
    <t>ENSG00000139218</t>
  </si>
  <si>
    <t>ENSG00000138778</t>
  </si>
  <si>
    <t>ENSG00000102908</t>
  </si>
  <si>
    <t>ENSG00000104687</t>
  </si>
  <si>
    <t>ENSG00000143549</t>
  </si>
  <si>
    <t>ENSG00000003756</t>
  </si>
  <si>
    <t>ENSG00000013810</t>
  </si>
  <si>
    <t>ENSG00000038382</t>
  </si>
  <si>
    <t>ENSG00000029363</t>
  </si>
  <si>
    <t>ENSG00000104218</t>
  </si>
  <si>
    <t>ENSG00000123485</t>
  </si>
  <si>
    <t>ENSG00000158467</t>
  </si>
  <si>
    <t>ENSG00000130164</t>
  </si>
  <si>
    <t>ENSG00000159399</t>
  </si>
  <si>
    <t>ENSG00000145687</t>
  </si>
  <si>
    <t>ENSG00000176102</t>
  </si>
  <si>
    <t>ENSG00000130826</t>
  </si>
  <si>
    <t>ENSG00000132780</t>
  </si>
  <si>
    <t>ENSG00000136997</t>
  </si>
  <si>
    <t>ENSG00000122566</t>
  </si>
  <si>
    <t>ENSG00000101265</t>
  </si>
  <si>
    <t>ENSG00000111679</t>
  </si>
  <si>
    <t>ENSG00000034152</t>
  </si>
  <si>
    <t>ENSG00000211584</t>
  </si>
  <si>
    <t>ENSG00000123131</t>
  </si>
  <si>
    <t>ENSG00000113615</t>
  </si>
  <si>
    <t>ENSG00000156313</t>
  </si>
  <si>
    <t>ENSG00000164985</t>
  </si>
  <si>
    <t>ENSG00000103351</t>
  </si>
  <si>
    <t>ENSG00000011198</t>
  </si>
  <si>
    <t>ENSG00000155111</t>
  </si>
  <si>
    <t>ENSG00000077721</t>
  </si>
  <si>
    <t>ENSG00000064601</t>
  </si>
  <si>
    <t>ENSG00000143970</t>
  </si>
  <si>
    <t>ENSG00000068745</t>
  </si>
  <si>
    <t>ENSG00000111602</t>
  </si>
  <si>
    <t>ENSG00000132680</t>
  </si>
  <si>
    <t>ENSG00000013364</t>
  </si>
  <si>
    <t>ENSG00000118515</t>
  </si>
  <si>
    <t>ENSG00000143013</t>
  </si>
  <si>
    <t>ENSG00000020256</t>
  </si>
  <si>
    <t>ENSG00000072210</t>
  </si>
  <si>
    <t>ENSG00000166851</t>
  </si>
  <si>
    <t>ENSG00000120802</t>
  </si>
  <si>
    <t>ENSG00000140105</t>
  </si>
  <si>
    <t>ENSG00000088325</t>
  </si>
  <si>
    <t>ENSG00000102804</t>
  </si>
  <si>
    <t>ENSG00000089248</t>
  </si>
  <si>
    <t>ENSG00000145901</t>
  </si>
  <si>
    <t>ENSG00000120899</t>
  </si>
  <si>
    <t>ENSG00000131446</t>
  </si>
  <si>
    <t>ENSG00000162734</t>
  </si>
  <si>
    <t>ENSG00000113368</t>
  </si>
  <si>
    <t>ENSG00000174371</t>
  </si>
  <si>
    <t>ENSG00000174718</t>
  </si>
  <si>
    <t>ENSG00000134574</t>
  </si>
  <si>
    <t>ENSG00000101972</t>
  </si>
  <si>
    <t>ENSG00000130559</t>
  </si>
  <si>
    <t>ENSG00000085832</t>
  </si>
  <si>
    <t>ENSG00000168078</t>
  </si>
  <si>
    <t>ENSG00000010322</t>
  </si>
  <si>
    <t>ENSG00000127948</t>
  </si>
  <si>
    <t>ENSG00000092964</t>
  </si>
  <si>
    <t>ENSG00000196405</t>
  </si>
  <si>
    <t>ENSG00000072110</t>
  </si>
  <si>
    <t>ENSG00000086062</t>
  </si>
  <si>
    <t>ENSG00000147130</t>
  </si>
  <si>
    <t>ENSG00000117450</t>
  </si>
  <si>
    <t>ENSG00000100345</t>
  </si>
  <si>
    <t>ENSG00000198176</t>
  </si>
  <si>
    <t>ENSG00000173638</t>
  </si>
  <si>
    <t>ENSG00000048991</t>
  </si>
  <si>
    <t>ENSG00000076003</t>
  </si>
  <si>
    <t>ENSG00000087586</t>
  </si>
  <si>
    <t>ENSG00000010244</t>
  </si>
  <si>
    <t>ENSG00000121691</t>
  </si>
  <si>
    <t>ENSG00000160953</t>
  </si>
  <si>
    <t>ENSG00000112419</t>
  </si>
  <si>
    <t>ENSG00000152457</t>
  </si>
  <si>
    <t>ENSG00000187741</t>
  </si>
  <si>
    <t>ENSG00000042317</t>
  </si>
  <si>
    <t>ENSG00000102606</t>
  </si>
  <si>
    <t>ENSG00000185222</t>
  </si>
  <si>
    <t>ENSG00000112578</t>
  </si>
  <si>
    <t>ENSG00000164104</t>
  </si>
  <si>
    <t>ENSG00000108829</t>
  </si>
  <si>
    <t>ENSG00000129003</t>
  </si>
  <si>
    <t>ENSG00000131051</t>
  </si>
  <si>
    <t>ENSG00000100647</t>
  </si>
  <si>
    <t>ENSG00000158050</t>
  </si>
  <si>
    <t>ENSG00000134138</t>
  </si>
  <si>
    <t>ENSG00000090006</t>
  </si>
  <si>
    <t>ENSG00000133119</t>
  </si>
  <si>
    <t>ENSG00000114107</t>
  </si>
  <si>
    <t>ENSG00000125347</t>
  </si>
  <si>
    <t>ENSG00000171700</t>
  </si>
  <si>
    <t>ENSG00000106080</t>
  </si>
  <si>
    <t>ENSG00000070444</t>
  </si>
  <si>
    <t>ENSG00000112773</t>
  </si>
  <si>
    <t>ENSG00000108654</t>
  </si>
  <si>
    <t>ENSG00000158828</t>
  </si>
  <si>
    <t>ENSG00000138758</t>
  </si>
  <si>
    <t>ENSG00000167900</t>
  </si>
  <si>
    <t>ENSG00000134480</t>
  </si>
  <si>
    <t>ENSG00000178585</t>
  </si>
  <si>
    <t>ENSG00000153187</t>
  </si>
  <si>
    <t>ENSG00000120158</t>
  </si>
  <si>
    <t>ENSG00000096060</t>
  </si>
  <si>
    <t>ENSG00000142733</t>
  </si>
  <si>
    <t>ENSG00000136982</t>
  </si>
  <si>
    <t>ENSG00000139163</t>
  </si>
  <si>
    <t>ENSG00000135924</t>
  </si>
  <si>
    <t>ENSG00000115762</t>
  </si>
  <si>
    <t>ENSG00000139514</t>
  </si>
  <si>
    <t>ENSG00000139734</t>
  </si>
  <si>
    <t>ENSG00000105835</t>
  </si>
  <si>
    <t>ENSG00000056586</t>
  </si>
  <si>
    <t>ENSG00000197694</t>
  </si>
  <si>
    <t>ENSG00000100731</t>
  </si>
  <si>
    <t>ENSG00000053254</t>
  </si>
  <si>
    <t>ENSG00000078699</t>
  </si>
  <si>
    <t>ENSG00000105173</t>
  </si>
  <si>
    <t>ENSG00000134905</t>
  </si>
  <si>
    <t>ENSG00000172183</t>
  </si>
  <si>
    <t>ENSG00000116984</t>
  </si>
  <si>
    <t>ENSG00000096746</t>
  </si>
  <si>
    <t>ENSG00000024862</t>
  </si>
  <si>
    <t>ENSG00000136933</t>
  </si>
  <si>
    <t>ENSG00000112312</t>
  </si>
  <si>
    <t>ENSG00000121057</t>
  </si>
  <si>
    <t>ENSG00000071243</t>
  </si>
  <si>
    <t>ENSG00000100099</t>
  </si>
  <si>
    <t>ENSG00000163659</t>
  </si>
  <si>
    <t>ENSG00000142634</t>
  </si>
  <si>
    <t>ENSG00000121892</t>
  </si>
  <si>
    <t>ENSG00000118200</t>
  </si>
  <si>
    <t>ENSG00000100418</t>
  </si>
  <si>
    <t>ENSG00000110315</t>
  </si>
  <si>
    <t>ENSG00000107771</t>
  </si>
  <si>
    <t>ENSG00000107438</t>
  </si>
  <si>
    <t>ENSG00000163820</t>
  </si>
  <si>
    <t>ENSG00000136867</t>
  </si>
  <si>
    <t>ENSG00000147454</t>
  </si>
  <si>
    <t>ENSG00000110721</t>
  </si>
  <si>
    <t>ENSG00000164032</t>
  </si>
  <si>
    <t>ENSG00000120690</t>
  </si>
  <si>
    <t>ENSG00000104419</t>
  </si>
  <si>
    <t>ENSG00000117724</t>
  </si>
  <si>
    <t>ENSG00000108848</t>
  </si>
  <si>
    <t>ENSG00000163931</t>
  </si>
  <si>
    <t>ENSG00000107077</t>
  </si>
  <si>
    <t>ENSG00000100401</t>
  </si>
  <si>
    <t>ENSG00000171791</t>
  </si>
  <si>
    <t>ENSG00000119801</t>
  </si>
  <si>
    <t>ENSG00000177189</t>
  </si>
  <si>
    <t>ENSG00000133703</t>
  </si>
  <si>
    <t>ENSG00000143190</t>
  </si>
  <si>
    <t>ENSG00000101224</t>
  </si>
  <si>
    <t>ENSG00000015475</t>
  </si>
  <si>
    <t>ENSG00000104427</t>
  </si>
  <si>
    <t>ENSG00000183255</t>
  </si>
  <si>
    <t>ENSG00000159479</t>
  </si>
  <si>
    <t>ENSG00000051523</t>
  </si>
  <si>
    <t>ENSG00000155096</t>
  </si>
  <si>
    <t>ENSG00000159176</t>
  </si>
  <si>
    <t>ENSG00000182606</t>
  </si>
  <si>
    <t>ENSG00000117394</t>
  </si>
  <si>
    <t>ENSG00000100219</t>
  </si>
  <si>
    <t>ENSG00000177200</t>
  </si>
  <si>
    <t>ENSG00000106268</t>
  </si>
  <si>
    <t>ENSG00000179115</t>
  </si>
  <si>
    <t>ENSG00000078304</t>
  </si>
  <si>
    <t>ENSG00000143409</t>
  </si>
  <si>
    <t>ENSG00000140455</t>
  </si>
  <si>
    <t>ENSG00000005893</t>
  </si>
  <si>
    <t>ENSG00000077157</t>
  </si>
  <si>
    <t>ENSG00000112679</t>
  </si>
  <si>
    <t>ENSG00000184470</t>
  </si>
  <si>
    <t>ENSG00000123992</t>
  </si>
  <si>
    <t>ENSG00000124207</t>
  </si>
  <si>
    <t>ENSG00000166801</t>
  </si>
  <si>
    <t>ENSG00000139684</t>
  </si>
  <si>
    <t>ENSG00000129255</t>
  </si>
  <si>
    <t>ENSG00000167978</t>
  </si>
  <si>
    <t>ENSG00000136243</t>
  </si>
  <si>
    <t>ENSG00000136104</t>
  </si>
  <si>
    <t>ENSG00000106462</t>
  </si>
  <si>
    <t>ENSG00000197971</t>
  </si>
  <si>
    <t>ENSG00000167186</t>
  </si>
  <si>
    <t>ENSG00000104549</t>
  </si>
  <si>
    <t>ENSG00000141524</t>
  </si>
  <si>
    <t>ENSG00000080823</t>
  </si>
  <si>
    <t>ENSG00000131669</t>
  </si>
  <si>
    <t>ENSG00000172216</t>
  </si>
  <si>
    <t>ENSG00000089685</t>
  </si>
  <si>
    <t>ENSG00000033800</t>
  </si>
  <si>
    <t>ENSG00000128928</t>
  </si>
  <si>
    <t>ENSG00000150764</t>
  </si>
  <si>
    <t>ENSG00000141027</t>
  </si>
  <si>
    <t>ENSG00000134852</t>
  </si>
  <si>
    <t>ENSG00000198722</t>
  </si>
  <si>
    <t>ENSG00000101940</t>
  </si>
  <si>
    <t>ENSG00000110841</t>
  </si>
  <si>
    <t>ENSG00000185551</t>
  </si>
  <si>
    <t>ENSG00000143162</t>
  </si>
  <si>
    <t>ENSG00000149577</t>
  </si>
  <si>
    <t>ENSG00000256525</t>
  </si>
  <si>
    <t>ENSG00000111206</t>
  </si>
  <si>
    <t>ENSG00000086475</t>
  </si>
  <si>
    <t>ENSG00000198900</t>
  </si>
  <si>
    <t>ENSG00000152348</t>
  </si>
  <si>
    <t>ENSG00000083312</t>
  </si>
  <si>
    <t>ENSG00000196323</t>
  </si>
  <si>
    <t>ENSG00000089050</t>
  </si>
  <si>
    <t>ENSG00000080822</t>
  </si>
  <si>
    <t>ENSG00000151500</t>
  </si>
  <si>
    <t>ENSG00000125648</t>
  </si>
  <si>
    <t>ENSG00000135720</t>
  </si>
  <si>
    <t>ENSG00000135124</t>
  </si>
  <si>
    <t>ENSG00000170854</t>
  </si>
  <si>
    <t>ENSG00000128567</t>
  </si>
  <si>
    <t>ENSG00000088986</t>
  </si>
  <si>
    <t>ENSG00000119655</t>
  </si>
  <si>
    <t>ENSG00000115687</t>
  </si>
  <si>
    <t>ENSG00000109046</t>
  </si>
  <si>
    <t>ENSG00000144677</t>
  </si>
  <si>
    <t>ENSG00000162783</t>
  </si>
  <si>
    <t>ENSG00000128294</t>
  </si>
  <si>
    <t>ENSG00000159388</t>
  </si>
  <si>
    <t>ENSG00000115233</t>
  </si>
  <si>
    <t>ENSG00000179958</t>
  </si>
  <si>
    <t>ENSG00000116161</t>
  </si>
  <si>
    <t>ENSG00000156675</t>
  </si>
  <si>
    <t>ENSG00000196305</t>
  </si>
  <si>
    <t>ENSG00000058804</t>
  </si>
  <si>
    <t>ENSG00000167258</t>
  </si>
  <si>
    <t>ENSG00000163516</t>
  </si>
  <si>
    <t>ENSG00000152465</t>
  </si>
  <si>
    <t>ENSG00000148154</t>
  </si>
  <si>
    <t>ENSG00000071127</t>
  </si>
  <si>
    <t>ENSG00000198171</t>
  </si>
  <si>
    <t>ENSG00000103966</t>
  </si>
  <si>
    <t>ENSG00000047056</t>
  </si>
  <si>
    <t>ENSG00000166471</t>
  </si>
  <si>
    <t>ENSG00000151693</t>
  </si>
  <si>
    <t>ENSG00000172766</t>
  </si>
  <si>
    <t>ENSG00000113569</t>
  </si>
  <si>
    <t>ENSG00000112983</t>
  </si>
  <si>
    <t>ENSG00000142197</t>
  </si>
  <si>
    <t>ENSG00000151694</t>
  </si>
  <si>
    <t>ENSG00000115946</t>
  </si>
  <si>
    <t>ENSG00000149930</t>
  </si>
  <si>
    <t>ENSG00000163050</t>
  </si>
  <si>
    <t>ENSG00000197969</t>
  </si>
  <si>
    <t>ENSG00000163939</t>
  </si>
  <si>
    <t>ENSG00000137547</t>
  </si>
  <si>
    <t>ENSG00000151287</t>
  </si>
  <si>
    <t>ENSG00000175354</t>
  </si>
  <si>
    <t>ENSG00000141646</t>
  </si>
  <si>
    <t>ENSG00000166579</t>
  </si>
  <si>
    <t>ENSG00000165732</t>
  </si>
  <si>
    <t>ENSG00000113916</t>
  </si>
  <si>
    <t>ENSG00000165819</t>
  </si>
  <si>
    <t>ENSG00000161981</t>
  </si>
  <si>
    <t>ENSG00000107521</t>
  </si>
  <si>
    <t>ENSG00000134108</t>
  </si>
  <si>
    <t>ENSG00000106723</t>
  </si>
  <si>
    <t>ENSG00000087269</t>
  </si>
  <si>
    <t>ENSG00000083544</t>
  </si>
  <si>
    <t>ENSG00000133606</t>
  </si>
  <si>
    <t>ENSG00000089280</t>
  </si>
  <si>
    <t>ENSG00000076864</t>
  </si>
  <si>
    <t>ENSG00000172456</t>
  </si>
  <si>
    <t>ENSG00000111666</t>
  </si>
  <si>
    <t>ENSG00000138613</t>
  </si>
  <si>
    <t>ENSG00000157540</t>
  </si>
  <si>
    <t>ENSG00000092108</t>
  </si>
  <si>
    <t>ENSG00000118564</t>
  </si>
  <si>
    <t>ENSG00000100297</t>
  </si>
  <si>
    <t>ENSG00000113648</t>
  </si>
  <si>
    <t>ENSG00000104691</t>
  </si>
  <si>
    <t>ENSG00000107902</t>
  </si>
  <si>
    <t>ENSG00000107758</t>
  </si>
  <si>
    <t>ENSG00000100162</t>
  </si>
  <si>
    <t>ENSG00000137478</t>
  </si>
  <si>
    <t>ENSG00000166974</t>
  </si>
  <si>
    <t>ENSG00000139746</t>
  </si>
  <si>
    <t>ENSG00000197451</t>
  </si>
  <si>
    <t>ENSG00000101310</t>
  </si>
  <si>
    <t>ENSG00000186716</t>
  </si>
  <si>
    <t>ENSG00000166986</t>
  </si>
  <si>
    <t>ENSG00000006744</t>
  </si>
  <si>
    <t>ENSG00000185963</t>
  </si>
  <si>
    <t>ENSG00000159147</t>
  </si>
  <si>
    <t>ENSG00000143819</t>
  </si>
  <si>
    <t>ENSG00000169136</t>
  </si>
  <si>
    <t>ENSG00000160255</t>
  </si>
  <si>
    <t>ENSG00000163788</t>
  </si>
  <si>
    <t>ENSG00000158042</t>
  </si>
  <si>
    <t>ENSG00000100097</t>
  </si>
  <si>
    <t>ENSG00000125676</t>
  </si>
  <si>
    <t>ENSG00000083223</t>
  </si>
  <si>
    <t>ENSG00000114738</t>
  </si>
  <si>
    <t>ENSG00000184445</t>
  </si>
  <si>
    <t>ENSG00000132600</t>
  </si>
  <si>
    <t>ENSG00000135365</t>
  </si>
  <si>
    <t>ENSG00000051108</t>
  </si>
  <si>
    <t>ENSG00000168610</t>
  </si>
  <si>
    <t>ENSG00000185420</t>
  </si>
  <si>
    <t>ENSG00000165219</t>
  </si>
  <si>
    <t>ENSG00000149084</t>
  </si>
  <si>
    <t>ENSG00000093000</t>
  </si>
  <si>
    <t>ENSG00000143870</t>
  </si>
  <si>
    <t>ENSG00000126001</t>
  </si>
  <si>
    <t>ENSG00000110921</t>
  </si>
  <si>
    <t>ENSG00000154767</t>
  </si>
  <si>
    <t>ENSG00000115204</t>
  </si>
  <si>
    <t>ENSG00000110200</t>
  </si>
  <si>
    <t>ENSG00000150907</t>
  </si>
  <si>
    <t>ENSG00000137267</t>
  </si>
  <si>
    <t>ENSG00000106305</t>
  </si>
  <si>
    <t>ENSG00000138095</t>
  </si>
  <si>
    <t>ENSG00000102103</t>
  </si>
  <si>
    <t>ENSG00000121390</t>
  </si>
  <si>
    <t>ENSG00000204628</t>
  </si>
  <si>
    <t>ENSG00000105011</t>
  </si>
  <si>
    <t>ENSG00000108389</t>
  </si>
  <si>
    <t>ENSG00000196083</t>
  </si>
  <si>
    <t>ENSG00000044574</t>
  </si>
  <si>
    <t>ENSG00000090889</t>
  </si>
  <si>
    <t>ENSG00000091436</t>
  </si>
  <si>
    <t>ENSG00000083799</t>
  </si>
  <si>
    <t>ENSG00000053501</t>
  </si>
  <si>
    <t>ENSG00000110218</t>
  </si>
  <si>
    <t>ENSG00000163947</t>
  </si>
  <si>
    <t>ENSG00000149929</t>
  </si>
  <si>
    <t>ENSG00000075702</t>
  </si>
  <si>
    <t>ENSG00000131462</t>
  </si>
  <si>
    <t>ENSG00000055332</t>
  </si>
  <si>
    <t>ENSG00000172831</t>
  </si>
  <si>
    <t>ENSG00000179163</t>
  </si>
  <si>
    <t>ENSG00000122435</t>
  </si>
  <si>
    <t>ENSG00000135040</t>
  </si>
  <si>
    <t>ENSG00000118096</t>
  </si>
  <si>
    <t>ENSG00000117625</t>
  </si>
  <si>
    <t>ENSG00000133858</t>
  </si>
  <si>
    <t>ENSG00000176170</t>
  </si>
  <si>
    <t>ENSG00000113163</t>
  </si>
  <si>
    <t>ENSG00000132964</t>
  </si>
  <si>
    <t>ENSG00000138468</t>
  </si>
  <si>
    <t>ENSG00000065802</t>
  </si>
  <si>
    <t>ENSG00000151690</t>
  </si>
  <si>
    <t>ENSG00000198911</t>
  </si>
  <si>
    <t>ENSG00000104907</t>
  </si>
  <si>
    <t>ENSG00000078674</t>
  </si>
  <si>
    <t>ENSG00000099785</t>
  </si>
  <si>
    <t>ENSG00000008083</t>
  </si>
  <si>
    <t>ENSG00000143442</t>
  </si>
  <si>
    <t>ENSG00000023909</t>
  </si>
  <si>
    <t>ENSG00000174780</t>
  </si>
  <si>
    <t>ENSG00000156110</t>
  </si>
  <si>
    <t>ENSG00000105968</t>
  </si>
  <si>
    <t>ENSG00000115977</t>
  </si>
  <si>
    <t>ENSG00000118260</t>
  </si>
  <si>
    <t>ENSG00000157350</t>
  </si>
  <si>
    <t>ENSG00000159200</t>
  </si>
  <si>
    <t>ENSG00000117682</t>
  </si>
  <si>
    <t>ENSG00000106263</t>
  </si>
  <si>
    <t>ENSG00000118961</t>
  </si>
  <si>
    <t>ENSG00000196449</t>
  </si>
  <si>
    <t>ENSG00000138092</t>
  </si>
  <si>
    <t>ENSG00000111647</t>
  </si>
  <si>
    <t>ENSG00000148481</t>
  </si>
  <si>
    <t>ENSG00000109320</t>
  </si>
  <si>
    <t>ENSG00000106683</t>
  </si>
  <si>
    <t>ENSG00000173221</t>
  </si>
  <si>
    <t>ENSG00000175662</t>
  </si>
  <si>
    <t>ENSG00000137880</t>
  </si>
  <si>
    <t>ENSG00000138834</t>
  </si>
  <si>
    <t>ENSG00000030582</t>
  </si>
  <si>
    <t>ENSG00000147471</t>
  </si>
  <si>
    <t>ENSG00000135655</t>
  </si>
  <si>
    <t>ENSG00000114480</t>
  </si>
  <si>
    <t>ENSG00000035862</t>
  </si>
  <si>
    <t>ENSG00000135049</t>
  </si>
  <si>
    <t>ENSG00000198833</t>
  </si>
  <si>
    <t>ENSG00000106605</t>
  </si>
  <si>
    <t>ENSG00000105926</t>
  </si>
  <si>
    <t>ENSG00000112200</t>
  </si>
  <si>
    <t>ENSG00000164442</t>
  </si>
  <si>
    <t>ENSG00000198604</t>
  </si>
  <si>
    <t>ENSG00000090674</t>
  </si>
  <si>
    <t>ENSG00000164548</t>
  </si>
  <si>
    <t>ENSG00000155304</t>
  </si>
  <si>
    <t>ENSG00000100823</t>
  </si>
  <si>
    <t>ENSG00000197622</t>
  </si>
  <si>
    <t>ENSG00000138760</t>
  </si>
  <si>
    <t>ENSG00000132824</t>
  </si>
  <si>
    <t>ENSG00000120699</t>
  </si>
  <si>
    <t>ENSG00000164292</t>
  </si>
  <si>
    <t>ENSG00000007255</t>
  </si>
  <si>
    <t>ENSG00000117305</t>
  </si>
  <si>
    <t>ENSG00000166681</t>
  </si>
  <si>
    <t>ENSG00000162585</t>
  </si>
  <si>
    <t>ENSG00000204178</t>
  </si>
  <si>
    <t>ENSG00000108175</t>
  </si>
  <si>
    <t>ENSG00000013375</t>
  </si>
  <si>
    <t>ENSG00000179218</t>
  </si>
  <si>
    <t>ENSG00000163468</t>
  </si>
  <si>
    <t>ENSG00000134243</t>
  </si>
  <si>
    <t>ENSG00000185917</t>
  </si>
  <si>
    <t>ENSG00000143569</t>
  </si>
  <si>
    <t>ENSG00000021776</t>
  </si>
  <si>
    <t>ENSG00000085365</t>
  </si>
  <si>
    <t>ENSG00000169925</t>
  </si>
  <si>
    <t>ENSG00000163950</t>
  </si>
  <si>
    <t>ENSG00000108641</t>
  </si>
  <si>
    <t>ENSG00000116497</t>
  </si>
  <si>
    <t>ENSG00000101079</t>
  </si>
  <si>
    <t>ENSG00000078403</t>
  </si>
  <si>
    <t>ENSG00000143384</t>
  </si>
  <si>
    <t>ENSG00000137106</t>
  </si>
  <si>
    <t>ENSG00000110888</t>
  </si>
  <si>
    <t>ENSG00000167695</t>
  </si>
  <si>
    <t>ENSG00000134744</t>
  </si>
  <si>
    <t>ENSG00000099968</t>
  </si>
  <si>
    <t>ENSG00000138442</t>
  </si>
  <si>
    <t>ENSG00000147065</t>
  </si>
  <si>
    <t>ENSG00000083123</t>
  </si>
  <si>
    <t>ENSG00000151726</t>
  </si>
  <si>
    <t>ENSG00000090686</t>
  </si>
  <si>
    <t>ENSG00000160746</t>
  </si>
  <si>
    <t>ENSG00000159363</t>
  </si>
  <si>
    <t>ENSG00000060971</t>
  </si>
  <si>
    <t>ENSG00000014641</t>
  </si>
  <si>
    <t>ENSG00000135052</t>
  </si>
  <si>
    <t>ENSG00000168397</t>
  </si>
  <si>
    <t>ENSG00000002549</t>
  </si>
  <si>
    <t>ENSG00000130309</t>
  </si>
  <si>
    <t>ENSG00000115042</t>
  </si>
  <si>
    <t>ENSG00000204120</t>
  </si>
  <si>
    <t>ENSG00000181704</t>
  </si>
  <si>
    <t>ENSG00000117155</t>
  </si>
  <si>
    <t>ENSG00000130313</t>
  </si>
  <si>
    <t>ENSG00000062716</t>
  </si>
  <si>
    <t>ENSG00000100353</t>
  </si>
  <si>
    <t>ENSG00000186350</t>
  </si>
  <si>
    <t>ENSG00000102710</t>
  </si>
  <si>
    <t>ENSG00000010818</t>
  </si>
  <si>
    <t>ENSG00000171492</t>
  </si>
  <si>
    <t>ENSG00000146247</t>
  </si>
  <si>
    <t>ENSG00000151929</t>
  </si>
  <si>
    <t>ENSG00000167081</t>
  </si>
  <si>
    <t>ENSG00000086712</t>
  </si>
  <si>
    <t>ENSG00000118705</t>
  </si>
  <si>
    <t>ENSG00000052802</t>
  </si>
  <si>
    <t>ENSG00000187742</t>
  </si>
  <si>
    <t>ENSG00000119707</t>
  </si>
  <si>
    <t>ENSG00000075131</t>
  </si>
  <si>
    <t>ENSG00000117533</t>
  </si>
  <si>
    <t>ENSG00000257923</t>
  </si>
  <si>
    <t>ENSG00000214706</t>
  </si>
  <si>
    <t>ENSG00000132424</t>
  </si>
  <si>
    <t>ENSG00000075151</t>
  </si>
  <si>
    <t>ENSG00000119537</t>
  </si>
  <si>
    <t>ENSG00000187266</t>
  </si>
  <si>
    <t>ENSG00000139436</t>
  </si>
  <si>
    <t>ENSG00000122884</t>
  </si>
  <si>
    <t>ENSG00000089154</t>
  </si>
  <si>
    <t>ENSG00000095380</t>
  </si>
  <si>
    <t>ENSG00000138668</t>
  </si>
  <si>
    <t>ENSG00000025293</t>
  </si>
  <si>
    <t>ENSG00000134318</t>
  </si>
  <si>
    <t>ENSG00000007392</t>
  </si>
  <si>
    <t>ENSG00000166340</t>
  </si>
  <si>
    <t>ENSG00000089006</t>
  </si>
  <si>
    <t>ENSG00000177084</t>
  </si>
  <si>
    <t>ENSG00000100575</t>
  </si>
  <si>
    <t>ENSG00000111554</t>
  </si>
  <si>
    <t>ENSG00000125977</t>
  </si>
  <si>
    <t>ENSG00000138764</t>
  </si>
  <si>
    <t>ENSG00000213995</t>
  </si>
  <si>
    <t>ENSG00000165195</t>
  </si>
  <si>
    <t>ENSG00000114416</t>
  </si>
  <si>
    <t>ENSG00000198799</t>
  </si>
  <si>
    <t>ENSG00000116717</t>
  </si>
  <si>
    <t>ENSG00000152642</t>
  </si>
  <si>
    <t>ENSG00000137776</t>
  </si>
  <si>
    <t>ENSG00000168067</t>
  </si>
  <si>
    <t>ENSG00000127564</t>
  </si>
  <si>
    <t>ENSG00000196367</t>
  </si>
  <si>
    <t>ENSG00000186184</t>
  </si>
  <si>
    <t>ENSG00000085511</t>
  </si>
  <si>
    <t>ENSG00000213281</t>
  </si>
  <si>
    <t>ENSG00000138279</t>
  </si>
  <si>
    <t>ENSG00000172731</t>
  </si>
  <si>
    <t>ENSG00000004779</t>
  </si>
  <si>
    <t>ENSG00000008256</t>
  </si>
  <si>
    <t>ENSG00000035403</t>
  </si>
  <si>
    <t>ENSG00000100271</t>
  </si>
  <si>
    <t>ENSG00000204138</t>
  </si>
  <si>
    <t>ENSG00000155463</t>
  </si>
  <si>
    <t>ENSG00000168036</t>
  </si>
  <si>
    <t>ENSG00000083720</t>
  </si>
  <si>
    <t>ENSG00000171617</t>
  </si>
  <si>
    <t>ENSG00000136738</t>
  </si>
  <si>
    <t>ENSG00000080546</t>
  </si>
  <si>
    <t>ENSG00000135164</t>
  </si>
  <si>
    <t>ENSG00000068383</t>
  </si>
  <si>
    <t>ENSG00000126858</t>
  </si>
  <si>
    <t>ENSG00000164109</t>
  </si>
  <si>
    <t>ENSG00000106351</t>
  </si>
  <si>
    <t>ENSG00000133275</t>
  </si>
  <si>
    <t>ENSG00000120063</t>
  </si>
  <si>
    <t>ENSG00000197299</t>
  </si>
  <si>
    <t>ENSG00000058272</t>
  </si>
  <si>
    <t>ENSG00000116830</t>
  </si>
  <si>
    <t>ENSG00000165119</t>
  </si>
  <si>
    <t>ENSG00000135446</t>
  </si>
  <si>
    <t>ENSG00000131791</t>
  </si>
  <si>
    <t>ENSG00000171163</t>
  </si>
  <si>
    <t>ENSG00000104731</t>
  </si>
  <si>
    <t>ENSG00000136536</t>
  </si>
  <si>
    <t>ENSG00000106443</t>
  </si>
  <si>
    <t>ENSG00000100030</t>
  </si>
  <si>
    <t>ENSG00000105373</t>
  </si>
  <si>
    <t>ENSG00000149179</t>
  </si>
  <si>
    <t>ENSG00000147140</t>
  </si>
  <si>
    <t>ENSG00000150782</t>
  </si>
  <si>
    <t>ENSG00000152601</t>
  </si>
  <si>
    <t>ENSG00000100142</t>
  </si>
  <si>
    <t>ENSG00000136636</t>
  </si>
  <si>
    <t>ENSG00000167775</t>
  </si>
  <si>
    <t>ENSG00000117000</t>
  </si>
  <si>
    <t>ENSG00000166197</t>
  </si>
  <si>
    <t>ENSG00000044446</t>
  </si>
  <si>
    <t>ENSG00000127191</t>
  </si>
  <si>
    <t>ENSG00000137274</t>
  </si>
  <si>
    <t>ENSG00000105447</t>
  </si>
  <si>
    <t>ENSG00000140262</t>
  </si>
  <si>
    <t>ENSG00000114026</t>
  </si>
  <si>
    <t>ENSG00000147526</t>
  </si>
  <si>
    <t>ENSG00000052841</t>
  </si>
  <si>
    <t>ENSG00000146457</t>
  </si>
  <si>
    <t>ENSG00000137497</t>
  </si>
  <si>
    <t>ENSG00000132773</t>
  </si>
  <si>
    <t>ENSG00000153113</t>
  </si>
  <si>
    <t>ENSG00000116977</t>
  </si>
  <si>
    <t>ENSG00000133026</t>
  </si>
  <si>
    <t>ENSG00000169738</t>
  </si>
  <si>
    <t>ENSG00000083535</t>
  </si>
  <si>
    <t>ENSG00000087008</t>
  </si>
  <si>
    <t>ENSG00000148634</t>
  </si>
  <si>
    <t>ENSG00000085999</t>
  </si>
  <si>
    <t>ENSG00000173674</t>
  </si>
  <si>
    <t>ENSG00000004864</t>
  </si>
  <si>
    <t>ENSG00000117500</t>
  </si>
  <si>
    <t>ENSG00000114126</t>
  </si>
  <si>
    <t>ENSG00000072849</t>
  </si>
  <si>
    <t>ENSG00000076248</t>
  </si>
  <si>
    <t>ENSG00000172725</t>
  </si>
  <si>
    <t>ENSG00000104738</t>
  </si>
  <si>
    <t>ENSG00000065883</t>
  </si>
  <si>
    <t>ENSG00000042493</t>
  </si>
  <si>
    <t>ENSG00000101654</t>
  </si>
  <si>
    <t>ENSG00000172893</t>
  </si>
  <si>
    <t>ENSG00000000460</t>
  </si>
  <si>
    <t>ENSG00000002834</t>
  </si>
  <si>
    <t>ENSG00000131238</t>
  </si>
  <si>
    <t>ENSG00000163938</t>
  </si>
  <si>
    <t>ENSG00000113269</t>
  </si>
  <si>
    <t>ENSG00000033627</t>
  </si>
  <si>
    <t>ENSG00000007541</t>
  </si>
  <si>
    <t>ENSG00000146072</t>
  </si>
  <si>
    <t>ENSG00000158169</t>
  </si>
  <si>
    <t>ENSG00000198792</t>
  </si>
  <si>
    <t>ENSG00000101868</t>
  </si>
  <si>
    <t>ENSG00000119402</t>
  </si>
  <si>
    <t>ENSG00000126215</t>
  </si>
  <si>
    <t>ENSG00000163932</t>
  </si>
  <si>
    <t>ENSG00000149591</t>
  </si>
  <si>
    <t>ENSG00000127804</t>
  </si>
  <si>
    <t>ENSG00000100422</t>
  </si>
  <si>
    <t>ENSG00000104356</t>
  </si>
  <si>
    <t>ENSG00000130311</t>
  </si>
  <si>
    <t>ENSG00000112210</t>
  </si>
  <si>
    <t>ENSG00000128059</t>
  </si>
  <si>
    <t>ENSG00000163875</t>
  </si>
  <si>
    <t>ENSG00000135932</t>
  </si>
  <si>
    <t>ENSG00000171148</t>
  </si>
  <si>
    <t>ENSG00000100330</t>
  </si>
  <si>
    <t>ENSG00000119487</t>
  </si>
  <si>
    <t>ENSG00000162032</t>
  </si>
  <si>
    <t>ENSG00000105223</t>
  </si>
  <si>
    <t>ENSG00000100813</t>
  </si>
  <si>
    <t>ENSG00000167508</t>
  </si>
  <si>
    <t>ENSG00000118855</t>
  </si>
  <si>
    <t>ENSG00000137522</t>
  </si>
  <si>
    <t>ENSG00000141034</t>
  </si>
  <si>
    <t>ENSG00000197170</t>
  </si>
  <si>
    <t>ENSG00000085224</t>
  </si>
  <si>
    <t>ENSG00000148834</t>
  </si>
  <si>
    <t>ENSG00000176095</t>
  </si>
  <si>
    <t>ENSG00000184164</t>
  </si>
  <si>
    <t>ENSG00000172059</t>
  </si>
  <si>
    <t>ENSG00000142875</t>
  </si>
  <si>
    <t>ENSG00000119986</t>
  </si>
  <si>
    <t>ENSG00000174437</t>
  </si>
  <si>
    <t>ENSG00000157869</t>
  </si>
  <si>
    <t>ENSG00000168710</t>
  </si>
  <si>
    <t>ENSG00000175198</t>
  </si>
  <si>
    <t>ENSG00000153827</t>
  </si>
  <si>
    <t>ENSG00000150995</t>
  </si>
  <si>
    <t>ENSG00000103657</t>
  </si>
  <si>
    <t>ENSG00000110047</t>
  </si>
  <si>
    <t>ENSG00000089057</t>
  </si>
  <si>
    <t>ENSG00000160050</t>
  </si>
  <si>
    <t>ENSG00000102763</t>
  </si>
  <si>
    <t>ENSG00000138182</t>
  </si>
  <si>
    <t>ENSG00000118507</t>
  </si>
  <si>
    <t>ENSG00000160957</t>
  </si>
  <si>
    <t>ENSG00000131504</t>
  </si>
  <si>
    <t>ENSG00000169857</t>
  </si>
  <si>
    <t>ENSG00000167280</t>
  </si>
  <si>
    <t>ENSG00000144711</t>
  </si>
  <si>
    <t>ENSG00000087460</t>
  </si>
  <si>
    <t>ENSG00000134686</t>
  </si>
  <si>
    <t>ENSG00000169710</t>
  </si>
  <si>
    <t>ENSG00000136813</t>
  </si>
  <si>
    <t>ENSG00000133961</t>
  </si>
  <si>
    <t>ENSG00000168495</t>
  </si>
  <si>
    <t>ENSG00000121644</t>
  </si>
  <si>
    <t>ENSG00000170581</t>
  </si>
  <si>
    <t>ENSG00000175215</t>
  </si>
  <si>
    <t>ENSG00000065243</t>
  </si>
  <si>
    <t>ENSG00000035681</t>
  </si>
  <si>
    <t>ENSG00000128590</t>
  </si>
  <si>
    <t>ENSG00000073111</t>
  </si>
  <si>
    <t>ENSG00000179833</t>
  </si>
  <si>
    <t>ENSG00000184117</t>
  </si>
  <si>
    <t>ENSG00000160193</t>
  </si>
  <si>
    <t>ENSG00000087884</t>
  </si>
  <si>
    <t>ENSG00000177000</t>
  </si>
  <si>
    <t>ENSG00000083642</t>
  </si>
  <si>
    <t>ENSG00000093167</t>
  </si>
  <si>
    <t>ENSG00000137074</t>
  </si>
  <si>
    <t>ENSG00000158161</t>
  </si>
  <si>
    <t>ENSG00000100266</t>
  </si>
  <si>
    <t>ENSG00000131100</t>
  </si>
  <si>
    <t>ENSG00000171634</t>
  </si>
  <si>
    <t>ENSG00000198793</t>
  </si>
  <si>
    <t>ENSG00000137269</t>
  </si>
  <si>
    <t>ENSG00000162377</t>
  </si>
  <si>
    <t>ENSG00000077549</t>
  </si>
  <si>
    <t>ENSG00000066322</t>
  </si>
  <si>
    <t>ENSG00000066027</t>
  </si>
  <si>
    <t>ENSG00000168216</t>
  </si>
  <si>
    <t>ENSG00000116761</t>
  </si>
  <si>
    <t>ENSG00000023902</t>
  </si>
  <si>
    <t>ENSG00000141551</t>
  </si>
  <si>
    <t>ENSG00000101935</t>
  </si>
  <si>
    <t>ENSG00000203485</t>
  </si>
  <si>
    <t>ENSG00000023516</t>
  </si>
  <si>
    <t>ENSG00000171988</t>
  </si>
  <si>
    <t>ENSG00000168701</t>
  </si>
  <si>
    <t>ENSG00000078369</t>
  </si>
  <si>
    <t>ENSG00000182923</t>
  </si>
  <si>
    <t>ENSG00000116133</t>
  </si>
  <si>
    <t>ENSG00000121671</t>
  </si>
  <si>
    <t>ENSG00000011021</t>
  </si>
  <si>
    <t>ENSG00000127483</t>
  </si>
  <si>
    <t>ENSG00000179295</t>
  </si>
  <si>
    <t>ENSG00000137509</t>
  </si>
  <si>
    <t>ENSG00000138756</t>
  </si>
  <si>
    <t>ENSG00000142102</t>
  </si>
  <si>
    <t>ENSG00000184014</t>
  </si>
  <si>
    <t>ENSG00000140612</t>
  </si>
  <si>
    <t>ENSG00000133030</t>
  </si>
  <si>
    <t>ENSG00000171490</t>
  </si>
  <si>
    <t>ENSG00000122550</t>
  </si>
  <si>
    <t>ENSG00000118816</t>
  </si>
  <si>
    <t>ENSG00000154582</t>
  </si>
  <si>
    <t>ENSG00000144283</t>
  </si>
  <si>
    <t>ENSG00000095066</t>
  </si>
  <si>
    <t>ENSG00000092094</t>
  </si>
  <si>
    <t>ENSG00000197785</t>
  </si>
  <si>
    <t>ENSG00000197548</t>
  </si>
  <si>
    <t>ENSG00000038274</t>
  </si>
  <si>
    <t>ENSG00000163512</t>
  </si>
  <si>
    <t>ENSG00000078070</t>
  </si>
  <si>
    <t>ENSG00000071189</t>
  </si>
  <si>
    <t>ENSG00000146918</t>
  </si>
  <si>
    <t>ENSG00000130520</t>
  </si>
  <si>
    <t>ENSG00000108557</t>
  </si>
  <si>
    <t>ENSG00000114268</t>
  </si>
  <si>
    <t>ENSG00000111727</t>
  </si>
  <si>
    <t>ENSG00000138111</t>
  </si>
  <si>
    <t>ENSG00000112039</t>
  </si>
  <si>
    <t>ENSG00000153879</t>
  </si>
  <si>
    <t>ENSG00000129355</t>
  </si>
  <si>
    <t>ENSG00000187837</t>
  </si>
  <si>
    <t>ENSG00000161526</t>
  </si>
  <si>
    <t>ENSG00000164172</t>
  </si>
  <si>
    <t>ENSG00000064999</t>
  </si>
  <si>
    <t>ENSG00000032219</t>
  </si>
  <si>
    <t>ENSG00000064961</t>
  </si>
  <si>
    <t>ENSG00000213190</t>
  </si>
  <si>
    <t>ENSG00000160058</t>
  </si>
  <si>
    <t>ENSG00000205339</t>
  </si>
  <si>
    <t>ENSG00000165689</t>
  </si>
  <si>
    <t>ENSG00000099219</t>
  </si>
  <si>
    <t>ENSG00000139697</t>
  </si>
  <si>
    <t>ENSG00000090861</t>
  </si>
  <si>
    <t>ENSG00000160679</t>
  </si>
  <si>
    <t>ENSG00000136891</t>
  </si>
  <si>
    <t>ENSG00000112576</t>
  </si>
  <si>
    <t>ENSG00000170802</t>
  </si>
  <si>
    <t>ENSG00000167699</t>
  </si>
  <si>
    <t>ENSG00000152291</t>
  </si>
  <si>
    <t>ENSG00000139842</t>
  </si>
  <si>
    <t>ENSG00000142657</t>
  </si>
  <si>
    <t>ENSG00000078061</t>
  </si>
  <si>
    <t>ENSG00000003056</t>
  </si>
  <si>
    <t>ENSG00000110429</t>
  </si>
  <si>
    <t>ENSG00000102100</t>
  </si>
  <si>
    <t>ENSG00000172466</t>
  </si>
  <si>
    <t>ENSG00000072134</t>
  </si>
  <si>
    <t>ENSG00000184677</t>
  </si>
  <si>
    <t>ENSG00000107798</t>
  </si>
  <si>
    <t>ENSG00000107929</t>
  </si>
  <si>
    <t>ENSG00000049860</t>
  </si>
  <si>
    <t>ENSG00000127511</t>
  </si>
  <si>
    <t>ENSG00000196154</t>
  </si>
  <si>
    <t>ENSG00000082996</t>
  </si>
  <si>
    <t>ENSG00000149257</t>
  </si>
  <si>
    <t>ENSG00000198554</t>
  </si>
  <si>
    <t>ENSG00000182473</t>
  </si>
  <si>
    <t>ENSG00000150403</t>
  </si>
  <si>
    <t>ENSG00000221829</t>
  </si>
  <si>
    <t>ENSG00000130303</t>
  </si>
  <si>
    <t>ENSG00000114423</t>
  </si>
  <si>
    <t>ENSG00000153561</t>
  </si>
  <si>
    <t>ENSG00000160211</t>
  </si>
  <si>
    <t>ENSG00000198246</t>
  </si>
  <si>
    <t>ENSG00000136270</t>
  </si>
  <si>
    <t>ENSG00000105186</t>
  </si>
  <si>
    <t>ENSG00000169398</t>
  </si>
  <si>
    <t>ENSG00000178209</t>
  </si>
  <si>
    <t>ENSG00000096384</t>
  </si>
  <si>
    <t>ENSG00000104998</t>
  </si>
  <si>
    <t>ENSG00000064607</t>
  </si>
  <si>
    <t>ENSG00000105287</t>
  </si>
  <si>
    <t>ENSG00000099341</t>
  </si>
  <si>
    <t>ENSG00000054793</t>
  </si>
  <si>
    <t>ENSG00000115267</t>
  </si>
  <si>
    <t>ENSG00000166260</t>
  </si>
  <si>
    <t>ENSG00000150459</t>
  </si>
  <si>
    <t>ENSG00000157259</t>
  </si>
  <si>
    <t>ENSG00000047249</t>
  </si>
  <si>
    <t>ENSG00000136758</t>
  </si>
  <si>
    <t>ENSG00000121897</t>
  </si>
  <si>
    <t>ENSG00000173621</t>
  </si>
  <si>
    <t>ENSG00000099875</t>
  </si>
  <si>
    <t>ENSG00000110514</t>
  </si>
  <si>
    <t>ENSG00000092847</t>
  </si>
  <si>
    <t>ENSG00000104763</t>
  </si>
  <si>
    <t>ENSG00000115839</t>
  </si>
  <si>
    <t>ENSG00000120437</t>
  </si>
  <si>
    <t>ENSG00000215301</t>
  </si>
  <si>
    <t>ENSG00000148175</t>
  </si>
  <si>
    <t>ENSG00000120265</t>
  </si>
  <si>
    <t>ENSG00000215021</t>
  </si>
  <si>
    <t>ENSG00000185608</t>
  </si>
  <si>
    <t>ENSG00000174373</t>
  </si>
  <si>
    <t>ENSG00000144034</t>
  </si>
  <si>
    <t>ENSG00000118292</t>
  </si>
  <si>
    <t>ENSG00000103148</t>
  </si>
  <si>
    <t>ENSG00000088992</t>
  </si>
  <si>
    <t>ENSG00000078902</t>
  </si>
  <si>
    <t>ENSG00000204856</t>
  </si>
  <si>
    <t>ENSG00000115840</t>
  </si>
  <si>
    <t>ENSG00000101337</t>
  </si>
  <si>
    <t>ENSG00000147119</t>
  </si>
  <si>
    <t>ENSG00000142687</t>
  </si>
  <si>
    <t>ENSG00000159348</t>
  </si>
  <si>
    <t>ENSG00000084774</t>
  </si>
  <si>
    <t>ENSG00000061987</t>
  </si>
  <si>
    <t>ENSG00000100376</t>
  </si>
  <si>
    <t>ENSG00000197818</t>
  </si>
  <si>
    <t>ENSG00000168781</t>
  </si>
  <si>
    <t>ENSG00000148484</t>
  </si>
  <si>
    <t>ENSG00000136021</t>
  </si>
  <si>
    <t>ENSG00000107951</t>
  </si>
  <si>
    <t>ENSG00000125686</t>
  </si>
  <si>
    <t>ENSG00000119414</t>
  </si>
  <si>
    <t>ENSG00000127423</t>
  </si>
  <si>
    <t>ENSG00000132507</t>
  </si>
  <si>
    <t>ENSG00000103274</t>
  </si>
  <si>
    <t>ENSG00000073921</t>
  </si>
  <si>
    <t>ENSG00000144560</t>
  </si>
  <si>
    <t>ENSG00000156639</t>
  </si>
  <si>
    <t>ENSG00000101558</t>
  </si>
  <si>
    <t>ENSG00000100364</t>
  </si>
  <si>
    <t>ENSG00000104341</t>
  </si>
  <si>
    <t>ENSG00000100591</t>
  </si>
  <si>
    <t>ENSG00000163754</t>
  </si>
  <si>
    <t>ENSG00000113407</t>
  </si>
  <si>
    <t>ENSG00000101901</t>
  </si>
  <si>
    <t>ENSG00000108179</t>
  </si>
  <si>
    <t>ENSG00000163513</t>
  </si>
  <si>
    <t>ENSG00000181026</t>
  </si>
  <si>
    <t>ENSG00000167136</t>
  </si>
  <si>
    <t>ENSG00000130703</t>
  </si>
  <si>
    <t>ENSG00000151923</t>
  </si>
  <si>
    <t>ENSG00000197111</t>
  </si>
  <si>
    <t>ENSG00000056097</t>
  </si>
  <si>
    <t>ENSG00000166881</t>
  </si>
  <si>
    <t>ENSG00000162613</t>
  </si>
  <si>
    <t>ENSG00000171161</t>
  </si>
  <si>
    <t>ENSG00000166289</t>
  </si>
  <si>
    <t>ENSG00000119729</t>
  </si>
  <si>
    <t>ENSG00000167680</t>
  </si>
  <si>
    <t>ENSG00000204842</t>
  </si>
  <si>
    <t>ENSG00000180198</t>
  </si>
  <si>
    <t>ENSG00000011275</t>
  </si>
  <si>
    <t>ENSG00000130338</t>
  </si>
  <si>
    <t>ENSG00000004700</t>
  </si>
  <si>
    <t>ENSG00000102996</t>
  </si>
  <si>
    <t>ENSG00000157693</t>
  </si>
  <si>
    <t>ENSG00000138074</t>
  </si>
  <si>
    <t>ENSG00000152234</t>
  </si>
  <si>
    <t>ENSG00000197965</t>
  </si>
  <si>
    <t>ENSG00000132664</t>
  </si>
  <si>
    <t>ENSG00000145912</t>
  </si>
  <si>
    <t>ENSG00000134809</t>
  </si>
  <si>
    <t>ENSG00000188486</t>
  </si>
  <si>
    <t>ENSG00000034677</t>
  </si>
  <si>
    <t>ENSG00000128311</t>
  </si>
  <si>
    <t>ENSG00000143153</t>
  </si>
  <si>
    <t>ENSG00000159692</t>
  </si>
  <si>
    <t>ENSG00000116514</t>
  </si>
  <si>
    <t>ENSG00000180340</t>
  </si>
  <si>
    <t>ENSG00000050748</t>
  </si>
  <si>
    <t>ENSG00000137486</t>
  </si>
  <si>
    <t>ENSG00000114098</t>
  </si>
  <si>
    <t>ENSG00000101639</t>
  </si>
  <si>
    <t>ENSG00000120685</t>
  </si>
  <si>
    <t>ENSG00000146834</t>
  </si>
  <si>
    <t>ENSG00000125629</t>
  </si>
  <si>
    <t>ENSG00000100139</t>
  </si>
  <si>
    <t>ENSG00000196141</t>
  </si>
  <si>
    <t>ENSG00000166971</t>
  </si>
  <si>
    <t>ENSG00000197586</t>
  </si>
  <si>
    <t>ENSG00000115966</t>
  </si>
  <si>
    <t>ENSG00000112699</t>
  </si>
  <si>
    <t>ENSG00000149476</t>
  </si>
  <si>
    <t>ENSG00000012660</t>
  </si>
  <si>
    <t>ENSG00000085788</t>
  </si>
  <si>
    <t>ENSG00000145982</t>
  </si>
  <si>
    <t>ENSG00000111906</t>
  </si>
  <si>
    <t>ENSG00000075239</t>
  </si>
  <si>
    <t>ENSG00000068001</t>
  </si>
  <si>
    <t>ENSG00000181019</t>
  </si>
  <si>
    <t>ENSG00000136840</t>
  </si>
  <si>
    <t>ENSG00000064419</t>
  </si>
  <si>
    <t>ENSG00000143376</t>
  </si>
  <si>
    <t>ENSG00000118518</t>
  </si>
  <si>
    <t>ENSG00000174238</t>
  </si>
  <si>
    <t>ENSG00000075618</t>
  </si>
  <si>
    <t>ENSG00000182718</t>
  </si>
  <si>
    <t>ENSG00000189091</t>
  </si>
  <si>
    <t>ENSG00000100888</t>
  </si>
  <si>
    <t>ENSG00000082781</t>
  </si>
  <si>
    <t>ENSG00000158711</t>
  </si>
  <si>
    <t>ENSG00000103994</t>
  </si>
  <si>
    <t>ENSG00000153310</t>
  </si>
  <si>
    <t>ENSG00000122299</t>
  </si>
  <si>
    <t>ENSG00000245848</t>
  </si>
  <si>
    <t>ENSG00000113328</t>
  </si>
  <si>
    <t>ENSG00000017797</t>
  </si>
  <si>
    <t>ENSG00000005194</t>
  </si>
  <si>
    <t>ENSG00000138796</t>
  </si>
  <si>
    <t>ENSG00000100372</t>
  </si>
  <si>
    <t>ENSG00000125826</t>
  </si>
  <si>
    <t>ENSG00000153487</t>
  </si>
  <si>
    <t>ENSG00000142684</t>
  </si>
  <si>
    <t>ENSG00000111684</t>
  </si>
  <si>
    <t>ENSG00000165699</t>
  </si>
  <si>
    <t>ENSG00000119285</t>
  </si>
  <si>
    <t>ENSG00000067369</t>
  </si>
  <si>
    <t>ENSG00000080802</t>
  </si>
  <si>
    <t>ENSG00000179041</t>
  </si>
  <si>
    <t>ENSG00000164163</t>
  </si>
  <si>
    <t>ENSG00000185515</t>
  </si>
  <si>
    <t>ENSG00000159082</t>
  </si>
  <si>
    <t>ENSG00000162688</t>
  </si>
  <si>
    <t>ENSG00000079805</t>
  </si>
  <si>
    <t>ENSG00000100304</t>
  </si>
  <si>
    <t>ENSG00000111877</t>
  </si>
  <si>
    <t>ENSG00000100335</t>
  </si>
  <si>
    <t>ENSG00000087470</t>
  </si>
  <si>
    <t>ENSG00000167491</t>
  </si>
  <si>
    <t>ENSG00000134900</t>
  </si>
  <si>
    <t>ENSG00000123136</t>
  </si>
  <si>
    <t>ENSG00000163636</t>
  </si>
  <si>
    <t>ENSG00000170471</t>
  </si>
  <si>
    <t>ENSG00000072121</t>
  </si>
  <si>
    <t>ENSG00000214655</t>
  </si>
  <si>
    <t>ENSG00000117395</t>
  </si>
  <si>
    <t>ENSG00000121064</t>
  </si>
  <si>
    <t>ENSG00000131652</t>
  </si>
  <si>
    <t>ENSG00000064687</t>
  </si>
  <si>
    <t>ENSG00000154473</t>
  </si>
  <si>
    <t>ENSG00000124782</t>
  </si>
  <si>
    <t>ENSG00000119318</t>
  </si>
  <si>
    <t>ENSG00000015676</t>
  </si>
  <si>
    <t>ENSG00000136518</t>
  </si>
  <si>
    <t>ENSG00000100865</t>
  </si>
  <si>
    <t>ENSG00000103540</t>
  </si>
  <si>
    <t>ENSG00000116198</t>
  </si>
  <si>
    <t>ENSG00000159055</t>
  </si>
  <si>
    <t>ENSG00000043143</t>
  </si>
  <si>
    <t>ENSG00000119314</t>
  </si>
  <si>
    <t>ENSG00000112079</t>
  </si>
  <si>
    <t>ENSG00000100243</t>
  </si>
  <si>
    <t>ENSG00000096092</t>
  </si>
  <si>
    <t>ENSG00000125843</t>
  </si>
  <si>
    <t>ENSG00000168438</t>
  </si>
  <si>
    <t>ENSG00000070404</t>
  </si>
  <si>
    <t>ENSG00000143493</t>
  </si>
  <si>
    <t>ENSG00000076685</t>
  </si>
  <si>
    <t>ENSG00000147383</t>
  </si>
  <si>
    <t>ENSG00000170004</t>
  </si>
  <si>
    <t>ENSG00000123545</t>
  </si>
  <si>
    <t>ENSG00000144867</t>
  </si>
  <si>
    <t>ENSG00000111850</t>
  </si>
  <si>
    <t>ENSG00000082898</t>
  </si>
  <si>
    <t>ENSG00000108651</t>
  </si>
  <si>
    <t>ENSG00000059573</t>
  </si>
  <si>
    <t>ENSG00000168765</t>
  </si>
  <si>
    <t>ENSG00000157637</t>
  </si>
  <si>
    <t>ENSG00000162413</t>
  </si>
  <si>
    <t>ENSG00000011295</t>
  </si>
  <si>
    <t>ENSG00000173588</t>
  </si>
  <si>
    <t>ENSG00000111859</t>
  </si>
  <si>
    <t>ENSG00000106348</t>
  </si>
  <si>
    <t>ENSG00000132155</t>
  </si>
  <si>
    <t>ENSG00000169057</t>
  </si>
  <si>
    <t>ENSG00000160049</t>
  </si>
  <si>
    <t>ENSG00000214517</t>
  </si>
  <si>
    <t>ENSG00000102931</t>
  </si>
  <si>
    <t>ENSG00000007923</t>
  </si>
  <si>
    <t>ENSG00000184281</t>
  </si>
  <si>
    <t>ENSG00000168575</t>
  </si>
  <si>
    <t>ENSG00000141526</t>
  </si>
  <si>
    <t>ENSG00000146842</t>
  </si>
  <si>
    <t>ENSG00000131626</t>
  </si>
  <si>
    <t>ENSG00000120860</t>
  </si>
  <si>
    <t>ENSG00000142168</t>
  </si>
  <si>
    <t>ENSG00000166224</t>
  </si>
  <si>
    <t>ENSG00000103275</t>
  </si>
  <si>
    <t>ENSG00000116205</t>
  </si>
  <si>
    <t>ENSG00000138604</t>
  </si>
  <si>
    <t>ENSG00000091651</t>
  </si>
  <si>
    <t>ENSG00000138069</t>
  </si>
  <si>
    <t>ENSG00000103043</t>
  </si>
  <si>
    <t>ENSG00000117592</t>
  </si>
  <si>
    <t>ENSG00000178537</t>
  </si>
  <si>
    <t>ENSG00000070367</t>
  </si>
  <si>
    <t>ENSG00000197375</t>
  </si>
  <si>
    <t>ENSG00000080845</t>
  </si>
  <si>
    <t>ENSG00000109220</t>
  </si>
  <si>
    <t>ENSG00000123908</t>
  </si>
  <si>
    <t>ENSG00000047410</t>
  </si>
  <si>
    <t>ENSG00000198836</t>
  </si>
  <si>
    <t>ENSG00000077232</t>
  </si>
  <si>
    <t>ENSG00000100147</t>
  </si>
  <si>
    <t>ENSG00000125863</t>
  </si>
  <si>
    <t>ENSG00000177565</t>
  </si>
  <si>
    <t>ENSG00000129667</t>
  </si>
  <si>
    <t>ENSG00000125319</t>
  </si>
  <si>
    <t>ENSG00000198087</t>
  </si>
  <si>
    <t>ENSG00000112237</t>
  </si>
  <si>
    <t>ENSG00000102316</t>
  </si>
  <si>
    <t>ENSG00000004534</t>
  </si>
  <si>
    <t>ENSG00000166598</t>
  </si>
  <si>
    <t>ENSG00000059378</t>
  </si>
  <si>
    <t>ENSG00000184787</t>
  </si>
  <si>
    <t>ENSG00000103671</t>
  </si>
  <si>
    <t>ENSG00000088888</t>
  </si>
  <si>
    <t>ENSG00000116005</t>
  </si>
  <si>
    <t>ENSG00000005189</t>
  </si>
  <si>
    <t>ENSG00000028839</t>
  </si>
  <si>
    <t>ENSG00000153922</t>
  </si>
  <si>
    <t>ENSG00000163125</t>
  </si>
  <si>
    <t>ENSG00000115464</t>
  </si>
  <si>
    <t>ENSG00000128585</t>
  </si>
  <si>
    <t>ENSG00000100441</t>
  </si>
  <si>
    <t>ENSG00000132361</t>
  </si>
  <si>
    <t>ENSG00000101856</t>
  </si>
  <si>
    <t>ENSG00000066933</t>
  </si>
  <si>
    <t>ENSG00000101439</t>
  </si>
  <si>
    <t>ENSG00000102096</t>
  </si>
  <si>
    <t>ENSG00000184602</t>
  </si>
  <si>
    <t>ENSG00000178966</t>
  </si>
  <si>
    <t>ENSG00000143158</t>
  </si>
  <si>
    <t>ENSG00000029725</t>
  </si>
  <si>
    <t>ENSG00000100083</t>
  </si>
  <si>
    <t>ENSG00000117385</t>
  </si>
  <si>
    <t>ENSG00000132768</t>
  </si>
  <si>
    <t>ENSG00000123595</t>
  </si>
  <si>
    <t>ENSG00000054267</t>
  </si>
  <si>
    <t>ENSG00000116871</t>
  </si>
  <si>
    <t>ENSG00000071564</t>
  </si>
  <si>
    <t>ENSG00000113391</t>
  </si>
  <si>
    <t>ENSG00000085733</t>
  </si>
  <si>
    <t>ENSG00000105486</t>
  </si>
  <si>
    <t>ENSG00000160051</t>
  </si>
  <si>
    <t>ENSG00000165802</t>
  </si>
  <si>
    <t>ENSG00000114850</t>
  </si>
  <si>
    <t>ENSG00000177963</t>
  </si>
  <si>
    <t>ENSG00000112029</t>
  </si>
  <si>
    <t>ENSG00000126456</t>
  </si>
  <si>
    <t>ENSG00000145012</t>
  </si>
  <si>
    <t>ENSG00000050426</t>
  </si>
  <si>
    <t>ENSG00000146535</t>
  </si>
  <si>
    <t>ENSG00000039523</t>
  </si>
  <si>
    <t>ENSG00000145041</t>
  </si>
  <si>
    <t>ENSG00000126214</t>
  </si>
  <si>
    <t>ENSG00000149658</t>
  </si>
  <si>
    <t>ENSG00000161533</t>
  </si>
  <si>
    <t>ENSG00000168268</t>
  </si>
  <si>
    <t>ENSG00000138674</t>
  </si>
  <si>
    <t>ENSG00000116237</t>
  </si>
  <si>
    <t>ENSG00000153048</t>
  </si>
  <si>
    <t>ENSG00000128191</t>
  </si>
  <si>
    <t>ENSG00000151465</t>
  </si>
  <si>
    <t>ENSG00000135535</t>
  </si>
  <si>
    <t>ENSG00000126777</t>
  </si>
  <si>
    <t>ENSG00000160445</t>
  </si>
  <si>
    <t>ENSG00000127666</t>
  </si>
  <si>
    <t>ENSG00000165175</t>
  </si>
  <si>
    <t>ENSG00000163935</t>
  </si>
  <si>
    <t>ENSG00000112078</t>
  </si>
  <si>
    <t>ENSG00000185340</t>
  </si>
  <si>
    <t>ENSG00000103342</t>
  </si>
  <si>
    <t>ENSG00000124596</t>
  </si>
  <si>
    <t>ENSG00000162062</t>
  </si>
  <si>
    <t>ENSG00000099330</t>
  </si>
  <si>
    <t>ENSG00000156256</t>
  </si>
  <si>
    <t>ENSG00000121957</t>
  </si>
  <si>
    <t>ENSG00000168795</t>
  </si>
  <si>
    <t>ENSG00000189060</t>
  </si>
  <si>
    <t>ENSG00000132466</t>
  </si>
  <si>
    <t>ENSG00000198265</t>
  </si>
  <si>
    <t>ENSG00000128595</t>
  </si>
  <si>
    <t>ENSG00000111348</t>
  </si>
  <si>
    <t>ENSG00000139083</t>
  </si>
  <si>
    <t>ENSG00000163714</t>
  </si>
  <si>
    <t>ENSG00000108312</t>
  </si>
  <si>
    <t>ENSG00000166166</t>
  </si>
  <si>
    <t>ENSG00000114767</t>
  </si>
  <si>
    <t>ENSG00000127125</t>
  </si>
  <si>
    <t>ENSG00000241973</t>
  </si>
  <si>
    <t>ENSG00000117475</t>
  </si>
  <si>
    <t>ENSG00000117523</t>
  </si>
  <si>
    <t>ENSG00000167085</t>
  </si>
  <si>
    <t>ENSG00000109534</t>
  </si>
  <si>
    <t>ENSG00000100029</t>
  </si>
  <si>
    <t>ENSG00000163946</t>
  </si>
  <si>
    <t>ENSG00000133226</t>
  </si>
  <si>
    <t>ENSG00000075413</t>
  </si>
  <si>
    <t>ENSG00000124357</t>
  </si>
  <si>
    <t>ENSG00000005339</t>
  </si>
  <si>
    <t>ENSG00000136044</t>
  </si>
  <si>
    <t>ENSG00000145214</t>
  </si>
  <si>
    <t>ENSG00000061936</t>
  </si>
  <si>
    <t>ENSG00000138448</t>
  </si>
  <si>
    <t>ENSG00000196498</t>
  </si>
  <si>
    <t>ENSG00000137996</t>
  </si>
  <si>
    <t>ENSG00000156642</t>
  </si>
  <si>
    <t>ENSG00000182197</t>
  </si>
  <si>
    <t>ENSG00000180957</t>
  </si>
  <si>
    <t>ENSG00000088826</t>
  </si>
  <si>
    <t>ENSG00000137574</t>
  </si>
  <si>
    <t>ENSG00000119878</t>
  </si>
  <si>
    <t>ENSG00000130254</t>
  </si>
  <si>
    <t>ENSG00000184708</t>
  </si>
  <si>
    <t>ENSG00000113300</t>
  </si>
  <si>
    <t>ENSG00000170266</t>
  </si>
  <si>
    <t>ENSG00000108064</t>
  </si>
  <si>
    <t>ENSG00000115275</t>
  </si>
  <si>
    <t>ENSG00000027697</t>
  </si>
  <si>
    <t>ENSG00000165283</t>
  </si>
  <si>
    <t>ENSG00000025434</t>
  </si>
  <si>
    <t>ENSG00000147955</t>
  </si>
  <si>
    <t>ENSG00000141577</t>
  </si>
  <si>
    <t>ENSG00000155008</t>
  </si>
  <si>
    <t>ENSG00000136935</t>
  </si>
  <si>
    <t>ENSG00000115525</t>
  </si>
  <si>
    <t>ENSG00000128050</t>
  </si>
  <si>
    <t>ENSG00000161813</t>
  </si>
  <si>
    <t>ENSG00000041880</t>
  </si>
  <si>
    <t>ENSG00000124151</t>
  </si>
  <si>
    <t>ENSG00000138413</t>
  </si>
  <si>
    <t>ENSG00000156958</t>
  </si>
  <si>
    <t>ENSG00000080815</t>
  </si>
  <si>
    <t>ENSG00000115806</t>
  </si>
  <si>
    <t>ENSG00000125952</t>
  </si>
  <si>
    <t>ENSG00000130779</t>
  </si>
  <si>
    <t>ENSG00000186153</t>
  </si>
  <si>
    <t>ENSG00000157184</t>
  </si>
  <si>
    <t>ENSG00000111652</t>
  </si>
  <si>
    <t>ENSG00000186908</t>
  </si>
  <si>
    <t>ENSG00000145730</t>
  </si>
  <si>
    <t>ENSG00000180104</t>
  </si>
  <si>
    <t>ENSG00000205937</t>
  </si>
  <si>
    <t>ENSG00000101945</t>
  </si>
  <si>
    <t>ENSG00000115756</t>
  </si>
  <si>
    <t>ENSG00000107537</t>
  </si>
  <si>
    <t>ENSG00000135315</t>
  </si>
  <si>
    <t>ENSG00000120837</t>
  </si>
  <si>
    <t>ENSG00000181938</t>
  </si>
  <si>
    <t>ENSG00000033867</t>
  </si>
  <si>
    <t>ENSG00000137275</t>
  </si>
  <si>
    <t>ENSG00000122779</t>
  </si>
  <si>
    <t>ENSG00000100664</t>
  </si>
  <si>
    <t>ENSG00000101150</t>
  </si>
  <si>
    <t>ENSG00000174442</t>
  </si>
  <si>
    <t>ENSG00000143771</t>
  </si>
  <si>
    <t>ENSG00000148218</t>
  </si>
  <si>
    <t>ENSG00000105875</t>
  </si>
  <si>
    <t>ENSG00000062650</t>
  </si>
  <si>
    <t>ENSG00000111669</t>
  </si>
  <si>
    <t>ENSG00000176390</t>
  </si>
  <si>
    <t>ENSG00000175183</t>
  </si>
  <si>
    <t>ENSG00000116459</t>
  </si>
  <si>
    <t>ENSG00000198931</t>
  </si>
  <si>
    <t>ENSG00000047578</t>
  </si>
  <si>
    <t>ENSG00000062598</t>
  </si>
  <si>
    <t>ENSG00000100577</t>
  </si>
  <si>
    <t>ENSG00000072415</t>
  </si>
  <si>
    <t>ENSG00000134186</t>
  </si>
  <si>
    <t>ENSG00000132661</t>
  </si>
  <si>
    <t>ENSG00000198825</t>
  </si>
  <si>
    <t>ENSG00000104859</t>
  </si>
  <si>
    <t>ENSG00000100347</t>
  </si>
  <si>
    <t>ENSG00000071794</t>
  </si>
  <si>
    <t>ENSG00000100263</t>
  </si>
  <si>
    <t>ENSG00000128989</t>
  </si>
  <si>
    <t>ENSG00000105677</t>
  </si>
  <si>
    <t>ENSG00000066777</t>
  </si>
  <si>
    <t>ENSG00000171174</t>
  </si>
  <si>
    <t>ENSG00000141258</t>
  </si>
  <si>
    <t>ENSG00000140382</t>
  </si>
  <si>
    <t>ENSG00000105778</t>
  </si>
  <si>
    <t>ENSG00000165516</t>
  </si>
  <si>
    <t>ENSG00000108559</t>
  </si>
  <si>
    <t>ENSG00000145439</t>
  </si>
  <si>
    <t>ENSG00000178605</t>
  </si>
  <si>
    <t>ENSG00000174652</t>
  </si>
  <si>
    <t>ENSG00000100038</t>
  </si>
  <si>
    <t>ENSG00000160613</t>
  </si>
  <si>
    <t>ENSG00000033170</t>
  </si>
  <si>
    <t>ENSG00000068079</t>
  </si>
  <si>
    <t>ENSG00000125485</t>
  </si>
  <si>
    <t>ENSG00000064666</t>
  </si>
  <si>
    <t>ENSG00000092621</t>
  </si>
  <si>
    <t>ENSG00000119004</t>
  </si>
  <si>
    <t>ENSG00000091127</t>
  </si>
  <si>
    <t>ENSG00000103496</t>
  </si>
  <si>
    <t>ENSG00000183751</t>
  </si>
  <si>
    <t>ENSG00000156261</t>
  </si>
  <si>
    <t>ENSG00000083444</t>
  </si>
  <si>
    <t>ENSG00000169231</t>
  </si>
  <si>
    <t>ENSG00000169871</t>
  </si>
  <si>
    <t>ENSG00000028310</t>
  </si>
  <si>
    <t>ENSG00000004866</t>
  </si>
  <si>
    <t>ENSG00000121067</t>
  </si>
  <si>
    <t>ENSG00000198839</t>
  </si>
  <si>
    <t>ENSG00000137825</t>
  </si>
  <si>
    <t>ENSG00000127980</t>
  </si>
  <si>
    <t>ENSG00000129691</t>
  </si>
  <si>
    <t>ENSG00000160703</t>
  </si>
  <si>
    <t>ENSG00000135912</t>
  </si>
  <si>
    <t>ENSG00000116750</t>
  </si>
  <si>
    <t>ENSG00000133027</t>
  </si>
  <si>
    <t>ENSG00000070770</t>
  </si>
  <si>
    <t>ENSG00000155097</t>
  </si>
  <si>
    <t>ENSG00000173065</t>
  </si>
  <si>
    <t>ENSG00000071054</t>
  </si>
  <si>
    <t>ENSG00000177192</t>
  </si>
  <si>
    <t>ENSG00000112249</t>
  </si>
  <si>
    <t>ENSG00000132640</t>
  </si>
  <si>
    <t>ENSG00000196704</t>
  </si>
  <si>
    <t>ENSG00000143799</t>
  </si>
  <si>
    <t>ENSG00000115310</t>
  </si>
  <si>
    <t>ENSG00000068878</t>
  </si>
  <si>
    <t>ENSG00000137817</t>
  </si>
  <si>
    <t>ENSG00000163719</t>
  </si>
  <si>
    <t>ENSG00000198721</t>
  </si>
  <si>
    <t>ENSG00000178814</t>
  </si>
  <si>
    <t>ENSG00000181789</t>
  </si>
  <si>
    <t>ENSG00000167193</t>
  </si>
  <si>
    <t>ENSG00000144674</t>
  </si>
  <si>
    <t>ENSG00000177169</t>
  </si>
  <si>
    <t>ENSG00000065268</t>
  </si>
  <si>
    <t>ENSG00000090097</t>
  </si>
  <si>
    <t>ENSG00000183520</t>
  </si>
  <si>
    <t>ENSG00000126602</t>
  </si>
  <si>
    <t>ENSG00000170348</t>
  </si>
  <si>
    <t>ENSG00000124635</t>
  </si>
  <si>
    <t>ENSG00000163539</t>
  </si>
  <si>
    <t>ENSG00000169714</t>
  </si>
  <si>
    <t>ENSG00000100994</t>
  </si>
  <si>
    <t>ENSG00000139131</t>
  </si>
  <si>
    <t>ENSG00000165804</t>
  </si>
  <si>
    <t>ENSG00000111011</t>
  </si>
  <si>
    <t>ENSG00000165271</t>
  </si>
  <si>
    <t>ENSG00000100612</t>
  </si>
  <si>
    <t>ENSG00000120053</t>
  </si>
  <si>
    <t>ENSG00000081721</t>
  </si>
  <si>
    <t>ENSG00000094880</t>
  </si>
  <si>
    <t>ENSG00000127452</t>
  </si>
  <si>
    <t>ENSG00000115091</t>
  </si>
  <si>
    <t>ENSG00000079432</t>
  </si>
  <si>
    <t>ENSG00000186871</t>
  </si>
  <si>
    <t>ENSG00000118007</t>
  </si>
  <si>
    <t>ENSG00000163703</t>
  </si>
  <si>
    <t>ENSG00000101220</t>
  </si>
  <si>
    <t>ENSG00000112110</t>
  </si>
  <si>
    <t>ENSG00000135387</t>
  </si>
  <si>
    <t>ENSG00000134909</t>
  </si>
  <si>
    <t>ENSG00000230989</t>
  </si>
  <si>
    <t>ENSG00000136856</t>
  </si>
  <si>
    <t>ENSG00000143198</t>
  </si>
  <si>
    <t>ENSG00000138081</t>
  </si>
  <si>
    <t>ENSG00000120910</t>
  </si>
  <si>
    <t>ENSG00000106404</t>
  </si>
  <si>
    <t>ENSG00000036549</t>
  </si>
  <si>
    <t>ENSG00000180879</t>
  </si>
  <si>
    <t>ENSG00000174446</t>
  </si>
  <si>
    <t>ENSG00000110274</t>
  </si>
  <si>
    <t>ENSG00000058262</t>
  </si>
  <si>
    <t>ENSG00000087502</t>
  </si>
  <si>
    <t>ENSG00000065485</t>
  </si>
  <si>
    <t>ENSG00000137055</t>
  </si>
  <si>
    <t>ENSG00000111880</t>
  </si>
  <si>
    <t>ENSG00000122545</t>
  </si>
  <si>
    <t>ENSG00000204217</t>
  </si>
  <si>
    <t>ENSG00000140307</t>
  </si>
  <si>
    <t>ENSG00000171603</t>
  </si>
  <si>
    <t>ENSG00000079739</t>
  </si>
  <si>
    <t>ENSG00000177981</t>
  </si>
  <si>
    <t>ENSG00000107175</t>
  </si>
  <si>
    <t>ENSG00000113810</t>
  </si>
  <si>
    <t>ENSG00000109323</t>
  </si>
  <si>
    <t>ENSG00000100714</t>
  </si>
  <si>
    <t>ENSG00000169826</t>
  </si>
  <si>
    <t>ENSG00000163479</t>
  </si>
  <si>
    <t>ENSG00000067182</t>
  </si>
  <si>
    <t>ENSG00000188786</t>
  </si>
  <si>
    <t>ENSG00000160688</t>
  </si>
  <si>
    <t>ENSG00000114491</t>
  </si>
  <si>
    <t>ENSG00000242485</t>
  </si>
  <si>
    <t>ENSG00000075539</t>
  </si>
  <si>
    <t>ENSG00000197081</t>
  </si>
  <si>
    <t>ENSG00000130713</t>
  </si>
  <si>
    <t>ENSG00000021574</t>
  </si>
  <si>
    <t>ENSG00000197746</t>
  </si>
  <si>
    <t>ENSG00000101391</t>
  </si>
  <si>
    <t>ENSG00000123737</t>
  </si>
  <si>
    <t>ENSG00000102119</t>
  </si>
  <si>
    <t>ENSG00000132763</t>
  </si>
  <si>
    <t>ENSG00000157191</t>
  </si>
  <si>
    <t>ENSG00000133872</t>
  </si>
  <si>
    <t>ENSG00000112367</t>
  </si>
  <si>
    <t>ENSG00000092978</t>
  </si>
  <si>
    <t>ENSG00000167967</t>
  </si>
  <si>
    <t>ENSG00000100075</t>
  </si>
  <si>
    <t>ENSG00000125744</t>
  </si>
  <si>
    <t>ENSG00000139687</t>
  </si>
  <si>
    <t>ENSG00000082068</t>
  </si>
  <si>
    <t>ENSG00000165264</t>
  </si>
  <si>
    <t>ENSG00000103197</t>
  </si>
  <si>
    <t>ENSG00000127527</t>
  </si>
  <si>
    <t>ENSG00000171914</t>
  </si>
  <si>
    <t>ENSG00000156587</t>
  </si>
  <si>
    <t>ENSG00000115364</t>
  </si>
  <si>
    <t>ENSG00000108561</t>
  </si>
  <si>
    <t>ENSG00000171608</t>
  </si>
  <si>
    <t>ENSG00000188690</t>
  </si>
  <si>
    <t>ENSG00000198522</t>
  </si>
  <si>
    <t>ENSG00000198369</t>
  </si>
  <si>
    <t>ENSG00000168092</t>
  </si>
  <si>
    <t>ENSG00000119862</t>
  </si>
  <si>
    <t>ENSG00000136875</t>
  </si>
  <si>
    <t>ENSG00000005889</t>
  </si>
  <si>
    <t>ENSG00000164331</t>
  </si>
  <si>
    <t>ENSG00000104299</t>
  </si>
  <si>
    <t>ENSG00000067225</t>
  </si>
  <si>
    <t>ENSG00000104852</t>
  </si>
  <si>
    <t>ENSG00000138750</t>
  </si>
  <si>
    <t>ENSG00000109572</t>
  </si>
  <si>
    <t>ENSG00000130787</t>
  </si>
  <si>
    <t>ENSG00000100697</t>
  </si>
  <si>
    <t>ENSG00000085760</t>
  </si>
  <si>
    <t>ENSG00000176834</t>
  </si>
  <si>
    <t>ENSG00000107959</t>
  </si>
  <si>
    <t>ENSG00000169217</t>
  </si>
  <si>
    <t>ENSG00000172053</t>
  </si>
  <si>
    <t>ENSG00000173145</t>
  </si>
  <si>
    <t>ENSG00000107140</t>
  </si>
  <si>
    <t>ENSG00000164190</t>
  </si>
  <si>
    <t>ENSG00000132541</t>
  </si>
  <si>
    <t>ENSG00000111247</t>
  </si>
  <si>
    <t>ENSG00000179604</t>
  </si>
  <si>
    <t>ENSG00000198142</t>
  </si>
  <si>
    <t>ENSG00000169696</t>
  </si>
  <si>
    <t>ENSG00000139644</t>
  </si>
  <si>
    <t>ENSG00000198060</t>
  </si>
  <si>
    <t>ENSG00000164576</t>
  </si>
  <si>
    <t>ENSG00000113441</t>
  </si>
  <si>
    <t>ENSG00000137942</t>
  </si>
  <si>
    <t>ENSG00000187840</t>
  </si>
  <si>
    <t>ENSG00000149269</t>
  </si>
  <si>
    <t>ENSG00000196821</t>
  </si>
  <si>
    <t>ENSG00000077254</t>
  </si>
  <si>
    <t>ENSG00000166575</t>
  </si>
  <si>
    <t>ENSG00000095319</t>
  </si>
  <si>
    <t>ENSG00000176476</t>
  </si>
  <si>
    <t>ENSG00000165494</t>
  </si>
  <si>
    <t>ENSG00000090013</t>
  </si>
  <si>
    <t>ENSG00000142409</t>
  </si>
  <si>
    <t>ENSG00000079462</t>
  </si>
  <si>
    <t>ENSG00000046651</t>
  </si>
  <si>
    <t>ENSG00000174444</t>
  </si>
  <si>
    <t>ENSG00000126243</t>
  </si>
  <si>
    <t>ENSG00000125691</t>
  </si>
  <si>
    <t>ENSG00000107938</t>
  </si>
  <si>
    <t>ENSG00000107566</t>
  </si>
  <si>
    <t>ENSG00000070081</t>
  </si>
  <si>
    <t>ENSG00000084676</t>
  </si>
  <si>
    <t>ENSG00000172493</t>
  </si>
  <si>
    <t>ENSG00000096433</t>
  </si>
  <si>
    <t>ENSG00000185722</t>
  </si>
  <si>
    <t>ENSG00000137207</t>
  </si>
  <si>
    <t>ENSG00000117859</t>
  </si>
  <si>
    <t>ENSG00000168487</t>
  </si>
  <si>
    <t>ENSG00000152556</t>
  </si>
  <si>
    <t>ENSG00000117054</t>
  </si>
  <si>
    <t>ENSG00000164167</t>
  </si>
  <si>
    <t>ENSG00000124789</t>
  </si>
  <si>
    <t>ENSG00000127993</t>
  </si>
  <si>
    <t>ENSG00000105254</t>
  </si>
  <si>
    <t>ENSG00000115942</t>
  </si>
  <si>
    <t>ENSG00000156239</t>
  </si>
  <si>
    <t>ENSG00000198130</t>
  </si>
  <si>
    <t>ENSG00000115365</t>
  </si>
  <si>
    <t>ENSG00000070718</t>
  </si>
  <si>
    <t>ENSG00000106477</t>
  </si>
  <si>
    <t>ENSG00000198589</t>
  </si>
  <si>
    <t>ENSG00000165671</t>
  </si>
  <si>
    <t>ENSG00000015532</t>
  </si>
  <si>
    <t>ENSG00000140750</t>
  </si>
  <si>
    <t>ENSG00000148908</t>
  </si>
  <si>
    <t>ENSG00000101442</t>
  </si>
  <si>
    <t>ENSG00000170522</t>
  </si>
  <si>
    <t>ENSG00000128791</t>
  </si>
  <si>
    <t>ENSG00000119640</t>
  </si>
  <si>
    <t>ENSG00000147224</t>
  </si>
  <si>
    <t>ENSG00000135916</t>
  </si>
  <si>
    <t>ENSG00000134253</t>
  </si>
  <si>
    <t>ENSG00000097021</t>
  </si>
  <si>
    <t>ENSG00000072786</t>
  </si>
  <si>
    <t>ENSG00000196712</t>
  </si>
  <si>
    <t>ENSG00000106397</t>
  </si>
  <si>
    <t>ENSG00000145022</t>
  </si>
  <si>
    <t>ENSG00000124766</t>
  </si>
  <si>
    <t>ENSG00000169188</t>
  </si>
  <si>
    <t>ENSG00000183726</t>
  </si>
  <si>
    <t>ENSG00000161980</t>
  </si>
  <si>
    <t>ENSG00000113460</t>
  </si>
  <si>
    <t>ENSG00000100462</t>
  </si>
  <si>
    <t>ENSG00000160710</t>
  </si>
  <si>
    <t>ENSG00000162384</t>
  </si>
  <si>
    <t>ENSG00000148468</t>
  </si>
  <si>
    <t>ENSG00000111142</t>
  </si>
  <si>
    <t>ENSG00000113384</t>
  </si>
  <si>
    <t>ENSG00000132471</t>
  </si>
  <si>
    <t>ENSG00000007168</t>
  </si>
  <si>
    <t>ENSG00000113387</t>
  </si>
  <si>
    <t>ENSG00000095261</t>
  </si>
  <si>
    <t>ENSG00000064199</t>
  </si>
  <si>
    <t>ENSG00000186866</t>
  </si>
  <si>
    <t>ENSG00000185024</t>
  </si>
  <si>
    <t>ENSG00000166557</t>
  </si>
  <si>
    <t>ENSG00000157216</t>
  </si>
  <si>
    <t>ENSG00000032444</t>
  </si>
  <si>
    <t>ENSG00000005801</t>
  </si>
  <si>
    <t>ENSG00000111696</t>
  </si>
  <si>
    <t>ENSG00000092531</t>
  </si>
  <si>
    <t>ENSG00000087095</t>
  </si>
  <si>
    <t>ENSG00000151849</t>
  </si>
  <si>
    <t>ENSG00000136754</t>
  </si>
  <si>
    <t>ENSG00000182199</t>
  </si>
  <si>
    <t>ENSG00000204237</t>
  </si>
  <si>
    <t>ENSG00000122042</t>
  </si>
  <si>
    <t>ENSG00000106733</t>
  </si>
  <si>
    <t>ENSG00000106245</t>
  </si>
  <si>
    <t>ENSG00000165280</t>
  </si>
  <si>
    <t>ENSG00000108424</t>
  </si>
  <si>
    <t>ENSG00000082701</t>
  </si>
  <si>
    <t>ENSG00000100578</t>
  </si>
  <si>
    <t>ENSG00000135108</t>
  </si>
  <si>
    <t>ENSG00000196839</t>
  </si>
  <si>
    <t>ENSG00000027001</t>
  </si>
  <si>
    <t>ENSG00000178252</t>
  </si>
  <si>
    <t>ENSG00000183763</t>
  </si>
  <si>
    <t>ENSG00000072736</t>
  </si>
  <si>
    <t>ENSG00000134697</t>
  </si>
  <si>
    <t>ENSG00000156304</t>
  </si>
  <si>
    <t>ENSG00000135473</t>
  </si>
  <si>
    <t>ENSG00000138399</t>
  </si>
  <si>
    <t>ENSG00000178096</t>
  </si>
  <si>
    <t>ENSG00000130332</t>
  </si>
  <si>
    <t>ENSG00000164978</t>
  </si>
  <si>
    <t>ENSG00000132382</t>
  </si>
  <si>
    <t>ENSG00000069275</t>
  </si>
  <si>
    <t>ENSG00000148229</t>
  </si>
  <si>
    <t>ENSG00000188313</t>
  </si>
  <si>
    <t>ENSG00000063176</t>
  </si>
  <si>
    <t>ENSG00000122678</t>
  </si>
  <si>
    <t>ENSG00000101266</t>
  </si>
  <si>
    <t>ENSG00000130939</t>
  </si>
  <si>
    <t>ENSG00000108094</t>
  </si>
  <si>
    <t>ENSG00000136861</t>
  </si>
  <si>
    <t>ENSG00000143156</t>
  </si>
  <si>
    <t>ENSG00000118900</t>
  </si>
  <si>
    <t>ENSG00000160226</t>
  </si>
  <si>
    <t>ENSG00000175416</t>
  </si>
  <si>
    <t>ENSG00000168827</t>
  </si>
  <si>
    <t>ENSG00000198055</t>
  </si>
  <si>
    <t>ENSG00000112759</t>
  </si>
  <si>
    <t>ENSG00000149187</t>
  </si>
  <si>
    <t>ENSG00000197930</t>
  </si>
  <si>
    <t>ENSG00000082213</t>
  </si>
  <si>
    <t>ENSG00000114978</t>
  </si>
  <si>
    <t>ENSG00000112335</t>
  </si>
  <si>
    <t>ENSG00000124532</t>
  </si>
  <si>
    <t>ENSG00000134779</t>
  </si>
  <si>
    <t>ENSG00000115524</t>
  </si>
  <si>
    <t>ENSG00000196352</t>
  </si>
  <si>
    <t>ENSG00000158195</t>
  </si>
  <si>
    <t>ENSG00000177156</t>
  </si>
  <si>
    <t>ENSG00000011304</t>
  </si>
  <si>
    <t>ENSG00000137076</t>
  </si>
  <si>
    <t>ENSG00000159346</t>
  </si>
  <si>
    <t>ENSG00000113318</t>
  </si>
  <si>
    <t>ENSG00000160908</t>
  </si>
  <si>
    <t>ENSG00000141568</t>
  </si>
  <si>
    <t>ENSG00000177889</t>
  </si>
  <si>
    <t>ENSG00000179091</t>
  </si>
  <si>
    <t>ENSG00000066422</t>
  </si>
  <si>
    <t>ENSG00000168411</t>
  </si>
  <si>
    <t>ENSG00000129158</t>
  </si>
  <si>
    <t>ENSG00000198740</t>
  </si>
  <si>
    <t>ENSG00000125877</t>
  </si>
  <si>
    <t>ENSG00000197429</t>
  </si>
  <si>
    <t>ENSG00000102893</t>
  </si>
  <si>
    <t>ENSG00000109089</t>
  </si>
  <si>
    <t>ENSG00000196290</t>
  </si>
  <si>
    <t>ENSG00000127220</t>
  </si>
  <si>
    <t>ENSG00000175130</t>
  </si>
  <si>
    <t>ENSG00000128309</t>
  </si>
  <si>
    <t>ENSG00000076043</t>
  </si>
  <si>
    <t>ENSG00000147416</t>
  </si>
  <si>
    <t>ENSG00000197747</t>
  </si>
  <si>
    <t>ENSG00000117569</t>
  </si>
  <si>
    <t>ENSG00000074356</t>
  </si>
  <si>
    <t>ENSG00000146872</t>
  </si>
  <si>
    <t>ENSG00000176871</t>
  </si>
  <si>
    <t>ENSG00000056972</t>
  </si>
  <si>
    <t>ENSG00000173473</t>
  </si>
  <si>
    <t>ENSG00000074755</t>
  </si>
  <si>
    <t>ENSG00000136628</t>
  </si>
  <si>
    <t>ENSG00000171067</t>
  </si>
  <si>
    <t>ENSG00000067533</t>
  </si>
  <si>
    <t>ENSG00000105656</t>
  </si>
  <si>
    <t>ENSG00000141279</t>
  </si>
  <si>
    <t>ENSG00000074054</t>
  </si>
  <si>
    <t>ENSG00000141696</t>
  </si>
  <si>
    <t>ENSG00000138382</t>
  </si>
  <si>
    <t>ENSG00000094631</t>
  </si>
  <si>
    <t>ENSG00000184076</t>
  </si>
  <si>
    <t>ENSG00000100749</t>
  </si>
  <si>
    <t>ENSG00000025772</t>
  </si>
  <si>
    <t>ENSG00000100242</t>
  </si>
  <si>
    <t>ENSG00000166821</t>
  </si>
  <si>
    <t>ENSG00000139531</t>
  </si>
  <si>
    <t>ENSG00000213341</t>
  </si>
  <si>
    <t>ENSG00000107960</t>
  </si>
  <si>
    <t>ENSG00000134825</t>
  </si>
  <si>
    <t>ENSG00000161542</t>
  </si>
  <si>
    <t>ENSG00000076928</t>
  </si>
  <si>
    <t>ENSG00000137504</t>
  </si>
  <si>
    <t>ENSG00000126067</t>
  </si>
  <si>
    <t>ENSG00000126773</t>
  </si>
  <si>
    <t>ENSG00000179918</t>
  </si>
  <si>
    <t>ENSG00000143774</t>
  </si>
  <si>
    <t>ENSG00000103365</t>
  </si>
  <si>
    <t>ENSG00000123352</t>
  </si>
  <si>
    <t>ENSG00000121073</t>
  </si>
  <si>
    <t>ENSG00000224051</t>
  </si>
  <si>
    <t>ENSG00000104980</t>
  </si>
  <si>
    <t>ENSG00000167657</t>
  </si>
  <si>
    <t>ENSG00000111711</t>
  </si>
  <si>
    <t>ENSG00000090487</t>
  </si>
  <si>
    <t>ENSG00000115484</t>
  </si>
  <si>
    <t>ENSG00000102900</t>
  </si>
  <si>
    <t>ENSG00000150401</t>
  </si>
  <si>
    <t>ENSG00000122965</t>
  </si>
  <si>
    <t>ENSG00000102226</t>
  </si>
  <si>
    <t>ENSG00000125827</t>
  </si>
  <si>
    <t>ENSG00000068323</t>
  </si>
  <si>
    <t>ENSG00000103876</t>
  </si>
  <si>
    <t>ENSG00000151461</t>
  </si>
  <si>
    <t>ENSG00000100360</t>
  </si>
  <si>
    <t>ENSG00000153317</t>
  </si>
  <si>
    <t>ENSG00000086065</t>
  </si>
  <si>
    <t>ENSG00000177971</t>
  </si>
  <si>
    <t>ENSG00000134684</t>
  </si>
  <si>
    <t>ENSG00000119689</t>
  </si>
  <si>
    <t>ENSG00000119522</t>
  </si>
  <si>
    <t>ENSG00000115504</t>
  </si>
  <si>
    <t>ENSG00000136271</t>
  </si>
  <si>
    <t>ENSG00000171503</t>
  </si>
  <si>
    <t>ENSG00000161638</t>
  </si>
  <si>
    <t>ENSG00000074603</t>
  </si>
  <si>
    <t>ENSG00000031691</t>
  </si>
  <si>
    <t>ENSG00000001497</t>
  </si>
  <si>
    <t>ENSG00000164934</t>
  </si>
  <si>
    <t>ENSG00000134001</t>
  </si>
  <si>
    <t>ENSG00000064102</t>
  </si>
  <si>
    <t>ENSG00000137764</t>
  </si>
  <si>
    <t>ENSG00000106554</t>
  </si>
  <si>
    <t>ENSG00000158793</t>
  </si>
  <si>
    <t>ENSG00000140386</t>
  </si>
  <si>
    <t>ENSG00000154945</t>
  </si>
  <si>
    <t>ENSG00000156345</t>
  </si>
  <si>
    <t>ENSG00000068697</t>
  </si>
  <si>
    <t>ENSG00000105355</t>
  </si>
  <si>
    <t>ENSG00000176619</t>
  </si>
  <si>
    <t>ENSG00000140943</t>
  </si>
  <si>
    <t>ENSG00000115084</t>
  </si>
  <si>
    <t>ENSG00000100348</t>
  </si>
  <si>
    <t>ENSG00000167658</t>
  </si>
  <si>
    <t>ENSG00000186591</t>
  </si>
  <si>
    <t>ENSG00000106524</t>
  </si>
  <si>
    <t>ENSG00000108669</t>
  </si>
  <si>
    <t>ENSG00000186106</t>
  </si>
  <si>
    <t>ENSG00000184840</t>
  </si>
  <si>
    <t>ENSG00000172113</t>
  </si>
  <si>
    <t>ENSG00000143537</t>
  </si>
  <si>
    <t>ENSG00000100393</t>
  </si>
  <si>
    <t>ENSG00000064115</t>
  </si>
  <si>
    <t>ENSG00000225921</t>
  </si>
  <si>
    <t>ENSG00000142856</t>
  </si>
  <si>
    <t>ENSG00000101365</t>
  </si>
  <si>
    <t>ENSG00000135336</t>
  </si>
  <si>
    <t>ENSG00000057608</t>
  </si>
  <si>
    <t>ENSG00000105258</t>
  </si>
  <si>
    <t>ENSG00000160584</t>
  </si>
  <si>
    <t>ENSG00000105559</t>
  </si>
  <si>
    <t>ENSG00000100796</t>
  </si>
  <si>
    <t>ENSG00000169764</t>
  </si>
  <si>
    <t>ENSG00000115993</t>
  </si>
  <si>
    <t>ENSG00000135966</t>
  </si>
  <si>
    <t>ENSG00000068438</t>
  </si>
  <si>
    <t>ENSG00000120705</t>
  </si>
  <si>
    <t>ENSG00000049167</t>
  </si>
  <si>
    <t>ENSG00000159322</t>
  </si>
  <si>
    <t>ENSG00000128708</t>
  </si>
  <si>
    <t>ENSG00000110955</t>
  </si>
  <si>
    <t>ENSG00000103335</t>
  </si>
  <si>
    <t>ENSG00000115947</t>
  </si>
  <si>
    <t>ENSG00000009954</t>
  </si>
  <si>
    <t>ENSG00000101557</t>
  </si>
  <si>
    <t>ENSG00000101911</t>
  </si>
  <si>
    <t>ENSG00000100324</t>
  </si>
  <si>
    <t>ENSG00000141867</t>
  </si>
  <si>
    <t>ENSG00000206560</t>
  </si>
  <si>
    <t>ENSG00000119812</t>
  </si>
  <si>
    <t>ENSG00000092208</t>
  </si>
  <si>
    <t>ENSG00000064651</t>
  </si>
  <si>
    <t>ENSG00000055070</t>
  </si>
  <si>
    <t>ENSG00000141378</t>
  </si>
  <si>
    <t>ENSG00000117751</t>
  </si>
  <si>
    <t>ENSG00000119977</t>
  </si>
  <si>
    <t>ENSG00000110108</t>
  </si>
  <si>
    <t>ENSG00000063245</t>
  </si>
  <si>
    <t>ENSG00000138363</t>
  </si>
  <si>
    <t>ENSG00000082014</t>
  </si>
  <si>
    <t>ENSG00000076944</t>
  </si>
  <si>
    <t>ENSG00000117748</t>
  </si>
  <si>
    <t>ENSG00000198042</t>
  </si>
  <si>
    <t>ENSG00000137364</t>
  </si>
  <si>
    <t>ENSG00000150967</t>
  </si>
  <si>
    <t>ENSG00000158863</t>
  </si>
  <si>
    <t>ENSG00000183495</t>
  </si>
  <si>
    <t>ENSG00000101474</t>
  </si>
  <si>
    <t>ENSG00000071462</t>
  </si>
  <si>
    <t>ENSG00000110917</t>
  </si>
  <si>
    <t>ENSG00000164105</t>
  </si>
  <si>
    <t>ENSG00000172795</t>
  </si>
  <si>
    <t>ENSG00000174606</t>
  </si>
  <si>
    <t>ENSG00000168564</t>
  </si>
  <si>
    <t>ENSG00000142546</t>
  </si>
  <si>
    <t>ENSG00000185627</t>
  </si>
  <si>
    <t>ENSG00000105135</t>
  </si>
  <si>
    <t>ENSG00000141759</t>
  </si>
  <si>
    <t>ENSG00000171298</t>
  </si>
  <si>
    <t>ENSG00000165669</t>
  </si>
  <si>
    <t>ENSG00000116017</t>
  </si>
  <si>
    <t>ENSG00000006007</t>
  </si>
  <si>
    <t>ENSG00000124299</t>
  </si>
  <si>
    <t>ENSG00000119844</t>
  </si>
  <si>
    <t>ENSG00000065526</t>
  </si>
  <si>
    <t>ENSG00000104973</t>
  </si>
  <si>
    <t>ENSG00000175048</t>
  </si>
  <si>
    <t>ENSG00000175470</t>
  </si>
  <si>
    <t>ENSG00000117877</t>
  </si>
  <si>
    <t>ENSG00000141232</t>
  </si>
  <si>
    <t>ENSG00000142507</t>
  </si>
  <si>
    <t>ENSG00000104964</t>
  </si>
  <si>
    <t>ENSG00000105281</t>
  </si>
  <si>
    <t>ENSG00000143033</t>
  </si>
  <si>
    <t>ENSG00000143337</t>
  </si>
  <si>
    <t>ENSG00000186141</t>
  </si>
  <si>
    <t>ENSG00000103852</t>
  </si>
  <si>
    <t>ENSG00000129484</t>
  </si>
  <si>
    <t>ENSG00000115216</t>
  </si>
  <si>
    <t>ENSG00000120942</t>
  </si>
  <si>
    <t>ENSG00000166794</t>
  </si>
  <si>
    <t>ENSG00000105698</t>
  </si>
  <si>
    <t>ENSG00000129933</t>
  </si>
  <si>
    <t>ENSG00000130005</t>
  </si>
  <si>
    <t>ENSG00000134291</t>
  </si>
  <si>
    <t>ENSG00000107020</t>
  </si>
  <si>
    <t>ENSG00000146476</t>
  </si>
  <si>
    <t>ENSG00000135250</t>
  </si>
  <si>
    <t>ENSG00000179335</t>
  </si>
  <si>
    <t>ENSG00000163686</t>
  </si>
  <si>
    <t>ENSG00000113734</t>
  </si>
  <si>
    <t>ENSG00000111875</t>
  </si>
  <si>
    <t>ENSG00000136816</t>
  </si>
  <si>
    <t>ENSG00000125741</t>
  </si>
  <si>
    <t>ENSG00000170638</t>
  </si>
  <si>
    <t>ENSG00000074696</t>
  </si>
  <si>
    <t>ENSG00000143224</t>
  </si>
  <si>
    <t>ENSG00000076242</t>
  </si>
  <si>
    <t>ENSG00000173726</t>
  </si>
  <si>
    <t>ENSG00000166619</t>
  </si>
  <si>
    <t>ENSG00000115425</t>
  </si>
  <si>
    <t>ENSG00000087087</t>
  </si>
  <si>
    <t>ENSG00000166848</t>
  </si>
  <si>
    <t>ENSG00000144567</t>
  </si>
  <si>
    <t>ENSG00000184436</t>
  </si>
  <si>
    <t>ENSG00000120709</t>
  </si>
  <si>
    <t>ENSG00000071655</t>
  </si>
  <si>
    <t>ENSG00000177663</t>
  </si>
  <si>
    <t>ENSG00000136810</t>
  </si>
  <si>
    <t>ENSG00000109466</t>
  </si>
  <si>
    <t>ENSG00000013583</t>
  </si>
  <si>
    <t>ENSG00000108518</t>
  </si>
  <si>
    <t>ENSG00000123415</t>
  </si>
  <si>
    <t>ENSG00000116406</t>
  </si>
  <si>
    <t>ENSG00000119705</t>
  </si>
  <si>
    <t>ENSG00000108469</t>
  </si>
  <si>
    <t>ENSG00000168256</t>
  </si>
  <si>
    <t>ENSG00000167291</t>
  </si>
  <si>
    <t>ENSG00000063854</t>
  </si>
  <si>
    <t>ENSG00000108788</t>
  </si>
  <si>
    <t>ENSG00000151779</t>
  </si>
  <si>
    <t>ENSG00000185728</t>
  </si>
  <si>
    <t>ENSG00000184967</t>
  </si>
  <si>
    <t>ENSG00000106105</t>
  </si>
  <si>
    <t>ENSG00000106052</t>
  </si>
  <si>
    <t>ENSG00000113658</t>
  </si>
  <si>
    <t>ENSG00000175550</t>
  </si>
  <si>
    <t>ENSG00000122515</t>
  </si>
  <si>
    <t>ENSG00000136925</t>
  </si>
  <si>
    <t>ENSG00000187626</t>
  </si>
  <si>
    <t>ENSG00000137073</t>
  </si>
  <si>
    <t>ENSG00000100104</t>
  </si>
  <si>
    <t>ENSG00000144028</t>
  </si>
  <si>
    <t>ENSG00000115211</t>
  </si>
  <si>
    <t>ENSG00000153885</t>
  </si>
  <si>
    <t>ENSG00000100991</t>
  </si>
  <si>
    <t>ENSG00000184381</t>
  </si>
  <si>
    <t>ENSG00000122490</t>
  </si>
  <si>
    <t>ENSG00000163399</t>
  </si>
  <si>
    <t>ENSG00000067248</t>
  </si>
  <si>
    <t>ENSG00000106330</t>
  </si>
  <si>
    <t>ENSG00000143793</t>
  </si>
  <si>
    <t>ENSG00000105676</t>
  </si>
  <si>
    <t>ENSG00000136143</t>
  </si>
  <si>
    <t>ENSG00000131116</t>
  </si>
  <si>
    <t>ENSG00000131591</t>
  </si>
  <si>
    <t>ENSG00000196743</t>
  </si>
  <si>
    <t>ENSG00000165704</t>
  </si>
  <si>
    <t>ENSG00000117222</t>
  </si>
  <si>
    <t>ENSG00000032389</t>
  </si>
  <si>
    <t>ENSG00000100815</t>
  </si>
  <si>
    <t>ENSG00000189306</t>
  </si>
  <si>
    <t>ENSG00000141456</t>
  </si>
  <si>
    <t>ENSG00000134375</t>
  </si>
  <si>
    <t>ENSG00000141367</t>
  </si>
  <si>
    <t>ENSG00000138085</t>
  </si>
  <si>
    <t>ENSG00000168374</t>
  </si>
  <si>
    <t>ENSG00000064545</t>
  </si>
  <si>
    <t>ENSG00000185187</t>
  </si>
  <si>
    <t>ENSG00000110330</t>
  </si>
  <si>
    <t>ENSG00000151422</t>
  </si>
  <si>
    <t>ENSG00000138073</t>
  </si>
  <si>
    <t>ENSG00000119777</t>
  </si>
  <si>
    <t>ENSG00000125458</t>
  </si>
  <si>
    <t>ENSG00000104671</t>
  </si>
  <si>
    <t>ENSG00000013288</t>
  </si>
  <si>
    <t>ENSG00000168090</t>
  </si>
  <si>
    <t>ENSG00000172775</t>
  </si>
  <si>
    <t>ENSG00000134644</t>
  </si>
  <si>
    <t>ENSG00000108604</t>
  </si>
  <si>
    <t>ENSG00000102054</t>
  </si>
  <si>
    <t>ENSG00000154229</t>
  </si>
  <si>
    <t>ENSG00000070423</t>
  </si>
  <si>
    <t>ENSG00000121774</t>
  </si>
  <si>
    <t>ENSG00000127054</t>
  </si>
  <si>
    <t>ENSG00000115514</t>
  </si>
  <si>
    <t>ENSG00000100711</t>
  </si>
  <si>
    <t>ENSG00000131374</t>
  </si>
  <si>
    <t>ENSG00000166226</t>
  </si>
  <si>
    <t>ENSG00000151093</t>
  </si>
  <si>
    <t>ENSG00000156253</t>
  </si>
  <si>
    <t>ENSG00000172009</t>
  </si>
  <si>
    <t>ENSG00000108091</t>
  </si>
  <si>
    <t>ENSG00000143499</t>
  </si>
  <si>
    <t>ENSG00000106089</t>
  </si>
  <si>
    <t>ENSG00000125835</t>
  </si>
  <si>
    <t>ENSG00000088682</t>
  </si>
  <si>
    <t>ENSG00000148384</t>
  </si>
  <si>
    <t>ENSG00000109736</t>
  </si>
  <si>
    <t>ENSG00000105341</t>
  </si>
  <si>
    <t>ENSG00000181852</t>
  </si>
  <si>
    <t>ENSG00000196199</t>
  </si>
  <si>
    <t>ENSG00000100596</t>
  </si>
  <si>
    <t>ENSG00000119912</t>
  </si>
  <si>
    <t>ENSG00000196284</t>
  </si>
  <si>
    <t>ENSG00000138594</t>
  </si>
  <si>
    <t>ENSG00000124226</t>
  </si>
  <si>
    <t>ENSG00000173511</t>
  </si>
  <si>
    <t>ENSG00000117360</t>
  </si>
  <si>
    <t>ENSG00000169032</t>
  </si>
  <si>
    <t>ENSG00000148660</t>
  </si>
  <si>
    <t>ENSG00000169692</t>
  </si>
  <si>
    <t>ENSG00000176393</t>
  </si>
  <si>
    <t>ENSG00000166024</t>
  </si>
  <si>
    <t>ENSG00000204852</t>
  </si>
  <si>
    <t>ENSG00000135698</t>
  </si>
  <si>
    <t>ENSG00000166925</t>
  </si>
  <si>
    <t>ENSG00000213339</t>
  </si>
  <si>
    <t>ENSG00000096717</t>
  </si>
  <si>
    <t>ENSG00000169750</t>
  </si>
  <si>
    <t>ENSG00000099917</t>
  </si>
  <si>
    <t>ENSG00000097007</t>
  </si>
  <si>
    <t>ENSG00000102967</t>
  </si>
  <si>
    <t>ENSG00000033030</t>
  </si>
  <si>
    <t>ENSG00000075240</t>
  </si>
  <si>
    <t>ENSG00000081913</t>
  </si>
  <si>
    <t>ENSG00000101986</t>
  </si>
  <si>
    <t>ENSG00000117602</t>
  </si>
  <si>
    <t>ENSG00000111802</t>
  </si>
  <si>
    <t>ENSG00000050393</t>
  </si>
  <si>
    <t>ENSG00000087274</t>
  </si>
  <si>
    <t>ENSG00000100567</t>
  </si>
  <si>
    <t>ENSG00000163870</t>
  </si>
  <si>
    <t>ENSG00000173889</t>
  </si>
  <si>
    <t>ENSG00000159063</t>
  </si>
  <si>
    <t>ENSG00000143621</t>
  </si>
  <si>
    <t>ENSG00000106144</t>
  </si>
  <si>
    <t>ENSG00000055130</t>
  </si>
  <si>
    <t>ENSG00000164896</t>
  </si>
  <si>
    <t>ENSG00000187147</t>
  </si>
  <si>
    <t>ENSG00000174799</t>
  </si>
  <si>
    <t>ENSG00000104497</t>
  </si>
  <si>
    <t>ENSG00000084754</t>
  </si>
  <si>
    <t>ENSG00000167106</t>
  </si>
  <si>
    <t>ENSG00000115317</t>
  </si>
  <si>
    <t>ENSG00000127616</t>
  </si>
  <si>
    <t>ENSG00000105771</t>
  </si>
  <si>
    <t>ENSG00000177082</t>
  </si>
  <si>
    <t>ENSG00000158710</t>
  </si>
  <si>
    <t>ENSG00000169762</t>
  </si>
  <si>
    <t>ENSG00000046647</t>
  </si>
  <si>
    <t>ENSG00000102218</t>
  </si>
  <si>
    <t>ENSG00000112941</t>
  </si>
  <si>
    <t>ENSG00000178950</t>
  </si>
  <si>
    <t>ENSG00000105879</t>
  </si>
  <si>
    <t>ENSG00000167380</t>
  </si>
  <si>
    <t>ENSG00000170779</t>
  </si>
  <si>
    <t>ENSG00000108960</t>
  </si>
  <si>
    <t>ENSG00000169718</t>
  </si>
  <si>
    <t>ENSG00000148985</t>
  </si>
  <si>
    <t>ENSG00000177054</t>
  </si>
  <si>
    <t>ENSG00000157916</t>
  </si>
  <si>
    <t>ENSG00000116698</t>
  </si>
  <si>
    <t>ENSG00000104320</t>
  </si>
  <si>
    <t>ENSG00000101843</t>
  </si>
  <si>
    <t>ENSG00000023041</t>
  </si>
  <si>
    <t>ENSG00000089289</t>
  </si>
  <si>
    <t>ENSG00000039650</t>
  </si>
  <si>
    <t>ENSG00000147649</t>
  </si>
  <si>
    <t>ENSG00000159720</t>
  </si>
  <si>
    <t>ENSG00000182158</t>
  </si>
  <si>
    <t>ENSG00000116898</t>
  </si>
  <si>
    <t>ENSG00000122126</t>
  </si>
  <si>
    <t>ENSG00000167535</t>
  </si>
  <si>
    <t>ENSG00000105705</t>
  </si>
  <si>
    <t>ENSG00000140992</t>
  </si>
  <si>
    <t>ENSG00000168488</t>
  </si>
  <si>
    <t>ENSG00000163344</t>
  </si>
  <si>
    <t>ENSG00000103066</t>
  </si>
  <si>
    <t>ENSG00000087338</t>
  </si>
  <si>
    <t>ENSG00000155324</t>
  </si>
  <si>
    <t>ENSG00000085719</t>
  </si>
  <si>
    <t>ENSG00000155229</t>
  </si>
  <si>
    <t>ENSG00000180901</t>
  </si>
  <si>
    <t>ENSG00000181104</t>
  </si>
  <si>
    <t>ENSG00000153029</t>
  </si>
  <si>
    <t>ENSG00000100425</t>
  </si>
  <si>
    <t>ENSG00000120800</t>
  </si>
  <si>
    <t>ENSG00000118762</t>
  </si>
  <si>
    <t>ENSG00000104660</t>
  </si>
  <si>
    <t>ENSG00000121060</t>
  </si>
  <si>
    <t>ENSG00000178057</t>
  </si>
  <si>
    <t>ENSG00000165672</t>
  </si>
  <si>
    <t>ENSG00000117153</t>
  </si>
  <si>
    <t>ENSG00000081760</t>
  </si>
  <si>
    <t>ENSG00000145833</t>
  </si>
  <si>
    <t>ENSG00000119041</t>
  </si>
  <si>
    <t>ENSG00000171456</t>
  </si>
  <si>
    <t>ENSG00000011405</t>
  </si>
  <si>
    <t>ENSG00000071626</t>
  </si>
  <si>
    <t>ENSG00000079277</t>
  </si>
  <si>
    <t>ENSG00000053770</t>
  </si>
  <si>
    <t>ENSG00000168476</t>
  </si>
  <si>
    <t>ENSG00000169223</t>
  </si>
  <si>
    <t>ENSG00000126883</t>
  </si>
  <si>
    <t>ENSG00000133059</t>
  </si>
  <si>
    <t>ENSG00000167272</t>
  </si>
  <si>
    <t>ENSG00000162368</t>
  </si>
  <si>
    <t>ENSG00000075415</t>
  </si>
  <si>
    <t>ENSG00000138375</t>
  </si>
  <si>
    <t>ENSG00000102572</t>
  </si>
  <si>
    <t>ENSG00000221914</t>
  </si>
  <si>
    <t>ENSG00000133773</t>
  </si>
  <si>
    <t>ENSG00000023734</t>
  </si>
  <si>
    <t>ENSG00000114331</t>
  </si>
  <si>
    <t>ENSG00000100387</t>
  </si>
  <si>
    <t>ENSG00000177666</t>
  </si>
  <si>
    <t>ENSG00000117448</t>
  </si>
  <si>
    <t>ENSG00000083635</t>
  </si>
  <si>
    <t>ENSG00000005238</t>
  </si>
  <si>
    <t>ENSG00000229809</t>
  </si>
  <si>
    <t>ENSG00000042088</t>
  </si>
  <si>
    <t>ENSG00000144120</t>
  </si>
  <si>
    <t>ENSG00000158019</t>
  </si>
  <si>
    <t>ENSG00000198646</t>
  </si>
  <si>
    <t>ENSG00000158234</t>
  </si>
  <si>
    <t>ENSG00000151748</t>
  </si>
  <si>
    <t>ENSG00000163444</t>
  </si>
  <si>
    <t>ENSG00000128534</t>
  </si>
  <si>
    <t>ENSG00000163913</t>
  </si>
  <si>
    <t>ENSG00000088247</t>
  </si>
  <si>
    <t>ENSG00000077348</t>
  </si>
  <si>
    <t>ENSG00000103051</t>
  </si>
  <si>
    <t>ENSG00000144746</t>
  </si>
  <si>
    <t>ENSG00000182704</t>
  </si>
  <si>
    <t>ENSG00000099864</t>
  </si>
  <si>
    <t>ENSG00000112624</t>
  </si>
  <si>
    <t>ENSG00000160917</t>
  </si>
  <si>
    <t>ENSG00000100601</t>
  </si>
  <si>
    <t>ENSG00000136451</t>
  </si>
  <si>
    <t>ENSG00000013563</t>
  </si>
  <si>
    <t>ENSG00000049541</t>
  </si>
  <si>
    <t>ENSG00000102910</t>
  </si>
  <si>
    <t>ENSG00000002919</t>
  </si>
  <si>
    <t>ENSG00000130816</t>
  </si>
  <si>
    <t>ENSG00000132792</t>
  </si>
  <si>
    <t>ENSG00000092820</t>
  </si>
  <si>
    <t>ENSG00000032742</t>
  </si>
  <si>
    <t>ENSG00000175224</t>
  </si>
  <si>
    <t>ENSG00000159461</t>
  </si>
  <si>
    <t>ENSG00000135686</t>
  </si>
  <si>
    <t>ENSG00000106617</t>
  </si>
  <si>
    <t>ENSG00000176108</t>
  </si>
  <si>
    <t>ENSG00000183475</t>
  </si>
  <si>
    <t>ENSG00000041802</t>
  </si>
  <si>
    <t>ENSG00000067365</t>
  </si>
  <si>
    <t>ENSG00000100983</t>
  </si>
  <si>
    <t>ENSG00000135723</t>
  </si>
  <si>
    <t>ENSG00000130956</t>
  </si>
  <si>
    <t>ENSG00000123268</t>
  </si>
  <si>
    <t>ENSG00000102753</t>
  </si>
  <si>
    <t>ENSG00000015153</t>
  </si>
  <si>
    <t>ENSG00000140521</t>
  </si>
  <si>
    <t>ENSG00000102921</t>
  </si>
  <si>
    <t>ENSG00000198162</t>
  </si>
  <si>
    <t>ENSG00000184205</t>
  </si>
  <si>
    <t>ENSG00000169020</t>
  </si>
  <si>
    <t>ENSG00000150779</t>
  </si>
  <si>
    <t>ENSG00000101166</t>
  </si>
  <si>
    <t>ENSG00000101199</t>
  </si>
  <si>
    <t>ENSG00000156860</t>
  </si>
  <si>
    <t>ENSG00000185838</t>
  </si>
  <si>
    <t>ENSG00000012983</t>
  </si>
  <si>
    <t>ENSG00000156502</t>
  </si>
  <si>
    <t>ENSG00000143952</t>
  </si>
  <si>
    <t>ENSG00000073060</t>
  </si>
  <si>
    <t>ENSG00000090266</t>
  </si>
  <si>
    <t>ENSG00000112146</t>
  </si>
  <si>
    <t>ENSG00000158006</t>
  </si>
  <si>
    <t>ENSG00000166747</t>
  </si>
  <si>
    <t>ENSG00000070366</t>
  </si>
  <si>
    <t>ENSG00000197043</t>
  </si>
  <si>
    <t>ENSG00000108828</t>
  </si>
  <si>
    <t>ENSG00000012061</t>
  </si>
  <si>
    <t>ENSG00000105576</t>
  </si>
  <si>
    <t>ENSG00000166228</t>
  </si>
  <si>
    <t>ENSG00000117280</t>
  </si>
  <si>
    <t>ENSG00000006712</t>
  </si>
  <si>
    <t>ENSG00000112242</t>
  </si>
  <si>
    <t>ENSG00000168958</t>
  </si>
  <si>
    <t>ENSG00000114982</t>
  </si>
  <si>
    <t>ENSG00000004142</t>
  </si>
  <si>
    <t>ENSG00000128951</t>
  </si>
  <si>
    <t>ENSG00000077097</t>
  </si>
  <si>
    <t>ENSG00000138642</t>
  </si>
  <si>
    <t>ENSG00000109184</t>
  </si>
  <si>
    <t>ENSG00000134815</t>
  </si>
  <si>
    <t>ENSG00000120533</t>
  </si>
  <si>
    <t>ENSG00000127445</t>
  </si>
  <si>
    <t>ENSG00000148719</t>
  </si>
  <si>
    <t>ENSG00000130024</t>
  </si>
  <si>
    <t>ENSG00000083857</t>
  </si>
  <si>
    <t>ENSG00000103257</t>
  </si>
  <si>
    <t>ENSG00000001167</t>
  </si>
  <si>
    <t>ENSG00000168556</t>
  </si>
  <si>
    <t>ENSG00000097033</t>
  </si>
  <si>
    <t>ENSG00000165916</t>
  </si>
  <si>
    <t>ENSG00000122873</t>
  </si>
  <si>
    <t>ENSG00000197562</t>
  </si>
  <si>
    <t>ENSG00000145907</t>
  </si>
  <si>
    <t>ENSG00000100325</t>
  </si>
  <si>
    <t>ENSG00000113758</t>
  </si>
  <si>
    <t>ENSG00000143437</t>
  </si>
  <si>
    <t>ENSG00000115866</t>
  </si>
  <si>
    <t>ENSG00000160113</t>
  </si>
  <si>
    <t>ENSG00000115170</t>
  </si>
  <si>
    <t>ENSG00000113583</t>
  </si>
  <si>
    <t>ENSG00000101811</t>
  </si>
  <si>
    <t>ENSG00000198689</t>
  </si>
  <si>
    <t>ENSG00000163558</t>
  </si>
  <si>
    <t>ENSG00000143126</t>
  </si>
  <si>
    <t>ENSG00000151414</t>
  </si>
  <si>
    <t>ENSG00000126226</t>
  </si>
  <si>
    <t>ENSG00000107164</t>
  </si>
  <si>
    <t>ENSG00000130312</t>
  </si>
  <si>
    <t>ENSG00000176248</t>
  </si>
  <si>
    <t>ENSG00000126457</t>
  </si>
  <si>
    <t>ENSG00000106399</t>
  </si>
  <si>
    <t>ENSG00000182185</t>
  </si>
  <si>
    <t>ENSG00000143486</t>
  </si>
  <si>
    <t>ENSG00000175110</t>
  </si>
  <si>
    <t>ENSG00000099331</t>
  </si>
  <si>
    <t>ENSG00000092096</t>
  </si>
  <si>
    <t>ENSG00000086504</t>
  </si>
  <si>
    <t>ENSG00000074071</t>
  </si>
  <si>
    <t>ENSG00000108582</t>
  </si>
  <si>
    <t>ENSG00000101367</t>
  </si>
  <si>
    <t>ENSG00000178921</t>
  </si>
  <si>
    <t>ENSG00000115568</t>
  </si>
  <si>
    <t>ENSG00000125779</t>
  </si>
  <si>
    <t>ENSG00000071553</t>
  </si>
  <si>
    <t>ENSG00000145293</t>
  </si>
  <si>
    <t>ENSG00000167720</t>
  </si>
  <si>
    <t>ENSG00000065613</t>
  </si>
  <si>
    <t>ENSG00000164587</t>
  </si>
  <si>
    <t>ENSG00000129250</t>
  </si>
  <si>
    <t>ENSG00000014824</t>
  </si>
  <si>
    <t>ENSG00000073536</t>
  </si>
  <si>
    <t>ENSG00000165525</t>
  </si>
  <si>
    <t>ENSG00000163466</t>
  </si>
  <si>
    <t>ENSG00000075188</t>
  </si>
  <si>
    <t>ENSG00000099804</t>
  </si>
  <si>
    <t>ENSG00000101473</t>
  </si>
  <si>
    <t>ENSG00000156873</t>
  </si>
  <si>
    <t>ENSG00000113194</t>
  </si>
  <si>
    <t>ENSG00000136521</t>
  </si>
  <si>
    <t>ENSG00000110075</t>
  </si>
  <si>
    <t>ENSG00000102125</t>
  </si>
  <si>
    <t>ENSG00000188677</t>
  </si>
  <si>
    <t>ENSG00000038532</t>
  </si>
  <si>
    <t>ENSG00000176407</t>
  </si>
  <si>
    <t>ENSG00000112365</t>
  </si>
  <si>
    <t>ENSG00000119720</t>
  </si>
  <si>
    <t>ENSG00000108671</t>
  </si>
  <si>
    <t>ENSG00000168286</t>
  </si>
  <si>
    <t>ENSG00000069966</t>
  </si>
  <si>
    <t>ENSG00000168175</t>
  </si>
  <si>
    <t>ENSG00000147536</t>
  </si>
  <si>
    <t>ENSG00000168214</t>
  </si>
  <si>
    <t>ENSG00000128694</t>
  </si>
  <si>
    <t>ENSG00000109519</t>
  </si>
  <si>
    <t>ENSG00000070614</t>
  </si>
  <si>
    <t>ENSG00000131828</t>
  </si>
  <si>
    <t>ENSG00000141030</t>
  </si>
  <si>
    <t>ENSG00000126768</t>
  </si>
  <si>
    <t>ENSG00000196396</t>
  </si>
  <si>
    <t>ENSG00000103145</t>
  </si>
  <si>
    <t>ENSG00000107949</t>
  </si>
  <si>
    <t>ENSG00000167173</t>
  </si>
  <si>
    <t>ENSG00000150787</t>
  </si>
  <si>
    <t>ENSG00000141543</t>
  </si>
  <si>
    <t>ENSG00000143164</t>
  </si>
  <si>
    <t>ENSG00000132906</t>
  </si>
  <si>
    <t>ENSG00000112697</t>
  </si>
  <si>
    <t>ENSG00000146733</t>
  </si>
  <si>
    <t>ENSG00000100227</t>
  </si>
  <si>
    <t>ENSG00000116213</t>
  </si>
  <si>
    <t>ENSG00000123191</t>
  </si>
  <si>
    <t>ENSG00000172667</t>
  </si>
  <si>
    <t>ENSG00000197045</t>
  </si>
  <si>
    <t>ENSG00000170860</t>
  </si>
  <si>
    <t>ENSG00000168806</t>
  </si>
  <si>
    <t>ENSG00000164051</t>
  </si>
  <si>
    <t>ENSG00000069869</t>
  </si>
  <si>
    <t>ENSG00000196459</t>
  </si>
  <si>
    <t>ENSG00000140400</t>
  </si>
  <si>
    <t>ENSG00000141452</t>
  </si>
  <si>
    <t>ENSG00000105176</t>
  </si>
  <si>
    <t>ENSG00000074582</t>
  </si>
  <si>
    <t>ENSG00000119231</t>
  </si>
  <si>
    <t>ENSG00000133641</t>
  </si>
  <si>
    <t>ENSG00000138777</t>
  </si>
  <si>
    <t>ENSG00000031823</t>
  </si>
  <si>
    <t>ENSG00000164068</t>
  </si>
  <si>
    <t>ENSG00000075945</t>
  </si>
  <si>
    <t>ENSG00000136930</t>
  </si>
  <si>
    <t>ENSG00000138029</t>
  </si>
  <si>
    <t>ENSG00000104886</t>
  </si>
  <si>
    <t>ENSG00000169251</t>
  </si>
  <si>
    <t>ENSG00000182087</t>
  </si>
  <si>
    <t>ENSG00000068796</t>
  </si>
  <si>
    <t>ENSG00000174243</t>
  </si>
  <si>
    <t>ENSG00000101888</t>
  </si>
  <si>
    <t>ENSG00000084652</t>
  </si>
  <si>
    <t>ENSG00000150961</t>
  </si>
  <si>
    <t>ENSG00000112282</t>
  </si>
  <si>
    <t>ENSG00000173402</t>
  </si>
  <si>
    <t>ENSG00000185504</t>
  </si>
  <si>
    <t>ENSG00000125450</t>
  </si>
  <si>
    <t>ENSG00000106333</t>
  </si>
  <si>
    <t>ENSG00000187555</t>
  </si>
  <si>
    <t>ENSG00000119431</t>
  </si>
  <si>
    <t>ENSG00000108528</t>
  </si>
  <si>
    <t>ENSG00000109606</t>
  </si>
  <si>
    <t>ENSG00000108395</t>
  </si>
  <si>
    <t>ENSG00000164654</t>
  </si>
  <si>
    <t>ENSG00000117697</t>
  </si>
  <si>
    <t>ENSG00000126261</t>
  </si>
  <si>
    <t>ENSG00000126870</t>
  </si>
  <si>
    <t>ENSG00000129925</t>
  </si>
  <si>
    <t>ENSG00000170310</t>
  </si>
  <si>
    <t>ENSG00000188342</t>
  </si>
  <si>
    <t>ENSG00000132275</t>
  </si>
  <si>
    <t>ENSG00000165688</t>
  </si>
  <si>
    <t>ENSG00000111897</t>
  </si>
  <si>
    <t>ENSG00000132912</t>
  </si>
  <si>
    <t>ENSG00000082258</t>
  </si>
  <si>
    <t>ENSG00000064313</t>
  </si>
  <si>
    <t>ENSG00000120688</t>
  </si>
  <si>
    <t>ENSG00000100216</t>
  </si>
  <si>
    <t>ENSG00000139620</t>
  </si>
  <si>
    <t>ENSG00000028528</t>
  </si>
  <si>
    <t>ENSG00000140365</t>
  </si>
  <si>
    <t>ENSG00000136485</t>
  </si>
  <si>
    <t>ENSG00000031698</t>
  </si>
  <si>
    <t>ENSG00000168884</t>
  </si>
  <si>
    <t>ENSG00000164930</t>
  </si>
  <si>
    <t>ENSG00000110080</t>
  </si>
  <si>
    <t>ENSG00000118600</t>
  </si>
  <si>
    <t>ENSG00000138768</t>
  </si>
  <si>
    <t>ENSG00000108599</t>
  </si>
  <si>
    <t>ENSG00000114573</t>
  </si>
  <si>
    <t>ENSG00000143321</t>
  </si>
  <si>
    <t>ENSG00000137414</t>
  </si>
  <si>
    <t>ENSG00000174720</t>
  </si>
  <si>
    <t>ENSG00000132294</t>
  </si>
  <si>
    <t>ENSG00000115307</t>
  </si>
  <si>
    <t>ENSG00000126003</t>
  </si>
  <si>
    <t>ENSG00000187446</t>
  </si>
  <si>
    <t>ENSG00000155368</t>
  </si>
  <si>
    <t>ENSG00000132781</t>
  </si>
  <si>
    <t>ENSG00000078142</t>
  </si>
  <si>
    <t>ENSG00000110395</t>
  </si>
  <si>
    <t>ENSG00000166847</t>
  </si>
  <si>
    <t>ENSG00000124486</t>
  </si>
  <si>
    <t>ENSG00000088035</t>
  </si>
  <si>
    <t>ENSG00000221838</t>
  </si>
  <si>
    <t>ENSG00000144048</t>
  </si>
  <si>
    <t>ENSG00000070761</t>
  </si>
  <si>
    <t>ENSG00000132952</t>
  </si>
  <si>
    <t>ENSG00000137947</t>
  </si>
  <si>
    <t>ENSG00000162073</t>
  </si>
  <si>
    <t>ENSG00000111596</t>
  </si>
  <si>
    <t>ENSG00000114316</t>
  </si>
  <si>
    <t>ENSG00000163785</t>
  </si>
  <si>
    <t>ENSG00000132670</t>
  </si>
  <si>
    <t>ENSG00000146826</t>
  </si>
  <si>
    <t>ENSG00000100294</t>
  </si>
  <si>
    <t>ENSG00000123066</t>
  </si>
  <si>
    <t>ENSG00000120868</t>
  </si>
  <si>
    <t>ENSG00000167671</t>
  </si>
  <si>
    <t>ENSG00000135249</t>
  </si>
  <si>
    <t>ENSG00000085377</t>
  </si>
  <si>
    <t>ENSG00000170275</t>
  </si>
  <si>
    <t>ENSG00000050405</t>
  </si>
  <si>
    <t>ENSG00000123983</t>
  </si>
  <si>
    <t>ENSG00000150712</t>
  </si>
  <si>
    <t>ENSG00000196700</t>
  </si>
  <si>
    <t>ENSG00000167202</t>
  </si>
  <si>
    <t>ENSG00000145996</t>
  </si>
  <si>
    <t>ENSG00000157978</t>
  </si>
  <si>
    <t>ENSG00000145088</t>
  </si>
  <si>
    <t>ENSG00000174791</t>
  </si>
  <si>
    <t>ENSG00000168040</t>
  </si>
  <si>
    <t>ENSG00000129245</t>
  </si>
  <si>
    <t>ENSG00000104960</t>
  </si>
  <si>
    <t>ENSG00000143374</t>
  </si>
  <si>
    <t>ENSG00000081870</t>
  </si>
  <si>
    <t>ENSG00000088305</t>
  </si>
  <si>
    <t>ENSG00000008282</t>
  </si>
  <si>
    <t>ENSG00000165282</t>
  </si>
  <si>
    <t>ENSG00000165912</t>
  </si>
  <si>
    <t>ENSG00000108515</t>
  </si>
  <si>
    <t>ENSG00000132589</t>
  </si>
  <si>
    <t>ENSG00000174891</t>
  </si>
  <si>
    <t>ENSG00000075785</t>
  </si>
  <si>
    <t>ENSG00000138443</t>
  </si>
  <si>
    <t>ENSG00000151247</t>
  </si>
  <si>
    <t>ENSG00000197102</t>
  </si>
  <si>
    <t>ENSG00000117505</t>
  </si>
  <si>
    <t>ENSG00000114956</t>
  </si>
  <si>
    <t>ENSG00000103174</t>
  </si>
  <si>
    <t>ENSG00000066427</t>
  </si>
  <si>
    <t>ENSG00000090863</t>
  </si>
  <si>
    <t>ENSG00000139190</t>
  </si>
  <si>
    <t>ENSG00000141580</t>
  </si>
  <si>
    <t>ENSG00000120697</t>
  </si>
  <si>
    <t>ENSG00000129347</t>
  </si>
  <si>
    <t>ENSG00000101158</t>
  </si>
  <si>
    <t>ENSG00000181274</t>
  </si>
  <si>
    <t>ENSG00000144659</t>
  </si>
  <si>
    <t>ENSG00000135775</t>
  </si>
  <si>
    <t>ENSG00000087053</t>
  </si>
  <si>
    <t>ENSG00000057663</t>
  </si>
  <si>
    <t>ENSG00000005302</t>
  </si>
  <si>
    <t>ENSG00000167685</t>
  </si>
  <si>
    <t>ENSG00000188352</t>
  </si>
  <si>
    <t>ENSG00000163781</t>
  </si>
  <si>
    <t>ENSG00000143457</t>
  </si>
  <si>
    <t>ENSG00000163872</t>
  </si>
  <si>
    <t>ENSG00000092931</t>
  </si>
  <si>
    <t>ENSG00000131931</t>
  </si>
  <si>
    <t>ENSG00000111144</t>
  </si>
  <si>
    <t>ENSG00000165792</t>
  </si>
  <si>
    <t>ENSG00000069849</t>
  </si>
  <si>
    <t>ENSG00000121749</t>
  </si>
  <si>
    <t>ENSG00000162607</t>
  </si>
  <si>
    <t>ENSG00000117597</t>
  </si>
  <si>
    <t>ENSG00000143314</t>
  </si>
  <si>
    <t>ENSG00000172270</t>
  </si>
  <si>
    <t>ENSG00000197324</t>
  </si>
  <si>
    <t>ENSG00000067560</t>
  </si>
  <si>
    <t>ENSG00000006194</t>
  </si>
  <si>
    <t>ENSG00000121964</t>
  </si>
  <si>
    <t>ENSG00000182858</t>
  </si>
  <si>
    <t>ENSG00000175582</t>
  </si>
  <si>
    <t>ENSG00000179941</t>
  </si>
  <si>
    <t>ENSG00000184209</t>
  </si>
  <si>
    <t>ENSG00000186566</t>
  </si>
  <si>
    <t>ENSG00000139505</t>
  </si>
  <si>
    <t>ENSG00000167196</t>
  </si>
  <si>
    <t>ENSG00000132825</t>
  </si>
  <si>
    <t>ENSG00000080345</t>
  </si>
  <si>
    <t>ENSG00000119392</t>
  </si>
  <si>
    <t>ENSG00000061938</t>
  </si>
  <si>
    <t>ENSG00000164885</t>
  </si>
  <si>
    <t>ENSG00000105556</t>
  </si>
  <si>
    <t>ENSG00000116353</t>
  </si>
  <si>
    <t>ENSG00000172465</t>
  </si>
  <si>
    <t>ENSG00000185808</t>
  </si>
  <si>
    <t>ENSG00000132388</t>
  </si>
  <si>
    <t>ENSG00000106392</t>
  </si>
  <si>
    <t>ENSG00000140395</t>
  </si>
  <si>
    <t>ENSG00000008324</t>
  </si>
  <si>
    <t>ENSG00000060688</t>
  </si>
  <si>
    <t>ENSG00000100280</t>
  </si>
  <si>
    <t>ENSG00000135945</t>
  </si>
  <si>
    <t>ENSG00000169241</t>
  </si>
  <si>
    <t>ENSG00000104375</t>
  </si>
  <si>
    <t>ENSG00000125304</t>
  </si>
  <si>
    <t>ENSG00000142166</t>
  </si>
  <si>
    <t>ENSG00000136643</t>
  </si>
  <si>
    <t>ENSG00000130227</t>
  </si>
  <si>
    <t>ENSG00000165487</t>
  </si>
  <si>
    <t>ENSG00000166949</t>
  </si>
  <si>
    <t>ENSG00000137221</t>
  </si>
  <si>
    <t>ENSG00000058799</t>
  </si>
  <si>
    <t>ENSG00000134250</t>
  </si>
  <si>
    <t>ENSG00000168883</t>
  </si>
  <si>
    <t>ENSG00000126458</t>
  </si>
  <si>
    <t>ENSG00000171861</t>
  </si>
  <si>
    <t>ENSG00000178802</t>
  </si>
  <si>
    <t>ENSG00000178927</t>
  </si>
  <si>
    <t>ENSG00000104643</t>
  </si>
  <si>
    <t>ENSG00000103510</t>
  </si>
  <si>
    <t>ENSG00000165684</t>
  </si>
  <si>
    <t>ENSG00000112996</t>
  </si>
  <si>
    <t>ENSG00000117713</t>
  </si>
  <si>
    <t>ENSG00000164024</t>
  </si>
  <si>
    <t>ENSG00000108479</t>
  </si>
  <si>
    <t>ENSG00000086232</t>
  </si>
  <si>
    <t>ENSG00000185896</t>
  </si>
  <si>
    <t>ENSG00000140575</t>
  </si>
  <si>
    <t>ENSG00000182117</t>
  </si>
  <si>
    <t>ENSG00000177239</t>
  </si>
  <si>
    <t>ENSG00000042445</t>
  </si>
  <si>
    <t>ENSG00000113456</t>
  </si>
  <si>
    <t>ENSG00000103769</t>
  </si>
  <si>
    <t>ENSG00000171824</t>
  </si>
  <si>
    <t>ENSG00000111615</t>
  </si>
  <si>
    <t>ENSG00000081307</t>
  </si>
  <si>
    <t>ENSG00000114784</t>
  </si>
  <si>
    <t>ENSG00000120896</t>
  </si>
  <si>
    <t>ENSG00000117362</t>
  </si>
  <si>
    <t>ENSG00000125445</t>
  </si>
  <si>
    <t>ENSG00000181830</t>
  </si>
  <si>
    <t>ENSG00000103507</t>
  </si>
  <si>
    <t>ENSG00000088256</t>
  </si>
  <si>
    <t>ENSG00000081087</t>
  </si>
  <si>
    <t>ENSG00000091140</t>
  </si>
  <si>
    <t>ENSG00000124562</t>
  </si>
  <si>
    <t>ENSG00000169372</t>
  </si>
  <si>
    <t>ENSG00000154723</t>
  </si>
  <si>
    <t>ENSG00000178234</t>
  </si>
  <si>
    <t>ENSG00000225697</t>
  </si>
  <si>
    <t>ENSG00000023608</t>
  </si>
  <si>
    <t>ENSG00000136731</t>
  </si>
  <si>
    <t>ENSG00000183943</t>
  </si>
  <si>
    <t>ENSG00000167323</t>
  </si>
  <si>
    <t>ENSG00000123349</t>
  </si>
  <si>
    <t>ENSG00000139722</t>
  </si>
  <si>
    <t>ENSG00000120733</t>
  </si>
  <si>
    <t>ENSG00000130560</t>
  </si>
  <si>
    <t>ENSG00000196636</t>
  </si>
  <si>
    <t>ENSG00000115998</t>
  </si>
  <si>
    <t>ENSG00000090316</t>
  </si>
  <si>
    <t>ENSG00000099624</t>
  </si>
  <si>
    <t>ENSG00000132109</t>
  </si>
  <si>
    <t>ENSG00000213672</t>
  </si>
  <si>
    <t>ENSG00000114302</t>
  </si>
  <si>
    <t>ENSG00000151665</t>
  </si>
  <si>
    <t>ENSG00000136940</t>
  </si>
  <si>
    <t>ENSG00000114388</t>
  </si>
  <si>
    <t>ENSG00000163634</t>
  </si>
  <si>
    <t>ENSG00000198952</t>
  </si>
  <si>
    <t>ENSG00000134910</t>
  </si>
  <si>
    <t>ENSG00000198648</t>
  </si>
  <si>
    <t>ENSG00000165660</t>
  </si>
  <si>
    <t>ENSG00000151729</t>
  </si>
  <si>
    <t>ENSG00000124535</t>
  </si>
  <si>
    <t>ENSG00000070476</t>
  </si>
  <si>
    <t>ENSG00000068120</t>
  </si>
  <si>
    <t>ENSG00000132603</t>
  </si>
  <si>
    <t>ENSG00000183808</t>
  </si>
  <si>
    <t>ENSG00000170852</t>
  </si>
  <si>
    <t>ENSG00000010165</t>
  </si>
  <si>
    <t>ENSG00000130714</t>
  </si>
  <si>
    <t>ENSG00000164002</t>
  </si>
  <si>
    <t>ENSG00000109814</t>
  </si>
  <si>
    <t>ENSG00000110063</t>
  </si>
  <si>
    <t>ENSG00000131236</t>
  </si>
  <si>
    <t>ENSG00000179364</t>
  </si>
  <si>
    <t>ENSG00000135677</t>
  </si>
  <si>
    <t>ENSG00000159658</t>
  </si>
  <si>
    <t>ENSG00000105248</t>
  </si>
  <si>
    <t>ENSG00000166266</t>
  </si>
  <si>
    <t>ENSG00000171302</t>
  </si>
  <si>
    <t>ENSG00000147601</t>
  </si>
  <si>
    <t>ENSG00000172331</t>
  </si>
  <si>
    <t>ENSG00000068097</t>
  </si>
  <si>
    <t>ENSG00000108219</t>
  </si>
  <si>
    <t>ENSG00000135045</t>
  </si>
  <si>
    <t>ENSG00000083168</t>
  </si>
  <si>
    <t>ENSG00000008283</t>
  </si>
  <si>
    <t>ENSG00000145740</t>
  </si>
  <si>
    <t>ENSG00000136098</t>
  </si>
  <si>
    <t>ENSG00000157240</t>
  </si>
  <si>
    <t>ENSG00000119541</t>
  </si>
  <si>
    <t>ENSG00000122484</t>
  </si>
  <si>
    <t>ENSG00000117543</t>
  </si>
  <si>
    <t>ENSG00000158526</t>
  </si>
  <si>
    <t>ENSG00000072506</t>
  </si>
  <si>
    <t>ENSG00000090060</t>
  </si>
  <si>
    <t>ENSG00000142230</t>
  </si>
  <si>
    <t>ENSG00000108592</t>
  </si>
  <si>
    <t>ENSG00000123143</t>
  </si>
  <si>
    <t>ENSG00000114353</t>
  </si>
  <si>
    <t>ENSG00000140545</t>
  </si>
  <si>
    <t>ENSG00000125868</t>
  </si>
  <si>
    <t>ENSG00000166128</t>
  </si>
  <si>
    <t>ENSG00000143258</t>
  </si>
  <si>
    <t>ENSG00000116266</t>
  </si>
  <si>
    <t>ENSG00000153560</t>
  </si>
  <si>
    <t>ENSG00000108344</t>
  </si>
  <si>
    <t>ENSG00000109917</t>
  </si>
  <si>
    <t>ENSG00000139641</t>
  </si>
  <si>
    <t>ENSG00000182220</t>
  </si>
  <si>
    <t>ENSG00000148341</t>
  </si>
  <si>
    <t>ENSG00000110756</t>
  </si>
  <si>
    <t>ENSG00000103035</t>
  </si>
  <si>
    <t>ENSG00000134851</t>
  </si>
  <si>
    <t>ENSG00000181788</t>
  </si>
  <si>
    <t>ENSG00000111737</t>
  </si>
  <si>
    <t>ENSG00000164134</t>
  </si>
  <si>
    <t>ENSG00000092445</t>
  </si>
  <si>
    <t>ENSG00000105401</t>
  </si>
  <si>
    <t>ENSG00000067167</t>
  </si>
  <si>
    <t>ENSG00000100211</t>
  </si>
  <si>
    <t>ENSG00000033178</t>
  </si>
  <si>
    <t>ENSG00000137944</t>
  </si>
  <si>
    <t>ENSG00000198898</t>
  </si>
  <si>
    <t>ENSG00000120742</t>
  </si>
  <si>
    <t>ENSG00000198746</t>
  </si>
  <si>
    <t>ENSG00000099942</t>
  </si>
  <si>
    <t>ENSG00000128789</t>
  </si>
  <si>
    <t>ENSG00000106100</t>
  </si>
  <si>
    <t>ENSG00000081019</t>
  </si>
  <si>
    <t>ENSG00000011009</t>
  </si>
  <si>
    <t>ENSG00000132153</t>
  </si>
  <si>
    <t>ENSG00000172732</t>
  </si>
  <si>
    <t>ENSG00000182446</t>
  </si>
  <si>
    <t>ENSG00000196455</t>
  </si>
  <si>
    <t>ENSG00000129562</t>
  </si>
  <si>
    <t>ENSG00000109775</t>
  </si>
  <si>
    <t>ENSG00000005156</t>
  </si>
  <si>
    <t>ENSG00000011007</t>
  </si>
  <si>
    <t>ENSG00000104517</t>
  </si>
  <si>
    <t>ENSG00000122971</t>
  </si>
  <si>
    <t>ENSG00000136436</t>
  </si>
  <si>
    <t>ENSG00000065000</t>
  </si>
  <si>
    <t>ENSG00000114554</t>
  </si>
  <si>
    <t>ENSG00000110060</t>
  </si>
  <si>
    <t>ENSG00000164924</t>
  </si>
  <si>
    <t>ENSG00000198000</t>
  </si>
  <si>
    <t>ENSG00000153786</t>
  </si>
  <si>
    <t>ENSG00000162390</t>
  </si>
  <si>
    <t>ENSG00000182307</t>
  </si>
  <si>
    <t>ENSG00000144579</t>
  </si>
  <si>
    <t>ENSG00000183283</t>
  </si>
  <si>
    <t>ENSG00000197858</t>
  </si>
  <si>
    <t>ENSG00000167842</t>
  </si>
  <si>
    <t>ENSG00000164111</t>
  </si>
  <si>
    <t>ENSG00000228300</t>
  </si>
  <si>
    <t>ENSG00000136146</t>
  </si>
  <si>
    <t>ENSG00000178188</t>
  </si>
  <si>
    <t>ENSG00000117758</t>
  </si>
  <si>
    <t>ENSG00000116212</t>
  </si>
  <si>
    <t>ENSG00000018610</t>
  </si>
  <si>
    <t>ENSG00000127884</t>
  </si>
  <si>
    <t>ENSG00000158792</t>
  </si>
  <si>
    <t>ENSG00000090857</t>
  </si>
  <si>
    <t>ENSG00000008838</t>
  </si>
  <si>
    <t>ENSG00000116874</t>
  </si>
  <si>
    <t>ENSG00000184897</t>
  </si>
  <si>
    <t>ENSG00000135823</t>
  </si>
  <si>
    <t>ENSG00000102974</t>
  </si>
  <si>
    <t>ENSG00000159377</t>
  </si>
  <si>
    <t>ENSG00000106367</t>
  </si>
  <si>
    <t>ENSG00000103978</t>
  </si>
  <si>
    <t>ENSG00000173085</t>
  </si>
  <si>
    <t>ENSG00000124279</t>
  </si>
  <si>
    <t>ENSG00000168056</t>
  </si>
  <si>
    <t>ENSG00000179562</t>
  </si>
  <si>
    <t>ENSG00000137563</t>
  </si>
  <si>
    <t>ENSG00000084073</t>
  </si>
  <si>
    <t>ENSG00000156471</t>
  </si>
  <si>
    <t>ENSG00000003509</t>
  </si>
  <si>
    <t>ENSG00000100056</t>
  </si>
  <si>
    <t>ENSG00000147400</t>
  </si>
  <si>
    <t>ENSG00000123178</t>
  </si>
  <si>
    <t>ENSG00000067704</t>
  </si>
  <si>
    <t>ENSG00000182544</t>
  </si>
  <si>
    <t>ENSG00000142751</t>
  </si>
  <si>
    <t>ENSG00000164574</t>
  </si>
  <si>
    <t>ENSG00000009307</t>
  </si>
  <si>
    <t>ENSG00000135974</t>
  </si>
  <si>
    <t>ENSG00000130985</t>
  </si>
  <si>
    <t>ENSG00000106609</t>
  </si>
  <si>
    <t>ENSG00000103995</t>
  </si>
  <si>
    <t>ENSG00000119401</t>
  </si>
  <si>
    <t>ENSG00000104884</t>
  </si>
  <si>
    <t>ENSG00000126070</t>
  </si>
  <si>
    <t>ENSG00000175283</t>
  </si>
  <si>
    <t>ENSG00000196505</t>
  </si>
  <si>
    <t>ENSG00000102738</t>
  </si>
  <si>
    <t>ENSG00000141026</t>
  </si>
  <si>
    <t>ENSG00000130725</t>
  </si>
  <si>
    <t>ENSG00000051620</t>
  </si>
  <si>
    <t>ENSG00000171100</t>
  </si>
  <si>
    <t>ENSG00000107651</t>
  </si>
  <si>
    <t>ENSG00000110768</t>
  </si>
  <si>
    <t>ENSG00000089775</t>
  </si>
  <si>
    <t>ENSG00000073050</t>
  </si>
  <si>
    <t>ENSG00000196150</t>
  </si>
  <si>
    <t>ENSG00000110107</t>
  </si>
  <si>
    <t>ENSG00000117410</t>
  </si>
  <si>
    <t>ENSG00000125149</t>
  </si>
  <si>
    <t>ENSG00000182810</t>
  </si>
  <si>
    <t>ENSG00000123159</t>
  </si>
  <si>
    <t>ENSG00000108039</t>
  </si>
  <si>
    <t>ENSG00000047621</t>
  </si>
  <si>
    <t>ENSG00000173757</t>
  </si>
  <si>
    <t>ENSG00000148429</t>
  </si>
  <si>
    <t>ENSG00000154845</t>
  </si>
  <si>
    <t>ENSG00000110344</t>
  </si>
  <si>
    <t>ENSG00000110442</t>
  </si>
  <si>
    <t>ENSG00000155959</t>
  </si>
  <si>
    <t>ENSG00000184277</t>
  </si>
  <si>
    <t>ENSG00000169180</t>
  </si>
  <si>
    <t>ENSG00000177697</t>
  </si>
  <si>
    <t>ENSG00000178719</t>
  </si>
  <si>
    <t>ENSG00000140391</t>
  </si>
  <si>
    <t>ENSG00000172992</t>
  </si>
  <si>
    <t>ENSG00000104221</t>
  </si>
  <si>
    <t>ENSG00000109270</t>
  </si>
  <si>
    <t>ENSG00000125651</t>
  </si>
  <si>
    <t>ENSG00000134014</t>
  </si>
  <si>
    <t>ENSG00000088298</t>
  </si>
  <si>
    <t>ENSG00000006451</t>
  </si>
  <si>
    <t>ENSG00000160551</t>
  </si>
  <si>
    <t>ENSG00000157933</t>
  </si>
  <si>
    <t>ENSG00000131873</t>
  </si>
  <si>
    <t>ENSG00000100109</t>
  </si>
  <si>
    <t>ENSG00000196683</t>
  </si>
  <si>
    <t>ENSG00000138617</t>
  </si>
  <si>
    <t>ENSG00000135297</t>
  </si>
  <si>
    <t>ENSG00000132323</t>
  </si>
  <si>
    <t>ENSG00000125656</t>
  </si>
  <si>
    <t>ENSG00000063241</t>
  </si>
  <si>
    <t>ENSG00000135372</t>
  </si>
  <si>
    <t>ENSG00000115286</t>
  </si>
  <si>
    <t>ENSG00000158290</t>
  </si>
  <si>
    <t>ENSG00000140526</t>
  </si>
  <si>
    <t>ENSG00000166452</t>
  </si>
  <si>
    <t>ENSG00000156735</t>
  </si>
  <si>
    <t>ENSG00000135632</t>
  </si>
  <si>
    <t>ENSG00000172269</t>
  </si>
  <si>
    <t>ENSG00000178105</t>
  </si>
  <si>
    <t>ENSG00000100722</t>
  </si>
  <si>
    <t>ENSG00000147677</t>
  </si>
  <si>
    <t>ENSG00000071889</t>
  </si>
  <si>
    <t>ENSG00000082641</t>
  </si>
  <si>
    <t>ENSG00000132356</t>
  </si>
  <si>
    <t>ENSG00000115073</t>
  </si>
  <si>
    <t>ENSG00000113048</t>
  </si>
  <si>
    <t>ENSG00000143436</t>
  </si>
  <si>
    <t>ENSG00000129460</t>
  </si>
  <si>
    <t>ENSG00000185043</t>
  </si>
  <si>
    <t>ENSG00000064490</t>
  </si>
  <si>
    <t>ENSG00000162227</t>
  </si>
  <si>
    <t>ENSG00000128915</t>
  </si>
  <si>
    <t>ENSG00000066855</t>
  </si>
  <si>
    <t>ENSG00000135801</t>
  </si>
  <si>
    <t>ENSG00000148396</t>
  </si>
  <si>
    <t>ENSG00000074201</t>
  </si>
  <si>
    <t>ENSG00000154146</t>
  </si>
  <si>
    <t>ENSG00000076924</t>
  </si>
  <si>
    <t>ENSG00000151806</t>
  </si>
  <si>
    <t>ENSG00000165392</t>
  </si>
  <si>
    <t>ENSG00000149196</t>
  </si>
  <si>
    <t>ENSG00000112304</t>
  </si>
  <si>
    <t>ENSG00000119718</t>
  </si>
  <si>
    <t>ENSG00000112592</t>
  </si>
  <si>
    <t>ENSG00000003249</t>
  </si>
  <si>
    <t>ENSG00000100319</t>
  </si>
  <si>
    <t>ENSG00000147123</t>
  </si>
  <si>
    <t>ENSG00000150753</t>
  </si>
  <si>
    <t>ENSG00000164631</t>
  </si>
  <si>
    <t>ENSG00000146828</t>
  </si>
  <si>
    <t>ENSG00000103248</t>
  </si>
  <si>
    <t>ENSG00000166887</t>
  </si>
  <si>
    <t>ENSG00000085998</t>
  </si>
  <si>
    <t>ENSG00000040933</t>
  </si>
  <si>
    <t>ENSG00000090020</t>
  </si>
  <si>
    <t>ENSG00000130177</t>
  </si>
  <si>
    <t>ENSG00000111450</t>
  </si>
  <si>
    <t>ENSG00000158555</t>
  </si>
  <si>
    <t>ENSG00000100281</t>
  </si>
  <si>
    <t>ENSG00000042753</t>
  </si>
  <si>
    <t>ENSG00000135506</t>
  </si>
  <si>
    <t>ENSG00000153207</t>
  </si>
  <si>
    <t>ENSG00000099940</t>
  </si>
  <si>
    <t>ENSG00000114544</t>
  </si>
  <si>
    <t>ENSG00000076321</t>
  </si>
  <si>
    <t>ENSG00000112305</t>
  </si>
  <si>
    <t>ENSG00000164040</t>
  </si>
  <si>
    <t>ENSG00000012232</t>
  </si>
  <si>
    <t>ENSG00000100941</t>
  </si>
  <si>
    <t>ENSG00000109189</t>
  </si>
  <si>
    <t>ENSG00000054611</t>
  </si>
  <si>
    <t>ENSG00000149311</t>
  </si>
  <si>
    <t>ENSG00000178691</t>
  </si>
  <si>
    <t>ENSG00000163069</t>
  </si>
  <si>
    <t>ENSG00000137842</t>
  </si>
  <si>
    <t>ENSG00000183978</t>
  </si>
  <si>
    <t>ENSG00000177051</t>
  </si>
  <si>
    <t>ENSG00000213983</t>
  </si>
  <si>
    <t>ENSG00000175634</t>
  </si>
  <si>
    <t>ENSG00000171428</t>
  </si>
  <si>
    <t>ENSG00000181929</t>
  </si>
  <si>
    <t>ENSG00000169221</t>
  </si>
  <si>
    <t>ENSG00000091039</t>
  </si>
  <si>
    <t>ENSG00000035687</t>
  </si>
  <si>
    <t>ENSG00000118579</t>
  </si>
  <si>
    <t>ENSG00000102890</t>
  </si>
  <si>
    <t>ENSG00000099910</t>
  </si>
  <si>
    <t>ENSG00000130159</t>
  </si>
  <si>
    <t>ENSG00000166913</t>
  </si>
  <si>
    <t>ENSG00000140157</t>
  </si>
  <si>
    <t>ENSG00000175220</t>
  </si>
  <si>
    <t>ENSG00000164062</t>
  </si>
  <si>
    <t>ENSG00000113812</t>
  </si>
  <si>
    <t>ENSG00000110925</t>
  </si>
  <si>
    <t>ENSG00000198961</t>
  </si>
  <si>
    <t>ENSG00000114648</t>
  </si>
  <si>
    <t>ENSG00000123810</t>
  </si>
  <si>
    <t>ENSG00000185163</t>
  </si>
  <si>
    <t>ENSG00000100416</t>
  </si>
  <si>
    <t>ENSG00000136807</t>
  </si>
  <si>
    <t>ENSG00000143155</t>
  </si>
  <si>
    <t>ENSG00000069248</t>
  </si>
  <si>
    <t>ENSG00000092203</t>
  </si>
  <si>
    <t>ENSG00000155393</t>
  </si>
  <si>
    <t>ENSG00000115816</t>
  </si>
  <si>
    <t>ENSG00000182054</t>
  </si>
  <si>
    <t>ENSG00000040531</t>
  </si>
  <si>
    <t>ENSG00000137500</t>
  </si>
  <si>
    <t>ENSG00000112685</t>
  </si>
  <si>
    <t>ENSG00000103091</t>
  </si>
  <si>
    <t>ENSG00000099995</t>
  </si>
  <si>
    <t>ENSG00000117143</t>
  </si>
  <si>
    <t>ENSG00000140948</t>
  </si>
  <si>
    <t>ENSG00000159202</t>
  </si>
  <si>
    <t>ENSG00000155876</t>
  </si>
  <si>
    <t>ENSG00000143149</t>
  </si>
  <si>
    <t>ENSG00000154719</t>
  </si>
  <si>
    <t>ENSG00000100296</t>
  </si>
  <si>
    <t>ENSG00000151348</t>
  </si>
  <si>
    <t>ENSG00000131043</t>
  </si>
  <si>
    <t>ENSG00000186432</t>
  </si>
  <si>
    <t>ENSG00000183291</t>
  </si>
  <si>
    <t>ENSG00000163541</t>
  </si>
  <si>
    <t>ENSG00000145780</t>
  </si>
  <si>
    <t>ENSG00000058056</t>
  </si>
  <si>
    <t>ENSG00000162694</t>
  </si>
  <si>
    <t>ENSG00000114054</t>
  </si>
  <si>
    <t>ENSG00000156795</t>
  </si>
  <si>
    <t>ENSG00000151131</t>
  </si>
  <si>
    <t>ENSG00000164091</t>
  </si>
  <si>
    <t>ENSG00000181991</t>
  </si>
  <si>
    <t>ENSG00000103111</t>
  </si>
  <si>
    <t>ENSG00000119471</t>
  </si>
  <si>
    <t>ENSG00000182872</t>
  </si>
  <si>
    <t>ENSG00000133731</t>
  </si>
  <si>
    <t>ENSG00000125356</t>
  </si>
  <si>
    <t>ENSG00000198858</t>
  </si>
  <si>
    <t>ENSG00000139921</t>
  </si>
  <si>
    <t>ENSG00000165417</t>
  </si>
  <si>
    <t>ENSG00000171606</t>
  </si>
  <si>
    <t>ENSG00000043514</t>
  </si>
  <si>
    <t>ENSG00000144840</t>
  </si>
  <si>
    <t>ENSG00000168282</t>
  </si>
  <si>
    <t>ENSG00000163877</t>
  </si>
  <si>
    <t>ENSG00000204084</t>
  </si>
  <si>
    <t>ENSG00000184432</t>
  </si>
  <si>
    <t>ENSG00000121578</t>
  </si>
  <si>
    <t>ENSG00000175573</t>
  </si>
  <si>
    <t>ENSG00000116096</t>
  </si>
  <si>
    <t>ENSG00000105063</t>
  </si>
  <si>
    <t>ENSG00000130811</t>
  </si>
  <si>
    <t>ENSG00000100445</t>
  </si>
  <si>
    <t>ENSG00000164823</t>
  </si>
  <si>
    <t>ENSG00000075303</t>
  </si>
  <si>
    <t>ENSG00000156931</t>
  </si>
  <si>
    <t>ENSG00000160633</t>
  </si>
  <si>
    <t>ENSG00000136932</t>
  </si>
  <si>
    <t>ENSG00000144591</t>
  </si>
  <si>
    <t>ENSG00000150867</t>
  </si>
  <si>
    <t>ENSG00000147592</t>
  </si>
  <si>
    <t>ENSG00000124356</t>
  </si>
  <si>
    <t>ENSG00000198815</t>
  </si>
  <si>
    <t>ENSG00000140463</t>
  </si>
  <si>
    <t>ENSG00000204160</t>
  </si>
  <si>
    <t>ENSG00000058063</t>
  </si>
  <si>
    <t>ENSG00000173039</t>
  </si>
  <si>
    <t>ENSG00000009830</t>
  </si>
  <si>
    <t>ENSG00000106638</t>
  </si>
  <si>
    <t>ENSG00000128513</t>
  </si>
  <si>
    <t>ENSG00000138434</t>
  </si>
  <si>
    <t>ENSG00000101052</t>
  </si>
  <si>
    <t>ENSG00000134153</t>
  </si>
  <si>
    <t>ENSG00000166181</t>
  </si>
  <si>
    <t>ENSG00000135624</t>
  </si>
  <si>
    <t>ENSG00000141582</t>
  </si>
  <si>
    <t>ENSG00000151332</t>
  </si>
  <si>
    <t>ENSG00000107745</t>
  </si>
  <si>
    <t>ENSG00000066651</t>
  </si>
  <si>
    <t>ENSG00000166333</t>
  </si>
  <si>
    <t>ENSG00000109079</t>
  </si>
  <si>
    <t>ENSG00000037749</t>
  </si>
  <si>
    <t>ENSG00000136631</t>
  </si>
  <si>
    <t>ENSG00000148730</t>
  </si>
  <si>
    <t>ENSG00000104408</t>
  </si>
  <si>
    <t>ENSG00000127774</t>
  </si>
  <si>
    <t>ENSG00000065548</t>
  </si>
  <si>
    <t>ENSG00000167394</t>
  </si>
  <si>
    <t>ENSG00000164168</t>
  </si>
  <si>
    <t>ENSG00000104812</t>
  </si>
  <si>
    <t>ENSG00000150768</t>
  </si>
  <si>
    <t>ENSG00000155508</t>
  </si>
  <si>
    <t>ENSG00000144909</t>
  </si>
  <si>
    <t>ENSG00000164405</t>
  </si>
  <si>
    <t>ENSG00000137161</t>
  </si>
  <si>
    <t>ENSG00000179526</t>
  </si>
  <si>
    <t>ENSG00000121680</t>
  </si>
  <si>
    <t>ENSG00000198218</t>
  </si>
  <si>
    <t>ENSG00000110958</t>
  </si>
  <si>
    <t>ENSG00000005206</t>
  </si>
  <si>
    <t>ENSG00000157500</t>
  </si>
  <si>
    <t>ENSG00000120137</t>
  </si>
  <si>
    <t>ENSG00000139291</t>
  </si>
  <si>
    <t>ENSG00000093010</t>
  </si>
  <si>
    <t>ENSG00000040199</t>
  </si>
  <si>
    <t>ENSG00000197265</t>
  </si>
  <si>
    <t>ENSG00000125870</t>
  </si>
  <si>
    <t>ENSG00000029639</t>
  </si>
  <si>
    <t>ENSG00000107560</t>
  </si>
  <si>
    <t>ENSG00000067829</t>
  </si>
  <si>
    <t>ENSG00000141084</t>
  </si>
  <si>
    <t>ENSG00000125375</t>
  </si>
  <si>
    <t>ENSG00000134996</t>
  </si>
  <si>
    <t>ENSG00000115241</t>
  </si>
  <si>
    <t>ENSG00000101247</t>
  </si>
  <si>
    <t>ENSG00000009335</t>
  </si>
  <si>
    <t>ENSG00000106635</t>
  </si>
  <si>
    <t>ENSG00000103249</t>
  </si>
  <si>
    <t>ENSG00000135829</t>
  </si>
  <si>
    <t>ENSG00000116906</t>
  </si>
  <si>
    <t>ENSG00000136937</t>
  </si>
  <si>
    <t>ENSG00000182934</t>
  </si>
  <si>
    <t>ENSG00000166135</t>
  </si>
  <si>
    <t>ENSG00000172086</t>
  </si>
  <si>
    <t>ENSG00000146463</t>
  </si>
  <si>
    <t>ENSG00000181924</t>
  </si>
  <si>
    <t>ENSG00000167977</t>
  </si>
  <si>
    <t>ENSG00000136045</t>
  </si>
  <si>
    <t>ENSG00000126267</t>
  </si>
  <si>
    <t>ENSG00000071859</t>
  </si>
  <si>
    <t>ENSG00000143379</t>
  </si>
  <si>
    <t>ENSG00000141562</t>
  </si>
  <si>
    <t>ENSG00000109065</t>
  </si>
  <si>
    <t>ENSG00000133884</t>
  </si>
  <si>
    <t>ENSG00000169599</t>
  </si>
  <si>
    <t>ENSG00000181555</t>
  </si>
  <si>
    <t>ENSG00000198924</t>
  </si>
  <si>
    <t>ENSG00000103932</t>
  </si>
  <si>
    <t>ENSG00000177105</t>
  </si>
  <si>
    <t>ENSG00000099795</t>
  </si>
  <si>
    <t>ENSG00000104969</t>
  </si>
  <si>
    <t>ENSG00000157911</t>
  </si>
  <si>
    <t>ENSG00000088179</t>
  </si>
  <si>
    <t>ENSG00000163904</t>
  </si>
  <si>
    <t>ENSG00000087191</t>
  </si>
  <si>
    <t>ENSG00000157212</t>
  </si>
  <si>
    <t>ENSG00000074319</t>
  </si>
  <si>
    <t>ENSG00000158864</t>
  </si>
  <si>
    <t>ENSG00000131375</t>
  </si>
  <si>
    <t>ENSG00000103126</t>
  </si>
  <si>
    <t>ENSG00000035928</t>
  </si>
  <si>
    <t>ENSG00000101350</t>
  </si>
  <si>
    <t>ENSG00000136478</t>
  </si>
  <si>
    <t>ENSG00000090054</t>
  </si>
  <si>
    <t>ENSG00000048828</t>
  </si>
  <si>
    <t>ENSG00000117118</t>
  </si>
  <si>
    <t>ENSG00000114383</t>
  </si>
  <si>
    <t>ENSG00000114354</t>
  </si>
  <si>
    <t>ENSG00000107815</t>
  </si>
  <si>
    <t>ENSG00000140497</t>
  </si>
  <si>
    <t>ENSG00000153046</t>
  </si>
  <si>
    <t>ENSG00000125166</t>
  </si>
  <si>
    <t>ENSG00000112357</t>
  </si>
  <si>
    <t>ENSG00000167770</t>
  </si>
  <si>
    <t>ENSG00000083838</t>
  </si>
  <si>
    <t>ENSG00000168522</t>
  </si>
  <si>
    <t>ENSG00000123106</t>
  </si>
  <si>
    <t>ENSG00000185049</t>
  </si>
  <si>
    <t>ENSG00000086598</t>
  </si>
  <si>
    <t>ENSG00000166170</t>
  </si>
  <si>
    <t>ENSG00000151413</t>
  </si>
  <si>
    <t>ENSG00000125753</t>
  </si>
  <si>
    <t>ENSG00000102984</t>
  </si>
  <si>
    <t>ENSG00000111361</t>
  </si>
  <si>
    <t>ENSG00000020129</t>
  </si>
  <si>
    <t>ENSG00000104805</t>
  </si>
  <si>
    <t>ENSG00000166326</t>
  </si>
  <si>
    <t>ENSG00000140854</t>
  </si>
  <si>
    <t>ENSG00000140829</t>
  </si>
  <si>
    <t>ENSG00000112695</t>
  </si>
  <si>
    <t>ENSG00000164209</t>
  </si>
  <si>
    <t>ENSG00000096063</t>
  </si>
  <si>
    <t>ENSG00000124228</t>
  </si>
  <si>
    <t>ENSG00000172500</t>
  </si>
  <si>
    <t>ENSG00000113312</t>
  </si>
  <si>
    <t>ENSG00000113558</t>
  </si>
  <si>
    <t>ENSG00000130479</t>
  </si>
  <si>
    <t>ENSG00000170322</t>
  </si>
  <si>
    <t>ENSG00000110851</t>
  </si>
  <si>
    <t>ENSG00000156709</t>
  </si>
  <si>
    <t>ENSG00000100225</t>
  </si>
  <si>
    <t>ENSG00000114988</t>
  </si>
  <si>
    <t>ENSG00000114023</t>
  </si>
  <si>
    <t>ENSG00000135503</t>
  </si>
  <si>
    <t>ENSG00000174276</t>
  </si>
  <si>
    <t>ENSG00000108946</t>
  </si>
  <si>
    <t>ENSG00000039123</t>
  </si>
  <si>
    <t>ENSG00000136950</t>
  </si>
  <si>
    <t>ENSG00000141522</t>
  </si>
  <si>
    <t>ENSG00000134901</t>
  </si>
  <si>
    <t>ENSG00000163607</t>
  </si>
  <si>
    <t>ENSG00000110046</t>
  </si>
  <si>
    <t>ENSG00000139405</t>
  </si>
  <si>
    <t>ENSG00000153037</t>
  </si>
  <si>
    <t>ENSG00000178952</t>
  </si>
  <si>
    <t>ENSG00000103168</t>
  </si>
  <si>
    <t>ENSG00000111530</t>
  </si>
  <si>
    <t>ENSG00000164164</t>
  </si>
  <si>
    <t>ENSG00000085465</t>
  </si>
  <si>
    <t>ENSG00000146576</t>
  </si>
  <si>
    <t>ENSG00000095139</t>
  </si>
  <si>
    <t>ENSG00000143756</t>
  </si>
  <si>
    <t>ENSG00000132024</t>
  </si>
  <si>
    <t>ENSG00000168653</t>
  </si>
  <si>
    <t>ENSG00000084090</t>
  </si>
  <si>
    <t>ENSG00000182512</t>
  </si>
  <si>
    <t>ENSG00000126746</t>
  </si>
  <si>
    <t>ENSG00000100241</t>
  </si>
  <si>
    <t>ENSG00000147457</t>
  </si>
  <si>
    <t>ENSG00000163902</t>
  </si>
  <si>
    <t>ENSG00000166272</t>
  </si>
  <si>
    <t>ENSG00000141542</t>
  </si>
  <si>
    <t>ENSG00000117133</t>
  </si>
  <si>
    <t>ENSG00000065427</t>
  </si>
  <si>
    <t>ENSG00000146701</t>
  </si>
  <si>
    <t>ENSG00000145715</t>
  </si>
  <si>
    <t>ENSG00000103245</t>
  </si>
  <si>
    <t>ENSG00000087263</t>
  </si>
  <si>
    <t>ENSG00000175895</t>
  </si>
  <si>
    <t>ENSG00000108423</t>
  </si>
  <si>
    <t>ENSG00000170222</t>
  </si>
  <si>
    <t>ENSG00000138801</t>
  </si>
  <si>
    <t>ENSG00000171155</t>
  </si>
  <si>
    <t>ENSG00000100442</t>
  </si>
  <si>
    <t>ENSG00000105849</t>
  </si>
  <si>
    <t>ENSG00000133895</t>
  </si>
  <si>
    <t>ENSG00000156983</t>
  </si>
  <si>
    <t>ENSG00000153767</t>
  </si>
  <si>
    <t>ENSG00000169567</t>
  </si>
  <si>
    <t>ENSG00000135956</t>
  </si>
  <si>
    <t>ENSG00000058729</t>
  </si>
  <si>
    <t>ENSG00000120756</t>
  </si>
  <si>
    <t>ENSG00000122958</t>
  </si>
  <si>
    <t>ENSG00000179271</t>
  </si>
  <si>
    <t>ENSG00000092841</t>
  </si>
  <si>
    <t>ENSG00000025800</t>
  </si>
  <si>
    <t>ENSG00000165458</t>
  </si>
  <si>
    <t>ENSG00000136238</t>
  </si>
  <si>
    <t>ENSG00000198855</t>
  </si>
  <si>
    <t>ENSG00000175216</t>
  </si>
  <si>
    <t>ENSG00000165806</t>
  </si>
  <si>
    <t>ENSG00000166454</t>
  </si>
  <si>
    <t>ENSG00000105671</t>
  </si>
  <si>
    <t>ENSG00000145191</t>
  </si>
  <si>
    <t>ENSG00000177045</t>
  </si>
  <si>
    <t>ENSG00000178307</t>
  </si>
  <si>
    <t>ENSG00000124209</t>
  </si>
  <si>
    <t>ENSG00000130684</t>
  </si>
  <si>
    <t>ENSG00000149499</t>
  </si>
  <si>
    <t>ENSG00000101193</t>
  </si>
  <si>
    <t>ENSG00000004059</t>
  </si>
  <si>
    <t>ENSG00000174840</t>
  </si>
  <si>
    <t>ENSG00000196792</t>
  </si>
  <si>
    <t>ENSG00000164941</t>
  </si>
  <si>
    <t>ENSG00000140830</t>
  </si>
  <si>
    <t>ENSG00000149182</t>
  </si>
  <si>
    <t>ENSG00000084444</t>
  </si>
  <si>
    <t>ENSG00000117593</t>
  </si>
  <si>
    <t>ENSG00000013503</t>
  </si>
  <si>
    <t>ENSG00000152558</t>
  </si>
  <si>
    <t>ENSG00000105953</t>
  </si>
  <si>
    <t>ENSG00000077235</t>
  </si>
  <si>
    <t>ENSG00000149136</t>
  </si>
  <si>
    <t>ENSG00000122140</t>
  </si>
  <si>
    <t>ENSG00000104133</t>
  </si>
  <si>
    <t>ENSG00000176105</t>
  </si>
  <si>
    <t>ENSG00000104325</t>
  </si>
  <si>
    <t>ENSG00000080189</t>
  </si>
  <si>
    <t>ENSG00000102897</t>
  </si>
  <si>
    <t>ENSG00000136068</t>
  </si>
  <si>
    <t>ENSG00000157895</t>
  </si>
  <si>
    <t>ENSG00000114503</t>
  </si>
  <si>
    <t>ENSG00000144524</t>
  </si>
  <si>
    <t>ENSG00000111203</t>
  </si>
  <si>
    <t>ENSG00000114520</t>
  </si>
  <si>
    <t>ENSG00000091640</t>
  </si>
  <si>
    <t>ENSG00000100528</t>
  </si>
  <si>
    <t>ENSG00000111725</t>
  </si>
  <si>
    <t>ENSG00000166261</t>
  </si>
  <si>
    <t>ENSG00000089060</t>
  </si>
  <si>
    <t>ENSG00000131467</t>
  </si>
  <si>
    <t>ENSG00000104442</t>
  </si>
  <si>
    <t>ENSG00000180370</t>
  </si>
  <si>
    <t>ENSG00000175970</t>
  </si>
  <si>
    <t>ENSG00000164961</t>
  </si>
  <si>
    <t>ENSG00000072518</t>
  </si>
  <si>
    <t>ENSG00000009413</t>
  </si>
  <si>
    <t>ENSG00000179085</t>
  </si>
  <si>
    <t>ENSG00000162236</t>
  </si>
  <si>
    <t>ENSG00000148334</t>
  </si>
  <si>
    <t>ENSG00000130299</t>
  </si>
  <si>
    <t>ENSG00000123395</t>
  </si>
  <si>
    <t>ENSG00000189241</t>
  </si>
  <si>
    <t>ENSG00000116350</t>
  </si>
  <si>
    <t>ENSG00000093144</t>
  </si>
  <si>
    <t>ENSG00000011376</t>
  </si>
  <si>
    <t>ENSG00000171204</t>
  </si>
  <si>
    <t>ENSG00000166478</t>
  </si>
  <si>
    <t>ENSG00000109390</t>
  </si>
  <si>
    <t>ENSG00000138614</t>
  </si>
  <si>
    <t>ENSG00000109016</t>
  </si>
  <si>
    <t>ENSG00000130733</t>
  </si>
  <si>
    <t>ENSG00000089876</t>
  </si>
  <si>
    <t>ENSG00000138459</t>
  </si>
  <si>
    <t>ENSG00000079785</t>
  </si>
  <si>
    <t>ENSG00000138794</t>
  </si>
  <si>
    <t>ENSG00000166002</t>
  </si>
  <si>
    <t>ENSG00000123064</t>
  </si>
  <si>
    <t>ENSG00000105755</t>
  </si>
  <si>
    <t>ENSG00000132005</t>
  </si>
  <si>
    <t>ENSG00000100412</t>
  </si>
  <si>
    <t>ENSG00000164253</t>
  </si>
  <si>
    <t>ENSG00000090432</t>
  </si>
  <si>
    <t>ENSG00000170855</t>
  </si>
  <si>
    <t>ENSG00000183258</t>
  </si>
  <si>
    <t>ENSG00000197157</t>
  </si>
  <si>
    <t>ENSG00000065029</t>
  </si>
  <si>
    <t>ENSG00000104331</t>
  </si>
  <si>
    <t>ENSG00000101343</t>
  </si>
  <si>
    <t>ENSG00000118217</t>
  </si>
  <si>
    <t>ENSG00000136908</t>
  </si>
  <si>
    <t>ENSG00000178694</t>
  </si>
  <si>
    <t>ENSG00000143653</t>
  </si>
  <si>
    <t>ENSG00000168538</t>
  </si>
  <si>
    <t>ENSG00000099203</t>
  </si>
  <si>
    <t>ENSG00000126247</t>
  </si>
  <si>
    <t>ENSG00000175348</t>
  </si>
  <si>
    <t>ENSG00000133704</t>
  </si>
  <si>
    <t>ENSG00000072778</t>
  </si>
  <si>
    <t>ENSG00000111540</t>
  </si>
  <si>
    <t>ENSG00000198677</t>
  </si>
  <si>
    <t>ENSG00000164880</t>
  </si>
  <si>
    <t>ENSG00000124459</t>
  </si>
  <si>
    <t>ENSG00000144848</t>
  </si>
  <si>
    <t>ENSG00000120333</t>
  </si>
  <si>
    <t>ENSG00000160714</t>
  </si>
  <si>
    <t>ENSG00000178913</t>
  </si>
  <si>
    <t>ENSG00000167792</t>
  </si>
  <si>
    <t>ENSG00000134152</t>
  </si>
  <si>
    <t>ENSG00000166908</t>
  </si>
  <si>
    <t>ENSG00000168434</t>
  </si>
  <si>
    <t>ENSG00000103653</t>
  </si>
  <si>
    <t>ENSG00000167565</t>
  </si>
  <si>
    <t>ENSG00000118046</t>
  </si>
  <si>
    <t>ENSG00000132819</t>
  </si>
  <si>
    <t>ENSG00000135148</t>
  </si>
  <si>
    <t>ENSG00000109680</t>
  </si>
  <si>
    <t>ENSG00000125386</t>
  </si>
  <si>
    <t>ENSG00000132141</t>
  </si>
  <si>
    <t>ENSG00000107874</t>
  </si>
  <si>
    <t>ENSG00000148308</t>
  </si>
  <si>
    <t>ENSG00000154518</t>
  </si>
  <si>
    <t>ENSG00000141424</t>
  </si>
  <si>
    <t>ENSG00000089123</t>
  </si>
  <si>
    <t>ENSG00000080371</t>
  </si>
  <si>
    <t>ENSG00000139192</t>
  </si>
  <si>
    <t>ENSG00000171159</t>
  </si>
  <si>
    <t>ENSG00000196470</t>
  </si>
  <si>
    <t>ENSG00000113273</t>
  </si>
  <si>
    <t>ENSG00000164031</t>
  </si>
  <si>
    <t>ENSG00000087206</t>
  </si>
  <si>
    <t>ENSG00000035141</t>
  </si>
  <si>
    <t>ENSG00000136819</t>
  </si>
  <si>
    <t>ENSG00000100568</t>
  </si>
  <si>
    <t>ENSG00000163930</t>
  </si>
  <si>
    <t>ENSG00000092201</t>
  </si>
  <si>
    <t>ENSG00000214160</t>
  </si>
  <si>
    <t>ENSG00000111667</t>
  </si>
  <si>
    <t>ENSG00000129071</t>
  </si>
  <si>
    <t>ENSG00000107223</t>
  </si>
  <si>
    <t>ENSG00000198791</t>
  </si>
  <si>
    <t>ENSG00000151498</t>
  </si>
  <si>
    <t>ENSG00000006715</t>
  </si>
  <si>
    <t>ENSG00000065308</t>
  </si>
  <si>
    <t>ENSG00000175756</t>
  </si>
  <si>
    <t>ENSG00000132591</t>
  </si>
  <si>
    <t>ENSG00000163389</t>
  </si>
  <si>
    <t>ENSG00000151148</t>
  </si>
  <si>
    <t>ENSG00000226479</t>
  </si>
  <si>
    <t>ENSG00000126088</t>
  </si>
  <si>
    <t>ENSG00000183207</t>
  </si>
  <si>
    <t>ENSG00000104976</t>
  </si>
  <si>
    <t>ENSG00000137513</t>
  </si>
  <si>
    <t>ENSG00000121775</t>
  </si>
  <si>
    <t>ENSG00000105290</t>
  </si>
  <si>
    <t>ENSG00000176953</t>
  </si>
  <si>
    <t>ENSG00000100258</t>
  </si>
  <si>
    <t>ENSG00000162434</t>
  </si>
  <si>
    <t>ENSG00000038002</t>
  </si>
  <si>
    <t>ENSG00000177733</t>
  </si>
  <si>
    <t>ENSG00000197323</t>
  </si>
  <si>
    <t>ENSG00000130748</t>
  </si>
  <si>
    <t>ENSG00000125991</t>
  </si>
  <si>
    <t>ENSG00000186111</t>
  </si>
  <si>
    <t>ENSG00000151576</t>
  </si>
  <si>
    <t>ENSG00000110697</t>
  </si>
  <si>
    <t>ENSG00000131408</t>
  </si>
  <si>
    <t>ENSG00000010803</t>
  </si>
  <si>
    <t>ENSG00000138593</t>
  </si>
  <si>
    <t>ENSG00000136986</t>
  </si>
  <si>
    <t>ENSG00000178741</t>
  </si>
  <si>
    <t>ENSG00000070501</t>
  </si>
  <si>
    <t>ENSG00000138757</t>
  </si>
  <si>
    <t>ENSG00000198586</t>
  </si>
  <si>
    <t>ENSG00000103502</t>
  </si>
  <si>
    <t>ENSG00000165678</t>
  </si>
  <si>
    <t>ENSG00000205629</t>
  </si>
  <si>
    <t>ENSG00000090989</t>
  </si>
  <si>
    <t>ENSG00000117174</t>
  </si>
  <si>
    <t>ENSG00000116688</t>
  </si>
  <si>
    <t>ENSG00000147475</t>
  </si>
  <si>
    <t>ENSG00000184990</t>
  </si>
  <si>
    <t>ENSG00000241258</t>
  </si>
  <si>
    <t>ENSG00000141219</t>
  </si>
  <si>
    <t>ENSG00000163374</t>
  </si>
  <si>
    <t>ENSG00000160305</t>
  </si>
  <si>
    <t>ENSG00000169018</t>
  </si>
  <si>
    <t>ENSG00000160785</t>
  </si>
  <si>
    <t>ENSG00000132128</t>
  </si>
  <si>
    <t>ENSG00000166855</t>
  </si>
  <si>
    <t>ENSG00000175073</t>
  </si>
  <si>
    <t>ENSG00000090061</t>
  </si>
  <si>
    <t>ENSG00000179151</t>
  </si>
  <si>
    <t>ENSG00000164889</t>
  </si>
  <si>
    <t>ENSG00000141985</t>
  </si>
  <si>
    <t>ENSG00000126062</t>
  </si>
  <si>
    <t>ENSG00000140374</t>
  </si>
  <si>
    <t>ENSG00000084693</t>
  </si>
  <si>
    <t>ENSG00000108352</t>
  </si>
  <si>
    <t>ENSG00000007520</t>
  </si>
  <si>
    <t>ENSG00000122705</t>
  </si>
  <si>
    <t>ENSG00000000457</t>
  </si>
  <si>
    <t>ENSG00000116288</t>
  </si>
  <si>
    <t>ENSG00000154174</t>
  </si>
  <si>
    <t>ENSG00000143643</t>
  </si>
  <si>
    <t>ENSG00000169976</t>
  </si>
  <si>
    <t>ENSG00000137100</t>
  </si>
  <si>
    <t>ENSG00000130305</t>
  </si>
  <si>
    <t>ENSG00000133997</t>
  </si>
  <si>
    <t>ENSG00000102901</t>
  </si>
  <si>
    <t>ENSG00000106615</t>
  </si>
  <si>
    <t>ENSG00000119723</t>
  </si>
  <si>
    <t>ENSG00000129055</t>
  </si>
  <si>
    <t>ENSG00000159593</t>
  </si>
  <si>
    <t>ENSG00000109911</t>
  </si>
  <si>
    <t>ENSG00000176101</t>
  </si>
  <si>
    <t>ENSG00000060491</t>
  </si>
  <si>
    <t>ENSG00000185825</t>
  </si>
  <si>
    <t>ENSG00000101452</t>
  </si>
  <si>
    <t>ENSG00000105171</t>
  </si>
  <si>
    <t>ENSG00000181751</t>
  </si>
  <si>
    <t>ENSG00000103479</t>
  </si>
  <si>
    <t>ENSG00000166411</t>
  </si>
  <si>
    <t>ENSG00000112062</t>
  </si>
  <si>
    <t>ENSG00000198700</t>
  </si>
  <si>
    <t>ENSG00000054116</t>
  </si>
  <si>
    <t>ENSG00000156411</t>
  </si>
  <si>
    <t>ENSG00000007202</t>
  </si>
  <si>
    <t>ENSG00000172172</t>
  </si>
  <si>
    <t>ENSG00000011566</t>
  </si>
  <si>
    <t>ENSG00000104872</t>
  </si>
  <si>
    <t>ENSG00000112640</t>
  </si>
  <si>
    <t>ENSG00000160293</t>
  </si>
  <si>
    <t>ENSG00000197894</t>
  </si>
  <si>
    <t>ENSG00000004975</t>
  </si>
  <si>
    <t>ENSG00000135631</t>
  </si>
  <si>
    <t>ENSG00000075975</t>
  </si>
  <si>
    <t>ENSG00000186625</t>
  </si>
  <si>
    <t>ENSG00000101161</t>
  </si>
  <si>
    <t>ENSG00000186501</t>
  </si>
  <si>
    <t>ENSG00000183431</t>
  </si>
  <si>
    <t>ENSG00000174106</t>
  </si>
  <si>
    <t>ENSG00000107862</t>
  </si>
  <si>
    <t>ENSG00000079999</t>
  </si>
  <si>
    <t>ENSG00000125449</t>
  </si>
  <si>
    <t>ENSG00000153147</t>
  </si>
  <si>
    <t>ENSG00000114650</t>
  </si>
  <si>
    <t>ENSG00000185104</t>
  </si>
  <si>
    <t>ENSG00000103495</t>
  </si>
  <si>
    <t>ENSG00000138246</t>
  </si>
  <si>
    <t>ENSG00000060749</t>
  </si>
  <si>
    <t>ENSG00000137824</t>
  </si>
  <si>
    <t>ENSG00000172273</t>
  </si>
  <si>
    <t>ENSG00000109381</t>
  </si>
  <si>
    <t>ENSG00000139625</t>
  </si>
  <si>
    <t>ENSG00000160959</t>
  </si>
  <si>
    <t>ENSG00000136827</t>
  </si>
  <si>
    <t>ENSG00000100220</t>
  </si>
  <si>
    <t>ENSG00000119013</t>
  </si>
  <si>
    <t>ENSG00000143183</t>
  </si>
  <si>
    <t>ENSG00000160993</t>
  </si>
  <si>
    <t>ENSG00000106400</t>
  </si>
  <si>
    <t>ENSG00000123609</t>
  </si>
  <si>
    <t>ENSG00000004777</t>
  </si>
  <si>
    <t>ENSG00000152102</t>
  </si>
  <si>
    <t>ENSG00000111412</t>
  </si>
  <si>
    <t>ENSG00000117691</t>
  </si>
  <si>
    <t>ENSG00000084072</t>
  </si>
  <si>
    <t>ENSG00000151445</t>
  </si>
  <si>
    <t>ENSG00000104412</t>
  </si>
  <si>
    <t>ENSG00000179262</t>
  </si>
  <si>
    <t>ENSG00000139579</t>
  </si>
  <si>
    <t>ENSG00000125755</t>
  </si>
  <si>
    <t>ENSG00000107829</t>
  </si>
  <si>
    <t>ENSG00000164081</t>
  </si>
  <si>
    <t>ENSG00000089693</t>
  </si>
  <si>
    <t>ENSG00000140598</t>
  </si>
  <si>
    <t>ENSG00000132842</t>
  </si>
  <si>
    <t>ENSG00000184857</t>
  </si>
  <si>
    <t>ENSG00000160294</t>
  </si>
  <si>
    <t>ENSG00000127837</t>
  </si>
  <si>
    <t>ENSG00000132017</t>
  </si>
  <si>
    <t>ENSG00000179134</t>
  </si>
  <si>
    <t>ENSG00000167118</t>
  </si>
  <si>
    <t>ENSG00000161395</t>
  </si>
  <si>
    <t>ENSG00000174165</t>
  </si>
  <si>
    <t>ENSG00000105298</t>
  </si>
  <si>
    <t>ENSG00000022976</t>
  </si>
  <si>
    <t>ENSG00000140688</t>
  </si>
  <si>
    <t>ENSG00000140471</t>
  </si>
  <si>
    <t>ENSG00000182979</t>
  </si>
  <si>
    <t>ENSG00000113282</t>
  </si>
  <si>
    <t>ENSG00000100532</t>
  </si>
  <si>
    <t>ENSG00000062725</t>
  </si>
  <si>
    <t>ENSG00000119929</t>
  </si>
  <si>
    <t>ENSG00000156973</t>
  </si>
  <si>
    <t>ENSG00000121879</t>
  </si>
  <si>
    <t>ENSG00000067955</t>
  </si>
  <si>
    <t>ENSG00000114742</t>
  </si>
  <si>
    <t>ENSG00000130764</t>
  </si>
  <si>
    <t>ENSG00000115694</t>
  </si>
  <si>
    <t>ENSG00000177485</t>
  </si>
  <si>
    <t>ENSG00000175203</t>
  </si>
  <si>
    <t>ENSG00000172534</t>
  </si>
  <si>
    <t>ENSG00000176142</t>
  </si>
  <si>
    <t>ENSG00000130724</t>
  </si>
  <si>
    <t>ENSG00000196365</t>
  </si>
  <si>
    <t>ENSG00000068784</t>
  </si>
  <si>
    <t>ENSG00000114021</t>
  </si>
  <si>
    <t>ENSG00000158158</t>
  </si>
  <si>
    <t>ENSG00000178896</t>
  </si>
  <si>
    <t>ENSG00000101146</t>
  </si>
  <si>
    <t>ENSG00000197724</t>
  </si>
  <si>
    <t>ENSG00000174842</t>
  </si>
  <si>
    <t>ENSG00000115145</t>
  </si>
  <si>
    <t>ENSG00000105229</t>
  </si>
  <si>
    <t>ENSG00000203879</t>
  </si>
  <si>
    <t>ENSG00000105397</t>
  </si>
  <si>
    <t>ENSG00000198276</t>
  </si>
  <si>
    <t>ENSG00000170836</t>
  </si>
  <si>
    <t>ENSG00000133265</t>
  </si>
  <si>
    <t>ENSG00000183386</t>
  </si>
  <si>
    <t>ENSG00000138663</t>
  </si>
  <si>
    <t>ENSG00000167862</t>
  </si>
  <si>
    <t>ENSG00000140632</t>
  </si>
  <si>
    <t>ENSG00000087157</t>
  </si>
  <si>
    <t>ENSG00000176946</t>
  </si>
  <si>
    <t>ENSG00000105552</t>
  </si>
  <si>
    <t>ENSG00000114209</t>
  </si>
  <si>
    <t>ENSG00000167130</t>
  </si>
  <si>
    <t>ENSG00000004766</t>
  </si>
  <si>
    <t>ENSG00000135587</t>
  </si>
  <si>
    <t>ENSG00000139637</t>
  </si>
  <si>
    <t>ENSG00000141499</t>
  </si>
  <si>
    <t>ENSG00000106290</t>
  </si>
  <si>
    <t>ENSG00000122882</t>
  </si>
  <si>
    <t>ENSG00000100811</t>
  </si>
  <si>
    <t>ENSG00000172890</t>
  </si>
  <si>
    <t>ENSG00000116586</t>
  </si>
  <si>
    <t>ENSG00000177556</t>
  </si>
  <si>
    <t>ENSG00000175324</t>
  </si>
  <si>
    <t>ENSG00000196235</t>
  </si>
  <si>
    <t>ENSG00000111832</t>
  </si>
  <si>
    <t>ENSG00000138071</t>
  </si>
  <si>
    <t>ENSG00000163161</t>
  </si>
  <si>
    <t>ENSG00000120798</t>
  </si>
  <si>
    <t>ENSG00000096080</t>
  </si>
  <si>
    <t>ENSG00000158850</t>
  </si>
  <si>
    <t>ENSG00000137815</t>
  </si>
  <si>
    <t>ENSG00000170260</t>
  </si>
  <si>
    <t>ENSG00000131748</t>
  </si>
  <si>
    <t>ENSG00000146729</t>
  </si>
  <si>
    <t>ENSG00000124688</t>
  </si>
  <si>
    <t>ENSG00000138802</t>
  </si>
  <si>
    <t>ENSG00000136715</t>
  </si>
  <si>
    <t>ENSG00000059691</t>
  </si>
  <si>
    <t>ENSG00000196544</t>
  </si>
  <si>
    <t>ENSG00000204859</t>
  </si>
  <si>
    <t>ENSG00000105726</t>
  </si>
  <si>
    <t>ENSG00000114902</t>
  </si>
  <si>
    <t>ENSG00000183735</t>
  </si>
  <si>
    <t>ENSG00000170291</t>
  </si>
  <si>
    <t>ENSG00000092020</t>
  </si>
  <si>
    <t>ENSG00000119383</t>
  </si>
  <si>
    <t>ENSG00000151881</t>
  </si>
  <si>
    <t>ENSG00000075142</t>
  </si>
  <si>
    <t>ENSG00000124214</t>
  </si>
  <si>
    <t>ENSG00000151503</t>
  </si>
  <si>
    <t>ENSG00000105402</t>
  </si>
  <si>
    <t>ENSG00000168259</t>
  </si>
  <si>
    <t>ENSG00000071994</t>
  </si>
  <si>
    <t>ENSG00000116747</t>
  </si>
  <si>
    <t>ENSG00000101138</t>
  </si>
  <si>
    <t>ENSG00000111786</t>
  </si>
  <si>
    <t>ENSG00000100564</t>
  </si>
  <si>
    <t>ENSG00000142208</t>
  </si>
  <si>
    <t>ENSG00000117036</t>
  </si>
  <si>
    <t>ENSG00000164919</t>
  </si>
  <si>
    <t>ENSG00000170633</t>
  </si>
  <si>
    <t>ENSG00000204104</t>
  </si>
  <si>
    <t>ENSG00000069329</t>
  </si>
  <si>
    <t>ENSG00000147654</t>
  </si>
  <si>
    <t>ENSG00000103005</t>
  </si>
  <si>
    <t>ENSG00000164258</t>
  </si>
  <si>
    <t>ENSG00000183665</t>
  </si>
  <si>
    <t>ENSG00000140104</t>
  </si>
  <si>
    <t>ENSG00000027847</t>
  </si>
  <si>
    <t>ENSG00000135341</t>
  </si>
  <si>
    <t>ENSG00000104897</t>
  </si>
  <si>
    <t>ENSG00000101407</t>
  </si>
  <si>
    <t>ENSG00000183624</t>
  </si>
  <si>
    <t>ENSG00000111481</t>
  </si>
  <si>
    <t>ENSG00000129083</t>
  </si>
  <si>
    <t>ENSG00000177885</t>
  </si>
  <si>
    <t>ENSG00000142655</t>
  </si>
  <si>
    <t>ENSG00000126460</t>
  </si>
  <si>
    <t>ENSG00000164754</t>
  </si>
  <si>
    <t>ENSG00000141098</t>
  </si>
  <si>
    <t>ENSG00000143222</t>
  </si>
  <si>
    <t>ENSG00000141349</t>
  </si>
  <si>
    <t>ENSG00000110711</t>
  </si>
  <si>
    <t>ENSG00000130640</t>
  </si>
  <si>
    <t>ENSG00000111726</t>
  </si>
  <si>
    <t>ENSG00000101400</t>
  </si>
  <si>
    <t>ENSG00000115446</t>
  </si>
  <si>
    <t>ENSG00000108349</t>
  </si>
  <si>
    <t>ENSG00000196378</t>
  </si>
  <si>
    <t>ENSG00000188986</t>
  </si>
  <si>
    <t>ENSG00000140332</t>
  </si>
  <si>
    <t>ENSG00000144118</t>
  </si>
  <si>
    <t>ENSG00000029364</t>
  </si>
  <si>
    <t>ENSG00000174227</t>
  </si>
  <si>
    <t>ENSG00000163320</t>
  </si>
  <si>
    <t>ENSG00000175931</t>
  </si>
  <si>
    <t>ENSG00000149480</t>
  </si>
  <si>
    <t>ENSG00000188021</t>
  </si>
  <si>
    <t>ENSG00000104388</t>
  </si>
  <si>
    <t>ENSG00000113593</t>
  </si>
  <si>
    <t>ENSG00000198231</t>
  </si>
  <si>
    <t>ENSG00000110435</t>
  </si>
  <si>
    <t>ENSG00000177728</t>
  </si>
  <si>
    <t>ENSG00000128654</t>
  </si>
  <si>
    <t>ENSG00000171109</t>
  </si>
  <si>
    <t>ENSG00000074266</t>
  </si>
  <si>
    <t>ENSG00000211456</t>
  </si>
  <si>
    <t>ENSG00000172409</t>
  </si>
  <si>
    <t>ENSG00000108773</t>
  </si>
  <si>
    <t>ENSG00000132581</t>
  </si>
  <si>
    <t>ENSG00000107130</t>
  </si>
  <si>
    <t>ENSG00000166484</t>
  </si>
  <si>
    <t>ENSG00000101216</t>
  </si>
  <si>
    <t>ENSG00000162385</t>
  </si>
  <si>
    <t>ENSG00000170502</t>
  </si>
  <si>
    <t>ENSG00000138231</t>
  </si>
  <si>
    <t>ENSG00000111358</t>
  </si>
  <si>
    <t>ENSG00000169410</t>
  </si>
  <si>
    <t>ENSG00000124702</t>
  </si>
  <si>
    <t>ENSG00000174938</t>
  </si>
  <si>
    <t>ENSG00000090372</t>
  </si>
  <si>
    <t>ENSG00000115649</t>
  </si>
  <si>
    <t>ENSG00000142686</t>
  </si>
  <si>
    <t>ENSG00000185591</t>
  </si>
  <si>
    <t>ENSG00000196642</t>
  </si>
  <si>
    <t>ENSG00000061273</t>
  </si>
  <si>
    <t>ENSG00000158796</t>
  </si>
  <si>
    <t>ENSG00000138785</t>
  </si>
  <si>
    <t>ENSG00000130726</t>
  </si>
  <si>
    <t>ENSG00000148331</t>
  </si>
  <si>
    <t>ENSG00000051382</t>
  </si>
  <si>
    <t>ENSG00000158480</t>
  </si>
  <si>
    <t>ENSG00000107263</t>
  </si>
  <si>
    <t>ENSG00000119421</t>
  </si>
  <si>
    <t>ENSG00000005007</t>
  </si>
  <si>
    <t>ENSG00000168288</t>
  </si>
  <si>
    <t>ENSG00000142892</t>
  </si>
  <si>
    <t>ENSG00000104129</t>
  </si>
  <si>
    <t>ENSG00000166595</t>
  </si>
  <si>
    <t>ENSG00000152700</t>
  </si>
  <si>
    <t>ENSG00000143761</t>
  </si>
  <si>
    <t>ENSG00000175104</t>
  </si>
  <si>
    <t>ENSG00000086589</t>
  </si>
  <si>
    <t>ENSG00000167487</t>
  </si>
  <si>
    <t>ENSG00000197056</t>
  </si>
  <si>
    <t>ENSG00000047188</t>
  </si>
  <si>
    <t>ENSG00000143753</t>
  </si>
  <si>
    <t>ENSG00000253729</t>
  </si>
  <si>
    <t>ENSG00000196652</t>
  </si>
  <si>
    <t>ENSG00000173226</t>
  </si>
  <si>
    <t>ENSG00000124198</t>
  </si>
  <si>
    <t>ENSG00000150776</t>
  </si>
  <si>
    <t>ENSG00000143418</t>
  </si>
  <si>
    <t>ENSG00000136381</t>
  </si>
  <si>
    <t>ENSG00000102078</t>
  </si>
  <si>
    <t>ENSG00000153339</t>
  </si>
  <si>
    <t>ENSG00000153774</t>
  </si>
  <si>
    <t>ENSG00000075856</t>
  </si>
  <si>
    <t>ENSG00000169564</t>
  </si>
  <si>
    <t>ENSG00000022840</t>
  </si>
  <si>
    <t>ENSG00000081177</t>
  </si>
  <si>
    <t>ENSG00000162972</t>
  </si>
  <si>
    <t>ENSG00000133422</t>
  </si>
  <si>
    <t>ENSG00000166888</t>
  </si>
  <si>
    <t>ENSG00000168876</t>
  </si>
  <si>
    <t>ENSG00000140319</t>
  </si>
  <si>
    <t>ENSG00000126581</t>
  </si>
  <si>
    <t>ENSG00000069345</t>
  </si>
  <si>
    <t>ENSG00000105738</t>
  </si>
  <si>
    <t>ENSG00000171530</t>
  </si>
  <si>
    <t>ENSG00000120451</t>
  </si>
  <si>
    <t>ENSG00000061794</t>
  </si>
  <si>
    <t>ENSG00000008952</t>
  </si>
  <si>
    <t>ENSG00000162517</t>
  </si>
  <si>
    <t>ENSG00000131966</t>
  </si>
  <si>
    <t>ENSG00000145916</t>
  </si>
  <si>
    <t>ENSG00000130175</t>
  </si>
  <si>
    <t>ENSG00000105438</t>
  </si>
  <si>
    <t>ENSG00000138592</t>
  </si>
  <si>
    <t>ENSG00000156858</t>
  </si>
  <si>
    <t>ENSG00000101544</t>
  </si>
  <si>
    <t>ENSG00000078246</t>
  </si>
  <si>
    <t>ENSG00000131508</t>
  </si>
  <si>
    <t>ENSG00000181396</t>
  </si>
  <si>
    <t>ENSG00000102858</t>
  </si>
  <si>
    <t>ENSG00000171723</t>
  </si>
  <si>
    <t>ENSG00000081014</t>
  </si>
  <si>
    <t>ENSG00000075089</t>
  </si>
  <si>
    <t>ENSG00000143319</t>
  </si>
  <si>
    <t>ENSG00000117408</t>
  </si>
  <si>
    <t>ENSG00000078618</t>
  </si>
  <si>
    <t>ENSG00000083937</t>
  </si>
  <si>
    <t>ENSG00000013523</t>
  </si>
  <si>
    <t>ENSG00000065135</t>
  </si>
  <si>
    <t>ENSG00000094914</t>
  </si>
  <si>
    <t>ENSG00000162889</t>
  </si>
  <si>
    <t>ENSG00000173113</t>
  </si>
  <si>
    <t>ENSG00000072803</t>
  </si>
  <si>
    <t>ENSG00000170835</t>
  </si>
  <si>
    <t>ENSG00000130695</t>
  </si>
  <si>
    <t>ENSG00000143393</t>
  </si>
  <si>
    <t>ENSG00000065559</t>
  </si>
  <si>
    <t>ENSG00000105568</t>
  </si>
  <si>
    <t>ENSG00000130749</t>
  </si>
  <si>
    <t>ENSG00000037042</t>
  </si>
  <si>
    <t>ENSG00000161016</t>
  </si>
  <si>
    <t>ENSG00000108591</t>
  </si>
  <si>
    <t>ENSG00000132694</t>
  </si>
  <si>
    <t>ENSG00000104957</t>
  </si>
  <si>
    <t>ENSG00000104853</t>
  </si>
  <si>
    <t>ENSG00000166167</t>
  </si>
  <si>
    <t>ENSG00000170604</t>
  </si>
  <si>
    <t>ENSG00000125447</t>
  </si>
  <si>
    <t>ENSG00000107290</t>
  </si>
  <si>
    <t>ENSG00000156482</t>
  </si>
  <si>
    <t>ENSG00000137806</t>
  </si>
  <si>
    <t>ENSG00000126107</t>
  </si>
  <si>
    <t>ENSG00000149313</t>
  </si>
  <si>
    <t>ENSG00000101189</t>
  </si>
  <si>
    <t>ENSG00000134255</t>
  </si>
  <si>
    <t>ENSG00000124659</t>
  </si>
  <si>
    <t>ENSG00000162775</t>
  </si>
  <si>
    <t>ENSG00000068394</t>
  </si>
  <si>
    <t>ENSG00000144744</t>
  </si>
  <si>
    <t>ENSG00000184402</t>
  </si>
  <si>
    <t>ENSG00000100603</t>
  </si>
  <si>
    <t>ENSG00000163159</t>
  </si>
  <si>
    <t>ENSG00000113838</t>
  </si>
  <si>
    <t>ENSG00000067596</t>
  </si>
  <si>
    <t>ENSG00000149243</t>
  </si>
  <si>
    <t>ENSG00000096401</t>
  </si>
  <si>
    <t>ENSG00000112855</t>
  </si>
  <si>
    <t>ENSG00000004487</t>
  </si>
  <si>
    <t>ENSG00000139197</t>
  </si>
  <si>
    <t>ENSG00000181027</t>
  </si>
  <si>
    <t>ENSG00000102871</t>
  </si>
  <si>
    <t>ENSG00000103549</t>
  </si>
  <si>
    <t>ENSG00000143294</t>
  </si>
  <si>
    <t>ENSG00000066117</t>
  </si>
  <si>
    <t>ENSG00000105520</t>
  </si>
  <si>
    <t>ENSG00000102981</t>
  </si>
  <si>
    <t>ENSG00000105053</t>
  </si>
  <si>
    <t>ENSG00000183155</t>
  </si>
  <si>
    <t>ENSG00000131269</t>
  </si>
  <si>
    <t>ENSG00000182149</t>
  </si>
  <si>
    <t>ENSG00000166860</t>
  </si>
  <si>
    <t>ENSG00000168591</t>
  </si>
  <si>
    <t>ENSG00000120008</t>
  </si>
  <si>
    <t>ENSG00000110696</t>
  </si>
  <si>
    <t>ENSG00000176473</t>
  </si>
  <si>
    <t xml:space="preserve">Supplementary Table 2: GSEA reults of the meta-analysis rank for each database </t>
  </si>
  <si>
    <t>MSigDB</t>
  </si>
  <si>
    <t>WikiPathway</t>
  </si>
  <si>
    <t>KEGG</t>
  </si>
  <si>
    <t>Reactome</t>
  </si>
  <si>
    <t>Gene Ontology</t>
  </si>
  <si>
    <t>Pathway</t>
  </si>
  <si>
    <t>P-Value</t>
  </si>
  <si>
    <t>SAMSON_APC_TARGETS_REQUIRE_MYC</t>
  </si>
  <si>
    <t>1.0e-04</t>
  </si>
  <si>
    <t>OXIDATIVE_DAMAGE</t>
  </si>
  <si>
    <t>1.6e-03</t>
  </si>
  <si>
    <t>APOPTOSIS</t>
  </si>
  <si>
    <t>1.2e-02</t>
  </si>
  <si>
    <t>TRANSCRIPTIONAL_REGULATION_BY_E2F6</t>
  </si>
  <si>
    <t>1.0e-03</t>
  </si>
  <si>
    <t>IRON_ION_BINDING</t>
  </si>
  <si>
    <t>BCELL_VS_MDC_DAY7_FLU_VACCINE_DN</t>
  </si>
  <si>
    <t>APOPTOSIS_MODULATION_BY_HSP70</t>
  </si>
  <si>
    <t>1.7e-03</t>
  </si>
  <si>
    <t>PS3_SIGNALING_PATHWAY</t>
  </si>
  <si>
    <t>1.3e-02</t>
  </si>
  <si>
    <t>INTRINSIC_PATHWAY_FOR_APOPTOSIS</t>
  </si>
  <si>
    <t>1.1e-03</t>
  </si>
  <si>
    <t>INCORPORATION_OR_REDUCTION_OF_MOLECULAR_OXYGEN</t>
  </si>
  <si>
    <t>TCONV_VS_TREG_2H_CULTURE_DN</t>
  </si>
  <si>
    <t>NANOMATERIAL_INDUCED_APOPTOSIS</t>
  </si>
  <si>
    <t>SMALL_CELL_LUNG_CANCER</t>
  </si>
  <si>
    <t>2.5e-02</t>
  </si>
  <si>
    <t>INTERFERON_ALPHA_BETA_SIGNALING</t>
  </si>
  <si>
    <t>1.5e-03</t>
  </si>
  <si>
    <t>2_OXOGLUTARATE_DEPENDENT_DIOXYGENASE_ACTIVITY</t>
  </si>
  <si>
    <t>IL4_VS_IL4_AND_ROSIGLITAZONE_STIM_MACROPHAGE_6H_UP</t>
  </si>
  <si>
    <t>SARS_CORONAVIRUS_AND_INNATE_IMMUNITY</t>
  </si>
  <si>
    <t>2.8e-03</t>
  </si>
  <si>
    <t>AMYOTROPHIC_LATERAL_SCLEROSIS</t>
  </si>
  <si>
    <t>3.2e-02</t>
  </si>
  <si>
    <t>INTERLEUKIN_4_AND_INTERLEUKIN_13_SIGNALING</t>
  </si>
  <si>
    <t>DIOXYGENASE_ACTIVITY</t>
  </si>
  <si>
    <t>2.0e-04</t>
  </si>
  <si>
    <t>ALTERNATEVELY_ACT_M2_VS_CMYC_INHIBITED_MACROPHAGE_DN</t>
  </si>
  <si>
    <t>4.1e-03</t>
  </si>
  <si>
    <t>PATHOGENIC_ECOLI_INFECTION</t>
  </si>
  <si>
    <t>6.5e-02</t>
  </si>
  <si>
    <t>INTERLEUKIN_12_SIGNALING</t>
  </si>
  <si>
    <t>2.5e-03</t>
  </si>
  <si>
    <t>PROTEIN_HYDROXYLATION</t>
  </si>
  <si>
    <t>3.0e-04</t>
  </si>
  <si>
    <t>ALZHEIMERS_DISEASE</t>
  </si>
  <si>
    <t>4.3e-03</t>
  </si>
  <si>
    <t>JAK_STAT_SIGNALING_PATHWAY</t>
  </si>
  <si>
    <t>7.5e-02</t>
  </si>
  <si>
    <t>INTERLEUKIN_12_FAMILY_SIGNALING</t>
  </si>
  <si>
    <t>2.6e-03</t>
  </si>
  <si>
    <t>DNA_CATABOLIC_PROCESS</t>
  </si>
  <si>
    <t>5.0e-04</t>
  </si>
  <si>
    <t>APOPTOSIS_MODULATION_AND_SIGNALING</t>
  </si>
  <si>
    <t>4.5e-03</t>
  </si>
  <si>
    <t>PYRUVATE_METABOLISM</t>
  </si>
  <si>
    <t>7.9e-02</t>
  </si>
  <si>
    <t>TP53_REGULATES_TRANSCRIPTION_OF_CELL_DEATH_GENES</t>
  </si>
  <si>
    <t>3.7e-03</t>
  </si>
  <si>
    <t>REGULATOR_ACTIVITY_INVOLVED_IN_APOPTOTIC_PROCESS</t>
  </si>
  <si>
    <t>T_LYMPHOCYTES_ANERGY</t>
  </si>
  <si>
    <t>5.3e-03</t>
  </si>
  <si>
    <t>PROTEIN_EXPORT</t>
  </si>
  <si>
    <t>1.0e-01</t>
  </si>
  <si>
    <t>POTENTIAL_THERAPEUTICS_FOR_SARS</t>
  </si>
  <si>
    <t>6.6e-03</t>
  </si>
  <si>
    <t>G0_TO_G1_TRANSITION</t>
  </si>
  <si>
    <t>6.0e-04</t>
  </si>
  <si>
    <t>INDUCTION_OF_HEAT_SHOCK_POROTEINS</t>
  </si>
  <si>
    <t>6.3e-03</t>
  </si>
  <si>
    <t>ALZEHIMERS_DISEASE</t>
  </si>
  <si>
    <t>1.1e-01</t>
  </si>
  <si>
    <t>PROGRAMMED_CELL_DEATH</t>
  </si>
  <si>
    <t>7.2e-03</t>
  </si>
  <si>
    <t>DNA_CATABOLIC_PROCESS_ENDONUCLEOLYTIC</t>
  </si>
  <si>
    <t>8.0e-04</t>
  </si>
  <si>
    <t>MIR2467_5P</t>
  </si>
  <si>
    <t>PROXIMAL_TUBULE_EPITHELIAL_KIDNEY_CELLS</t>
  </si>
  <si>
    <t>1.4e-02</t>
  </si>
  <si>
    <t>TIGHT_JUNCTION</t>
  </si>
  <si>
    <t>INTERFERON_SIGNALING</t>
  </si>
  <si>
    <t>NEURON_APOPTOTIC_PROCESS</t>
  </si>
  <si>
    <t>1.3e-03</t>
  </si>
  <si>
    <t>GSE39022_LN_VS_SPLEEN_DC_UP</t>
  </si>
  <si>
    <t>INTERLUKIN11_SIGNALING_PATHWAY</t>
  </si>
  <si>
    <t>1.6e-02</t>
  </si>
  <si>
    <t>HUNTINGTONGS_DISEASE</t>
  </si>
  <si>
    <t>1.2e-01</t>
  </si>
  <si>
    <t>RMTS_METHYLATE_HISTON_ARGININES</t>
  </si>
  <si>
    <t>REGULATION_OF_NECROTIC_CELL_DEATH</t>
  </si>
  <si>
    <t>2.4e-03</t>
  </si>
  <si>
    <t>GSE39864_WT_VS_GATA3_KO_TREG_UP</t>
  </si>
  <si>
    <t>TUMOR_SUPPRESSOR_ACTIVITY_OF_SMARCB1</t>
  </si>
  <si>
    <t>PARKINSONS_DISEASE</t>
  </si>
  <si>
    <t>FATTY_ACYL_COA_BIOSYNTHESIS</t>
  </si>
  <si>
    <t>1.5e-02</t>
  </si>
  <si>
    <t>RESPONSE_TO_INTERLEUKIN_12</t>
  </si>
  <si>
    <t>2.7e-03</t>
  </si>
  <si>
    <t>IL6_SIGNALING_PATHWAY</t>
  </si>
  <si>
    <t>2.2e-02</t>
  </si>
  <si>
    <t>PHOSPHATIDYLINOSITOL_GPI_ANCHOR_BIOSYNTHESIS</t>
  </si>
  <si>
    <t>DNA_DAMAGE_TELOMER_STRESS_INDUCED_SENESCENCE</t>
  </si>
  <si>
    <t>2.0e-02</t>
  </si>
  <si>
    <t>REGULATION_OF_PROGRAMMED_NECROTIC_CELL_DEATH</t>
  </si>
  <si>
    <t>2.9e-03</t>
  </si>
  <si>
    <t>GENES_INVOLVED_IN_MALE_INFERTILITY</t>
  </si>
  <si>
    <t>3.5e-02</t>
  </si>
  <si>
    <t>TGFBETA_SIGNALING_PATHWAY</t>
  </si>
  <si>
    <t>PROCESSING_OF_DNA_DOUBLE_STRAND_BREAK_ENDS</t>
  </si>
  <si>
    <t>2.3e-02</t>
  </si>
  <si>
    <t>RESPONSE_TO_ENDOPLASMATIC_RETICULUM_STRESS</t>
  </si>
  <si>
    <t>MIR938</t>
  </si>
  <si>
    <t>4.0e-04</t>
  </si>
  <si>
    <t>GEN_INTERACTION_OF_HUMAN_CORONAVIRUSES_APOPTOSIS</t>
  </si>
  <si>
    <t>3.6e-02</t>
  </si>
  <si>
    <t>PEROXISOME</t>
  </si>
  <si>
    <t>1.4e-01</t>
  </si>
  <si>
    <t>G2_M_DNA_DAMAGE_CHECKPOINT</t>
  </si>
  <si>
    <t>NUCLEIC_ACID_PHOSPHODIESTER_BOND_HYDROLISIS</t>
  </si>
  <si>
    <t>3.1e-03</t>
  </si>
  <si>
    <t>CSR_LATE_UP.V1_UP</t>
  </si>
  <si>
    <t>TNF_ALPHA_SIGNALING_PATHWAY</t>
  </si>
  <si>
    <t>3.7e-02</t>
  </si>
  <si>
    <t>NEUROTHROPHIN_SIGNALING_PATHWAY</t>
  </si>
  <si>
    <t>PROCESSING_OF_CAPPED_INTRONLESS_PRE_MRNA</t>
  </si>
  <si>
    <t>2.8e-02</t>
  </si>
  <si>
    <t>IDENTICAL_PROTEIN_BINDING</t>
  </si>
  <si>
    <t>3.3e-03</t>
  </si>
  <si>
    <t>GSE29618_PDC_VS_MDC_DN</t>
  </si>
  <si>
    <t>3.9e-02</t>
  </si>
  <si>
    <t>ADHERENS_JUNCTION</t>
  </si>
  <si>
    <t>1.5e-01</t>
  </si>
  <si>
    <t>PROCESSING_OF_INTRONLESS_PRE_MRNA</t>
  </si>
  <si>
    <t>PROTEIN_HOMODIMERIZATION_ACITVITY</t>
  </si>
  <si>
    <t>3.5e-03</t>
  </si>
  <si>
    <t>GSE42021_TREG_PLN_VS_CD24LO_TREG_THYMUS_DN</t>
  </si>
  <si>
    <t>NONGENOMIC_ACTIONS_OF_125_DIHYDROXYVITAMIN_D3</t>
  </si>
  <si>
    <t>4.3e-02</t>
  </si>
  <si>
    <t>VASCULAR_SMOOTH_MUSCLE_CONTRACTION</t>
  </si>
  <si>
    <t>P75_NTR_RECEPTOR_MEDIATED_SIGNALING</t>
  </si>
  <si>
    <t>ADP_BINDING</t>
  </si>
  <si>
    <t>4.0e-03</t>
  </si>
  <si>
    <t>BEIER_GLIOMA_STEM_CELL_DN</t>
  </si>
  <si>
    <t>HUMAN_CORONA_VIRUSES_INTERFERON_INDUCTION</t>
  </si>
  <si>
    <t>4.4e-02</t>
  </si>
  <si>
    <t>VIRAL_MYOCARDITIS</t>
  </si>
  <si>
    <t>1.6e-01</t>
  </si>
  <si>
    <t>MAPK_FAMILY_SIGNALING_CASCADES</t>
  </si>
  <si>
    <t>3.3e-02</t>
  </si>
  <si>
    <t>HEAT_SHOCK_PROTEIN_BINDING</t>
  </si>
  <si>
    <t>BIOCARTA_MITOCHONDRIA_PATHWAY</t>
  </si>
  <si>
    <t>GLYCOSILATION_AND_RELATED_CONGENITAL_DEFECTS</t>
  </si>
  <si>
    <t>4.6e-02</t>
  </si>
  <si>
    <t>N_GLYCAN_BIOSYNTHESIS</t>
  </si>
  <si>
    <t>1.7e-01</t>
  </si>
  <si>
    <t>CELLULAR_RESPONSE_TO_HYPOXIA</t>
  </si>
  <si>
    <t>PROTEIN_K63_LINKED_DEUBIQUITINATION</t>
  </si>
  <si>
    <t>5.2e-03</t>
  </si>
  <si>
    <t>Supplementary Table 3: Characterisation of the 584 experimental instances in the meta-analysis. Definition of the column variable is present in Table S9. Descirption of the atomistic nanodescriptors and example values are present in table S11. Definition of other molecular descriptors are reported in the Methods.</t>
  </si>
  <si>
    <t>Sample</t>
  </si>
  <si>
    <t>Biological system</t>
  </si>
  <si>
    <t>Biological system_grouping</t>
  </si>
  <si>
    <t>Organism</t>
  </si>
  <si>
    <t>in vivo-in vitro</t>
  </si>
  <si>
    <t>Core material</t>
  </si>
  <si>
    <t>Specific subgroup</t>
  </si>
  <si>
    <t>Functionalisation</t>
  </si>
  <si>
    <t>Chemistry</t>
  </si>
  <si>
    <t>Metal</t>
  </si>
  <si>
    <t>Oxide</t>
  </si>
  <si>
    <t>Geometry</t>
  </si>
  <si>
    <t>Additional control</t>
  </si>
  <si>
    <t>Material</t>
  </si>
  <si>
    <t>Time</t>
  </si>
  <si>
    <t>Time_h</t>
  </si>
  <si>
    <t>Time_period</t>
  </si>
  <si>
    <t>Citation</t>
  </si>
  <si>
    <t>doi</t>
  </si>
  <si>
    <t>stabiliser</t>
  </si>
  <si>
    <t>coating</t>
  </si>
  <si>
    <t>crystal phase</t>
  </si>
  <si>
    <t>purity (%)</t>
  </si>
  <si>
    <t>impurities</t>
  </si>
  <si>
    <t>supplier/manufaqcturer</t>
  </si>
  <si>
    <t>address</t>
  </si>
  <si>
    <t>supplier code</t>
  </si>
  <si>
    <t>batch or lot No.</t>
  </si>
  <si>
    <t>Nominal diameter (nm)</t>
  </si>
  <si>
    <t>Nominal length (micron)</t>
  </si>
  <si>
    <t xml:space="preserve"> Nominal Specific Surface area (m*2/g)</t>
  </si>
  <si>
    <t>Dispersant</t>
  </si>
  <si>
    <t>TEM diameter (nm)</t>
  </si>
  <si>
    <t>TEM width (nm) (median)</t>
  </si>
  <si>
    <t>TEM length (nm) (median)</t>
  </si>
  <si>
    <t xml:space="preserve">N of walls </t>
  </si>
  <si>
    <t>BET surface area (m*2/g)</t>
  </si>
  <si>
    <t>DLS Mean Diameter (water) (nm)</t>
  </si>
  <si>
    <t>PDI</t>
  </si>
  <si>
    <t>DLS Mean Diameter (medium) (nm)</t>
  </si>
  <si>
    <t>PDI (medium)</t>
  </si>
  <si>
    <t>Zeta Potential (water) (mV)</t>
  </si>
  <si>
    <t>Zeta Potential (medium) (mV)</t>
  </si>
  <si>
    <t>Description of dispersion</t>
  </si>
  <si>
    <t>Endotoxins</t>
  </si>
  <si>
    <t>Shape description</t>
  </si>
  <si>
    <t>other notes</t>
  </si>
  <si>
    <t>Rw (Wigner-Seitz radious)</t>
  </si>
  <si>
    <t>n</t>
  </si>
  <si>
    <t xml:space="preserve">S </t>
  </si>
  <si>
    <t xml:space="preserve">SV </t>
  </si>
  <si>
    <t>h</t>
  </si>
  <si>
    <t>HamakerModel</t>
  </si>
  <si>
    <t>A(GLY) [kB*300K]</t>
  </si>
  <si>
    <t>A(ALA) [kB*300K]</t>
  </si>
  <si>
    <t>A(ARG) [kB*300K]</t>
  </si>
  <si>
    <t>A(ASN) [kB*300K]</t>
  </si>
  <si>
    <t>A(ASP) [kB*300K]</t>
  </si>
  <si>
    <t>A(CYS) [kB*300K]</t>
  </si>
  <si>
    <t>A(GLN) [kB*300K]</t>
  </si>
  <si>
    <t>A(GLU) [kB*300K]</t>
  </si>
  <si>
    <t>A(HIS) [kB*300K]</t>
  </si>
  <si>
    <t>A(ILE) [kB*300K]</t>
  </si>
  <si>
    <t>A(LEU) [kB*300K]</t>
  </si>
  <si>
    <t>A(LYS) [kB*300K]</t>
  </si>
  <si>
    <t>A(MET) [kB*300K]</t>
  </si>
  <si>
    <t>A(PHE) [kB*300K]</t>
  </si>
  <si>
    <t>A(PRO) [kB*300K]</t>
  </si>
  <si>
    <t>A(SER) [kB*300K]</t>
  </si>
  <si>
    <t>A(THR) [kB*300K]</t>
  </si>
  <si>
    <t>A(TRP) [kB*300K]</t>
  </si>
  <si>
    <t>A(TYR) [kB*300K]</t>
  </si>
  <si>
    <t>A(VAL) [kB*300K]</t>
  </si>
  <si>
    <t>A(DGL) [kB*300K]</t>
  </si>
  <si>
    <t>A(ETA) [kB*300K]</t>
  </si>
  <si>
    <t>A(CHL) [kB*300K]</t>
  </si>
  <si>
    <t>A(PHO) [kB*300K]</t>
  </si>
  <si>
    <t>A(EST) [kB*300K]</t>
  </si>
  <si>
    <t>A(NP) [kJ/mol]</t>
  </si>
  <si>
    <t>A(H2O) [kJ/mol]</t>
  </si>
  <si>
    <t>A(ALA) [kJ/mol]</t>
  </si>
  <si>
    <t>A(ALA+H2O) [kJ/mol]</t>
  </si>
  <si>
    <t>A(ARG) [kJ/mol]</t>
  </si>
  <si>
    <t>A(ARG+H2O) [kJ/mol]</t>
  </si>
  <si>
    <t>A(ASN) [kJ/mol]</t>
  </si>
  <si>
    <t>A(ASN+H2O) [kJ/mol]</t>
  </si>
  <si>
    <t>A(ASP) [kJ/mol]</t>
  </si>
  <si>
    <t>A(ASP+H2O) [kJ/mol]</t>
  </si>
  <si>
    <t>A(CYS) [kJ/mol]</t>
  </si>
  <si>
    <t>A(CYS+H2O) [kJ/mol]</t>
  </si>
  <si>
    <t>A(GLN) [kJ/mol]</t>
  </si>
  <si>
    <t>A(GLN+H2O) [kJ/mol]</t>
  </si>
  <si>
    <t>A(GLU) [kJ/mol]</t>
  </si>
  <si>
    <t>A(GLU+H2O) [kJ/mol]</t>
  </si>
  <si>
    <t>A(HIE(0) [kJ/mol]</t>
  </si>
  <si>
    <t>A(HIE(0)+H2O) [kJ/mol]</t>
  </si>
  <si>
    <t>A(HIP(+1) [kJ/mol]</t>
  </si>
  <si>
    <t>A(HIP(+1)+H2O) [kJ/mol]</t>
  </si>
  <si>
    <t>A(HID (0)) [kJ/mol]</t>
  </si>
  <si>
    <t>A(HID(0)+H2O) [kJ/mol]</t>
  </si>
  <si>
    <t>A(ILE) [kJ/mol]</t>
  </si>
  <si>
    <t>A(ILE+H2O) [kJ/mol]</t>
  </si>
  <si>
    <t>A(LEU) [kJ/mol]</t>
  </si>
  <si>
    <t>A(LEU+H2O) [kJ/mol]</t>
  </si>
  <si>
    <t>A(LYS) [kJ/mol]</t>
  </si>
  <si>
    <t>A(LYS+H2O) [kJ/mol]</t>
  </si>
  <si>
    <t>A(MET) [kJ/mol]</t>
  </si>
  <si>
    <t>A(MET+H2O) [kJ/mol]</t>
  </si>
  <si>
    <t>A(PHE) [kJ/mol]</t>
  </si>
  <si>
    <t>A(PHE+H2O) [kJ/mol]</t>
  </si>
  <si>
    <t>A(SER) [kJ/mol]</t>
  </si>
  <si>
    <t>A(SER+H2O) [kJ/mol]</t>
  </si>
  <si>
    <t>A(THR) [kJ/mol]</t>
  </si>
  <si>
    <t>A(THR+H2O) [kJ/mol]</t>
  </si>
  <si>
    <t>A(TRP) [kJ/mol]</t>
  </si>
  <si>
    <t>A(TRP+H2O) [kJ/mol]</t>
  </si>
  <si>
    <t>A(TYR) [kJ/mol]</t>
  </si>
  <si>
    <t>A(TYR+H2O) [kJ/mol]</t>
  </si>
  <si>
    <t>A(VAL) [kJ/mol]</t>
  </si>
  <si>
    <t>A(VAL+H2O) [kJ/mol]</t>
  </si>
  <si>
    <t>A(GLY) [kJ/mol]</t>
  </si>
  <si>
    <t>A(GLY+H2O) [kJ/mol]</t>
  </si>
  <si>
    <t>A(PRO) [kJ/mol]</t>
  </si>
  <si>
    <t>A(PRO+H2O) [kJ/mol]</t>
  </si>
  <si>
    <t>A(CHL) [kJ/mol]</t>
  </si>
  <si>
    <t>A(CHL+H2O) [kJ/mol]</t>
  </si>
  <si>
    <t>A(PHO) [kJ/mol]</t>
  </si>
  <si>
    <t>A(PHO+H2O) [kJ/mol]</t>
  </si>
  <si>
    <t>A(EST) [kJ/mol]</t>
  </si>
  <si>
    <t>A(EST+H2O) [kJ/mol]</t>
  </si>
  <si>
    <t>A(ETA) [kJ/mol]</t>
  </si>
  <si>
    <t>A(ETA+H2O) [kJ/mol]</t>
  </si>
  <si>
    <t>A(DGL) [kJ/mol]</t>
  </si>
  <si>
    <t>A(DGL+H2O) [kJ/mol]</t>
  </si>
  <si>
    <t>Band gap [eV]</t>
  </si>
  <si>
    <t>Heat of formation [kcal/mol]</t>
  </si>
  <si>
    <t>Absolute hardness</t>
  </si>
  <si>
    <t>Electronegativity</t>
  </si>
  <si>
    <t>Dispersion energy [kcal/mol]</t>
  </si>
  <si>
    <t>Dipole moment [Debye]</t>
  </si>
  <si>
    <t>Polarizability [Ang^3]</t>
  </si>
  <si>
    <t>Ionization potential [eV]</t>
  </si>
  <si>
    <t>Electron affinity  [eV]</t>
  </si>
  <si>
    <t>Global electrophilicity index [eV]</t>
  </si>
  <si>
    <t>log(No. atoms all)</t>
  </si>
  <si>
    <t>log(No. atoms core)</t>
  </si>
  <si>
    <t>log(No. atoms surface)</t>
  </si>
  <si>
    <t>log(No. Me atoms all)</t>
  </si>
  <si>
    <t>log(No. Me atoms core)</t>
  </si>
  <si>
    <t>log(No. Me atoms surface)</t>
  </si>
  <si>
    <t>log(No. O atoms all)</t>
  </si>
  <si>
    <t>Avg. P.E. atoms all</t>
  </si>
  <si>
    <t>Avg. P.E. atoms core</t>
  </si>
  <si>
    <t>Avg. P.E. atoms surface</t>
  </si>
  <si>
    <t>Avg. P.E. Me atoms all</t>
  </si>
  <si>
    <t>Avg. P.E. Me atoms core</t>
  </si>
  <si>
    <t>Avg. P.E. Me atoms surface</t>
  </si>
  <si>
    <t>Avg. P.E. O atoms all</t>
  </si>
  <si>
    <t>Avg. P.E. O atoms core</t>
  </si>
  <si>
    <t>Avg. P.E. O atoms surface</t>
  </si>
  <si>
    <t>Avg. C.N. atoms all</t>
  </si>
  <si>
    <t>Avg. C.N. atoms core</t>
  </si>
  <si>
    <t>Avg. C.N. atoms surface</t>
  </si>
  <si>
    <t>Avg. C.N. Me atoms all</t>
  </si>
  <si>
    <t>Avg. C.N. Me atoms core</t>
  </si>
  <si>
    <t>Avg. C.N. Me atoms surface</t>
  </si>
  <si>
    <t>Avg. C.N. O atoms all</t>
  </si>
  <si>
    <t>Avg. C.N. O atoms core</t>
  </si>
  <si>
    <t>Avg. C.N. O atoms surface</t>
  </si>
  <si>
    <t>d(NP)</t>
  </si>
  <si>
    <t>SA(NP)</t>
  </si>
  <si>
    <t>V(NP)</t>
  </si>
  <si>
    <t>LE(NP)</t>
  </si>
  <si>
    <t>LE(NP)-LE(bulk)</t>
  </si>
  <si>
    <t>LE(NP)/diam(NP)</t>
  </si>
  <si>
    <t>LE(NP)/SA(NP)</t>
  </si>
  <si>
    <t>LE(NP)/V(NP)</t>
  </si>
  <si>
    <r>
      <rPr>
        <i/>
        <sz val="12"/>
        <rFont val="Calibri"/>
        <family val="1"/>
        <charset val="1"/>
      </rPr>
      <t>v</t>
    </r>
    <r>
      <rPr>
        <sz val="12"/>
        <rFont val="Calibri"/>
        <family val="1"/>
        <charset val="1"/>
      </rPr>
      <t xml:space="preserve"> atoms all</t>
    </r>
  </si>
  <si>
    <r>
      <rPr>
        <i/>
        <sz val="12"/>
        <rFont val="Calibri"/>
        <family val="1"/>
        <charset val="1"/>
      </rPr>
      <t>v</t>
    </r>
    <r>
      <rPr>
        <sz val="12"/>
        <rFont val="Calibri"/>
        <family val="1"/>
        <charset val="1"/>
      </rPr>
      <t xml:space="preserve"> atoms core</t>
    </r>
  </si>
  <si>
    <r>
      <rPr>
        <i/>
        <sz val="12"/>
        <rFont val="Calibri"/>
        <family val="1"/>
        <charset val="1"/>
      </rPr>
      <t>v</t>
    </r>
    <r>
      <rPr>
        <sz val="12"/>
        <rFont val="Calibri"/>
        <family val="1"/>
        <charset val="1"/>
      </rPr>
      <t xml:space="preserve"> atoms surface</t>
    </r>
  </si>
  <si>
    <t>v Me atoms all</t>
  </si>
  <si>
    <t>v Me atoms core</t>
  </si>
  <si>
    <t>v Me atoms surface</t>
  </si>
  <si>
    <r>
      <rPr>
        <i/>
        <sz val="12"/>
        <rFont val="Calibri"/>
        <family val="1"/>
        <charset val="1"/>
      </rPr>
      <t>v</t>
    </r>
    <r>
      <rPr>
        <sz val="12"/>
        <rFont val="Calibri"/>
        <family val="1"/>
        <charset val="1"/>
      </rPr>
      <t xml:space="preserve"> O atoms all</t>
    </r>
  </si>
  <si>
    <r>
      <rPr>
        <i/>
        <sz val="12"/>
        <rFont val="Calibri"/>
        <family val="1"/>
        <charset val="1"/>
      </rPr>
      <t>v</t>
    </r>
    <r>
      <rPr>
        <sz val="12"/>
        <rFont val="Calibri"/>
        <family val="1"/>
        <charset val="1"/>
      </rPr>
      <t xml:space="preserve"> O atoms core</t>
    </r>
  </si>
  <si>
    <r>
      <rPr>
        <i/>
        <sz val="12"/>
        <rFont val="Calibri"/>
        <family val="1"/>
        <charset val="1"/>
      </rPr>
      <t>v</t>
    </r>
    <r>
      <rPr>
        <sz val="12"/>
        <rFont val="Calibri"/>
        <family val="1"/>
        <charset val="1"/>
      </rPr>
      <t xml:space="preserve"> O atoms surface</t>
    </r>
  </si>
  <si>
    <t>v⊥ atoms all</t>
  </si>
  <si>
    <t>v⊥ atoms core</t>
  </si>
  <si>
    <t>v⊥ atoms surface</t>
  </si>
  <si>
    <t>v⊥ Me atoms all</t>
  </si>
  <si>
    <t>v⊥ Me atoms core</t>
  </si>
  <si>
    <t>v⊥ Me atoms surface</t>
  </si>
  <si>
    <t>v⊥ O atoms all</t>
  </si>
  <si>
    <t>v⊥ O atoms core</t>
  </si>
  <si>
    <t>v⊥ O atoms surface</t>
  </si>
  <si>
    <t>V∥ atoms all</t>
  </si>
  <si>
    <t>V∥ atoms core</t>
  </si>
  <si>
    <t>V∥ atoms surface</t>
  </si>
  <si>
    <t>V∥ Me atoms all</t>
  </si>
  <si>
    <t>V∥ Me atoms core</t>
  </si>
  <si>
    <t>V∥ Me atoms surface</t>
  </si>
  <si>
    <t>V∥ O atoms all</t>
  </si>
  <si>
    <t>V∥ O atoms core</t>
  </si>
  <si>
    <t>V∥ O atoms surface</t>
  </si>
  <si>
    <t>EMTAB6396_A549_BAY_A549-control_A549</t>
  </si>
  <si>
    <t>A549</t>
  </si>
  <si>
    <t>cancer cell line</t>
  </si>
  <si>
    <t>homo sapiens</t>
  </si>
  <si>
    <t>in vitro</t>
  </si>
  <si>
    <t>MWCNT</t>
  </si>
  <si>
    <t>Baytube</t>
  </si>
  <si>
    <t>No</t>
  </si>
  <si>
    <t>Carbon</t>
  </si>
  <si>
    <t>Tubes</t>
  </si>
  <si>
    <t>-</t>
  </si>
  <si>
    <t xml:space="preserve">Carbon </t>
  </si>
  <si>
    <t>48h</t>
  </si>
  <si>
    <t>intermediate-term</t>
  </si>
  <si>
    <t>Scala &amp; Kinaret et al. 2018 [83]</t>
  </si>
  <si>
    <t>10.1016/j.impact.2018.05.003</t>
  </si>
  <si>
    <t>None</t>
  </si>
  <si>
    <t>N/A</t>
  </si>
  <si>
    <t>not stated</t>
  </si>
  <si>
    <t>Bayer</t>
  </si>
  <si>
    <t>not provided</t>
  </si>
  <si>
    <t>Cell culture medium + 1% FCS</t>
  </si>
  <si>
    <t>Not given</t>
  </si>
  <si>
    <t>not given</t>
  </si>
  <si>
    <t>Tube</t>
  </si>
  <si>
    <t>CNTFilm</t>
  </si>
  <si>
    <t>EMTAB6396_A549_CB_A549-control_A549</t>
  </si>
  <si>
    <t>Carbon black</t>
  </si>
  <si>
    <t>Particle</t>
  </si>
  <si>
    <t>Evonik</t>
  </si>
  <si>
    <t>Germany</t>
  </si>
  <si>
    <t>not applicable</t>
  </si>
  <si>
    <t>CarbonAmorph</t>
  </si>
  <si>
    <t>EMTAB6396_A549_CH_A549-control_A549</t>
  </si>
  <si>
    <t>SWCNT</t>
  </si>
  <si>
    <t>Cheaptubes</t>
  </si>
  <si>
    <t>cheaptubes</t>
  </si>
  <si>
    <t>EMTAB6396_A549_FULL_A549-control_A549</t>
  </si>
  <si>
    <t>Fullerene</t>
  </si>
  <si>
    <t>MTR</t>
  </si>
  <si>
    <t>Sphere</t>
  </si>
  <si>
    <t>Graphene</t>
  </si>
  <si>
    <t>EMTAB6396_A549_GNF_A549-control_A549</t>
  </si>
  <si>
    <t>GNF</t>
  </si>
  <si>
    <t>Fiber</t>
  </si>
  <si>
    <t>Sigma-Aldrich</t>
  </si>
  <si>
    <t>Graphite</t>
  </si>
  <si>
    <t>EMTAB6396_A549_M_A549-control_A549</t>
  </si>
  <si>
    <t>MWCNT-7</t>
  </si>
  <si>
    <t>Mitsui</t>
  </si>
  <si>
    <t>EMTAB6396_A549_SES_MW_A549-control_A549</t>
  </si>
  <si>
    <t>SESMW</t>
  </si>
  <si>
    <t>SES</t>
  </si>
  <si>
    <t>EMTAB6396_A549_SES_SW_A549-control_A549</t>
  </si>
  <si>
    <t>SESSW</t>
  </si>
  <si>
    <t>EMTAB6396_A549_SIG_MW_A549-control_A549</t>
  </si>
  <si>
    <t>SIG</t>
  </si>
  <si>
    <t>EMTAB6396_A549_SIG_SW_A549-control_A549</t>
  </si>
  <si>
    <t>EMTAB6396_Beas2B_BAY_Beas2B-control_Beas2B</t>
  </si>
  <si>
    <t>Beas2B</t>
  </si>
  <si>
    <t>primary cell line</t>
  </si>
  <si>
    <t>EMTAB6396_Beas2B_CB_Beas2B-control_Beas2B</t>
  </si>
  <si>
    <t>EMTAB6396_Beas2B_CH_Beas2B-control_Beas2B</t>
  </si>
  <si>
    <t>EMTAB6396_Beas2B_FULL_Beas2B-control_Beas2B</t>
  </si>
  <si>
    <t>EMTAB6396_Beas2B_GNF_Beas2B-control_Beas2B</t>
  </si>
  <si>
    <t>Graphite nano particle</t>
  </si>
  <si>
    <t>EMTAB6396_Beas2B_M_Beas2B-control_Beas2B</t>
  </si>
  <si>
    <t>EMTAB6396_Beas2B_SES_MW_Beas2B-control_Beas2B</t>
  </si>
  <si>
    <t>EMTAB6396_Beas2B_SES_SW_Beas2B-control_Beas2B</t>
  </si>
  <si>
    <t>EMTAB6396_Beas2B_SIG_MW_Beas2B-control_Beas2B</t>
  </si>
  <si>
    <t>EMTAB6396_Beas2B_SIG_SW_Beas2B-control_Beas2B</t>
  </si>
  <si>
    <t>EMTAB6396_MRC9_BAY_MRC9-control_MRC9</t>
  </si>
  <si>
    <t>MRC9</t>
  </si>
  <si>
    <t>EMTAB6396_MRC9_CB_MRC9-control_MRC9</t>
  </si>
  <si>
    <t>EMTAB6396_MRC9_CH_MRC9-control_MRC9</t>
  </si>
  <si>
    <t>EMTAB6396_MRC9_FULL_MRC9-control_MRC9</t>
  </si>
  <si>
    <t>EMTAB6396_MRC9_GNF_MRC9-control_MRC9</t>
  </si>
  <si>
    <t>EMTAB6396_MRC9_M_MRC9-control_MRC9</t>
  </si>
  <si>
    <t>EMTAB6396_MRC9_SES_MW_MRC9-control_MRC9</t>
  </si>
  <si>
    <t>EMTAB6396_MRC9_SES_SW_MRC9-control_MRC9</t>
  </si>
  <si>
    <t>EMTAB6396_MRC9_SIG_MW_MRC9-control_MRC9</t>
  </si>
  <si>
    <t>EMTAB6396_MRC9_SIG_SW_MRC9-control_MRC9</t>
  </si>
  <si>
    <t>EMTAB6396_THP1_BAY_THP1-control_THP1</t>
  </si>
  <si>
    <t>THP1</t>
  </si>
  <si>
    <t>EMTAB6396_THP1_CB_THP1-control_THP1</t>
  </si>
  <si>
    <t>EMTAB6396_THP1_CH_THP1-control_THP1</t>
  </si>
  <si>
    <t>EMTAB6396_THP1_FULL_THP1-control_THP1</t>
  </si>
  <si>
    <t>EMTAB6396_THP1_GNF_THP1-control_THP1</t>
  </si>
  <si>
    <t>EMTAB6396_THP1_M_THP1-control_THP1</t>
  </si>
  <si>
    <t>EMTAB6396_THP1_SES_MW_THP1-control_THP1</t>
  </si>
  <si>
    <t>EMTAB6396_THP1_SES_SW_THP1-control_THP1</t>
  </si>
  <si>
    <t>EMTAB6396_THP1_SIG_MW_THP1-control_THP1</t>
  </si>
  <si>
    <t>EMTAB6396_THP1_SIG_SW_THP1-control_THP1</t>
  </si>
  <si>
    <t>GSE103101_AgNPs_100nm-control</t>
  </si>
  <si>
    <t>endothelial cells (EA.hy926)</t>
  </si>
  <si>
    <t>Silver</t>
  </si>
  <si>
    <t>silver nanoparticle</t>
  </si>
  <si>
    <t>Yes</t>
  </si>
  <si>
    <t>6h</t>
  </si>
  <si>
    <t>short-term</t>
  </si>
  <si>
    <t>missing citation</t>
  </si>
  <si>
    <t>no published</t>
  </si>
  <si>
    <t>Metal (generic conductive material)</t>
  </si>
  <si>
    <t>GSE103101_AgNPs_5nm-control</t>
  </si>
  <si>
    <t>GSE112780_crocidolite_120ug_12mo-control_</t>
  </si>
  <si>
    <t>Lung</t>
  </si>
  <si>
    <t>mus musculus</t>
  </si>
  <si>
    <t>in vivo</t>
  </si>
  <si>
    <t>Asbestos</t>
  </si>
  <si>
    <t>crocidolite</t>
  </si>
  <si>
    <t>Silica</t>
  </si>
  <si>
    <t>Mineral</t>
  </si>
  <si>
    <t>12m</t>
  </si>
  <si>
    <t>8760h</t>
  </si>
  <si>
    <t>long-term</t>
  </si>
  <si>
    <t>Snyder-Talkington et al. 2016 [49]</t>
  </si>
  <si>
    <t>10.1080/15287394.2016.1159635</t>
  </si>
  <si>
    <t>Not applicable</t>
  </si>
  <si>
    <t>Kalahari Desert</t>
  </si>
  <si>
    <t>South Africa</t>
  </si>
  <si>
    <t xml:space="preserve"> As per Cheng et al., 1999.</t>
  </si>
  <si>
    <t>100-550</t>
  </si>
  <si>
    <t>PBS + serum</t>
  </si>
  <si>
    <t>160 – 800</t>
  </si>
  <si>
    <t>11500 (range: 2000 – 30000)</t>
  </si>
  <si>
    <t xml:space="preserve">not applcable </t>
  </si>
  <si>
    <t xml:space="preserve">&lt;0.022 </t>
  </si>
  <si>
    <t>long, entangled</t>
  </si>
  <si>
    <t>median fiber length of 11.5 μm (range: 2 – 30 μm), diameter of 160 – 800 nm, surface area of 17.1 m2/g,</t>
  </si>
  <si>
    <t>Crocidolite</t>
  </si>
  <si>
    <t>GSE112780_crocidolite_120ug_1mo-control_1</t>
  </si>
  <si>
    <t>1m</t>
  </si>
  <si>
    <t>720h</t>
  </si>
  <si>
    <t>GSE112780_crocidolite_120ug_6mo-control_6</t>
  </si>
  <si>
    <t>6m</t>
  </si>
  <si>
    <t>4320h</t>
  </si>
  <si>
    <t>GSE112780_MWCNT_10ug_12mo-control_12m</t>
  </si>
  <si>
    <t>&gt;99.9%</t>
  </si>
  <si>
    <t>0.78%  (Na, 0.41%; Fe, 0.32%)</t>
  </si>
  <si>
    <t xml:space="preserve">Hodogaya Chemical Company </t>
  </si>
  <si>
    <t>Tokyo, Japan</t>
  </si>
  <si>
    <t>MWNT-7</t>
  </si>
  <si>
    <t>#05072001K28</t>
  </si>
  <si>
    <t>60-170</t>
  </si>
  <si>
    <t>1-19</t>
  </si>
  <si>
    <t>PBS +  serum</t>
  </si>
  <si>
    <t>49 ± 13.4</t>
  </si>
  <si>
    <t xml:space="preserve">3860 ± 1900 </t>
  </si>
  <si>
    <t>20-50</t>
  </si>
  <si>
    <t>GSE112780_MWCNT_10ug_1mo-control_1mo</t>
  </si>
  <si>
    <t>GSE112780_MWCNT_10ug_6mo-control_6mo</t>
  </si>
  <si>
    <t>GSE112780_MWCNT_1ug_12mo-control_12mo</t>
  </si>
  <si>
    <t>GSE112780_MWCNT_1ug_1mo-control_1mo</t>
  </si>
  <si>
    <t>GSE112780_MWCNT_1ug_6mo-control_6mo</t>
  </si>
  <si>
    <t>GSE112780_MWCNT_40ug_12mo-control_12m</t>
  </si>
  <si>
    <t>GSE112780_MWCNT_40ug_1mo-control_1mo</t>
  </si>
  <si>
    <t>GSE112780_MWCNT_40ug_6mo-control_6mo</t>
  </si>
  <si>
    <t>GSE112780_MWCNT_80ug_12mo-control_12m</t>
  </si>
  <si>
    <t>GSE112780_MWCNT_80ug_1mo-control_1mo</t>
  </si>
  <si>
    <t>GSE112780_MWCNT_80ug_6mo-control_6mo</t>
  </si>
  <si>
    <t>GSE113088_nanoSiO2-control_saline</t>
  </si>
  <si>
    <t>PBMC</t>
  </si>
  <si>
    <t>ex vivo</t>
  </si>
  <si>
    <t>SiO2</t>
  </si>
  <si>
    <t>4h</t>
  </si>
  <si>
    <t>Vis et al. 2018 [86]</t>
  </si>
  <si>
    <t>10.1021/acsnano.8b03363</t>
  </si>
  <si>
    <t>In-house synthesized</t>
  </si>
  <si>
    <t>3.6 ± 0.5</t>
  </si>
  <si>
    <t>SiO2_Amorphous</t>
  </si>
  <si>
    <t>GSE117056_CeO2_Alfa_Aesar_high-control</t>
  </si>
  <si>
    <t>HepG2</t>
  </si>
  <si>
    <t>CeO2</t>
  </si>
  <si>
    <t>Cerium</t>
  </si>
  <si>
    <t>72h</t>
  </si>
  <si>
    <t>&gt;98.8%</t>
  </si>
  <si>
    <t>from 22 to 214 nm</t>
  </si>
  <si>
    <t>GSE117056_CeO2_Alfa_Aesar_low-control</t>
  </si>
  <si>
    <t>GSE117056_CeO2_Alfa_Aesar_mid-control</t>
  </si>
  <si>
    <t>GSE117056_CeO2_Nano_Amor_high-control</t>
  </si>
  <si>
    <t>GSE117056_CeO2_Nano_Amor_low-control</t>
  </si>
  <si>
    <t>GSE117056_CeO2_Nano_Amor_mid-control</t>
  </si>
  <si>
    <t>GSE117056_TiO2_Acros_high-control</t>
  </si>
  <si>
    <t>Titanium</t>
  </si>
  <si>
    <t>TiO2_Rut5Ana5</t>
  </si>
  <si>
    <t>GSE117056_TiO2_Acros_low-control</t>
  </si>
  <si>
    <t>GSE117056_TiO2_Acros_mid-control</t>
  </si>
  <si>
    <t>GSE117056_TiO2_Degussa_high-control</t>
  </si>
  <si>
    <t>GSE117056_TiO2_Degussa_low-control</t>
  </si>
  <si>
    <t>GSE117056_TiO2_Degussa_mid-control</t>
  </si>
  <si>
    <t>GSE117056_TiO2_Mknano_high-control</t>
  </si>
  <si>
    <t>GSE117056_TiO2_Mknano_low-control</t>
  </si>
  <si>
    <t>GSE117056_TiO2_Mknano_mid-control</t>
  </si>
  <si>
    <t>GSE122197_CuO_COOH_OVA_high-control_OVA</t>
  </si>
  <si>
    <t>CuO</t>
  </si>
  <si>
    <t>CuO COOH</t>
  </si>
  <si>
    <t>Copper</t>
  </si>
  <si>
    <t>ovalbumin</t>
  </si>
  <si>
    <t>5d</t>
  </si>
  <si>
    <t>120h</t>
  </si>
  <si>
    <t>Ilves et al. 2019 [62]</t>
  </si>
  <si>
    <t>10.1186/s12989-019-0309-1</t>
  </si>
  <si>
    <t>COOH</t>
  </si>
  <si>
    <t>none</t>
  </si>
  <si>
    <t>monoclinic</t>
  </si>
  <si>
    <t>PlasmaChem GmbH</t>
  </si>
  <si>
    <t>Berlin, Germany</t>
  </si>
  <si>
    <t>NanoSolutions</t>
  </si>
  <si>
    <t>YF140114</t>
  </si>
  <si>
    <t>10-20</t>
  </si>
  <si>
    <t>7.4 ± 0.5</t>
  </si>
  <si>
    <t>Krebs</t>
  </si>
  <si>
    <t>6.45 ± 0.16</t>
  </si>
  <si>
    <t>121 ± 91</t>
  </si>
  <si>
    <t>128 ± 58</t>
  </si>
  <si>
    <t>- 7.3 ± 0.5</t>
  </si>
  <si>
    <t>spherical</t>
  </si>
  <si>
    <t>GSE122197_CuO_COOH_OVA_low-control_OVA</t>
  </si>
  <si>
    <t>GSE122197_CuO_COOH_OVA_mid-control_OVA</t>
  </si>
  <si>
    <t>GSE122197_CuO_COOH_PBS_high-control_PB</t>
  </si>
  <si>
    <t>PBS</t>
  </si>
  <si>
    <t>GSE122197_CuO_COOH_PBS_low-control_PB</t>
  </si>
  <si>
    <t>GSE122197_CuO_COOH_PBS_mid-control_PB</t>
  </si>
  <si>
    <t>GSE122197_CuO_NH3_OVA_high-control_OVA</t>
  </si>
  <si>
    <t>CuO NH3</t>
  </si>
  <si>
    <t>NH3</t>
  </si>
  <si>
    <t>6.1 ± 0.5</t>
  </si>
  <si>
    <t>9.53 ± 0.22</t>
  </si>
  <si>
    <t>46 ± 36</t>
  </si>
  <si>
    <t>96 ± 75</t>
  </si>
  <si>
    <t>27.7 ± 0.5</t>
  </si>
  <si>
    <t>GSE122197_CuO_NH3_OVA_low-control_OVA</t>
  </si>
  <si>
    <t>GSE122197_CuO_NH3_OVA_mid-control_OVA</t>
  </si>
  <si>
    <t>GSE122197_CuO_NH3_PBS_high-control_PB</t>
  </si>
  <si>
    <t>GSE122197_CuO_NH3_PBS_low-control_PBS</t>
  </si>
  <si>
    <t>GSE122197_CuO_NH3_PBS_mid-control_PBS</t>
  </si>
  <si>
    <t>GSE122197_CuO_OVA_high-control_OVA</t>
  </si>
  <si>
    <t>YF1309121</t>
  </si>
  <si>
    <t>42 ± 2</t>
  </si>
  <si>
    <t>12.00 ± 0.37</t>
  </si>
  <si>
    <t>41 ± 28</t>
  </si>
  <si>
    <t>62 ± 50</t>
  </si>
  <si>
    <t>14.0 ± 1.2</t>
  </si>
  <si>
    <t>GSE122197_CuO_OVA_low-control_OVA</t>
  </si>
  <si>
    <t>GSE122197_CuO_OVA_mid-control_OVA</t>
  </si>
  <si>
    <t>GSE122197_CuO_PBS_high-control_PBS</t>
  </si>
  <si>
    <t>GSE122197_CuO_PBS_low-control_PBS</t>
  </si>
  <si>
    <t>GSE122197_CuO_PBS_mid-control_PBS</t>
  </si>
  <si>
    <t>GSE122197_CuO_PEG_OVA_high-control_OV</t>
  </si>
  <si>
    <t>PEG</t>
  </si>
  <si>
    <t>7.46 ± 0.42</t>
  </si>
  <si>
    <t>100 ± 36</t>
  </si>
  <si>
    <t>189 ± 113</t>
  </si>
  <si>
    <t>- 16.8 ± 0.4</t>
  </si>
  <si>
    <t>GSE122197_CuO_PEG_OVA_low-control_OVA</t>
  </si>
  <si>
    <t>GSE122197_CuO_PEG_OVA_mid-control_OVA</t>
  </si>
  <si>
    <t>GSE122197_CuO_PEG_PBS_high-control_PB</t>
  </si>
  <si>
    <t>GSE122197_CuO_PEG_PBS_low-control_PBS</t>
  </si>
  <si>
    <t>GSE122197_CuO_PEG_PBS_mid-control_PBS</t>
  </si>
  <si>
    <t>GSE127773_CuO_120_Asthmatic-control_Asth</t>
  </si>
  <si>
    <t>Bronchial epithelium</t>
  </si>
  <si>
    <t>asthmatic control</t>
  </si>
  <si>
    <t>24h</t>
  </si>
  <si>
    <t>Kooter et al. 2019 [63]</t>
  </si>
  <si>
    <t>10.1021/acsnano.9b01823</t>
  </si>
  <si>
    <t>10-2po1ee</t>
  </si>
  <si>
    <t>Air with 50% relative humidity</t>
  </si>
  <si>
    <t>GSE127773_CuO_120_Healthy-control_Health</t>
  </si>
  <si>
    <t>GSE127773_CuO_23_Asthmatic-control_Asth</t>
  </si>
  <si>
    <t>GSE127773_CuO_23_Healthy-control_Healthy</t>
  </si>
  <si>
    <t>GSE127773_CuO_470_Asthmatic-control_Asth</t>
  </si>
  <si>
    <t>GSE127773_CuO_470_Healthy-control_Health</t>
  </si>
  <si>
    <t>GSE127773_CuO_COOH_128_Asthmatic-control_</t>
  </si>
  <si>
    <t>GSE127773_CuO_COOH_128_Healthy-control_H</t>
  </si>
  <si>
    <t>GSE127773_CuO_COOH_32_Asthmatic-control_A</t>
  </si>
  <si>
    <t>GSE127773_CuO_COOH_32_Healthy-control_H</t>
  </si>
  <si>
    <t>GSE127773_CuO_COOH_495_Asthmatic-control</t>
  </si>
  <si>
    <t>GSE127773_CuO_COOH_495_Healthy-control_H</t>
  </si>
  <si>
    <t>GSE148705_BEAS2B_Ag_COOH-control_Ag</t>
  </si>
  <si>
    <t>Ag-COOH</t>
  </si>
  <si>
    <t>Gallud et al. 2020 </t>
  </si>
  <si>
    <t>https://doi.org/10.1002/advs.202002221</t>
  </si>
  <si>
    <t>164.7 ± 60.6</t>
  </si>
  <si>
    <t>0.164 ± 0.013</t>
  </si>
  <si>
    <t>-32.5 ± 1.1</t>
  </si>
  <si>
    <t>particle</t>
  </si>
  <si>
    <t>GSE148705_BEAS2B_Ag_NH-control_Ag</t>
  </si>
  <si>
    <t>Ag-NH</t>
  </si>
  <si>
    <t>NR3+</t>
  </si>
  <si>
    <t>2-8, 50-100</t>
  </si>
  <si>
    <t>80.3 ± 7.9</t>
  </si>
  <si>
    <t>0.447 ± 0.181</t>
  </si>
  <si>
    <t>44.6 ± 1.6</t>
  </si>
  <si>
    <t>GSE148705_BEAS2B_Ag_PEG-control_Ag</t>
  </si>
  <si>
    <t>Ag-PEG</t>
  </si>
  <si>
    <t>2-5, 7-15, 100-200</t>
  </si>
  <si>
    <t>37.7 ± 2.5</t>
  </si>
  <si>
    <t>0.430 ± 0.014</t>
  </si>
  <si>
    <t>-10.7 ± 0.4</t>
  </si>
  <si>
    <t>GSE148705_BEAS2B_Au20_COOH-control_Au</t>
  </si>
  <si>
    <t>Gold</t>
  </si>
  <si>
    <t>Au20_COOH</t>
  </si>
  <si>
    <t>10-20, 32-54</t>
  </si>
  <si>
    <t>N.D.</t>
  </si>
  <si>
    <t>-26 ± 3</t>
  </si>
  <si>
    <t>GSE148705_BEAS2B_Au20_NH-control_Au</t>
  </si>
  <si>
    <t>Au20_NH</t>
  </si>
  <si>
    <t>42.8 ± 10</t>
  </si>
  <si>
    <t>GSE148705_BEAS2B_Au20_PEG-control_Au</t>
  </si>
  <si>
    <t>Au20_PEG</t>
  </si>
  <si>
    <t>-37 ± 3</t>
  </si>
  <si>
    <t>GSE148705_BEAS2B_Au5_COOH-control_Au</t>
  </si>
  <si>
    <t>Au5_COOH</t>
  </si>
  <si>
    <t>-28.8 ± 0.4</t>
  </si>
  <si>
    <t>GSE148705_BEAS2B_Au5_NH-control_Au</t>
  </si>
  <si>
    <t>Au5_NH</t>
  </si>
  <si>
    <t>49.0 ± 0.8</t>
  </si>
  <si>
    <t>GSE148705_BEAS2B_Au5_PEG-control_Au</t>
  </si>
  <si>
    <t>Au5_PEG</t>
  </si>
  <si>
    <t>-16.5 ± 3</t>
  </si>
  <si>
    <t>GSE148705_BEAS2B_CuO_COOH-control_CuO</t>
  </si>
  <si>
    <t>1179.3 ± 60.6</t>
  </si>
  <si>
    <t>0.470 ± 0.024</t>
  </si>
  <si>
    <t>-7.3 ± 0.5</t>
  </si>
  <si>
    <t>GSE148705_BEAS2B_CuO_core-control_CuO</t>
  </si>
  <si>
    <t>1408.3 ± 101.5</t>
  </si>
  <si>
    <t>0.482 ± 0.124</t>
  </si>
  <si>
    <t>GSE148705_BEAS2B_CuO_NH-control_CuO</t>
  </si>
  <si>
    <t>CuO_NH</t>
  </si>
  <si>
    <t>NH2</t>
  </si>
  <si>
    <t>293.0 ± 7.9</t>
  </si>
  <si>
    <t>0.309 ± 0.006</t>
  </si>
  <si>
    <t>GSE148705_BEAS2B_CuO_PEG-control_CuO</t>
  </si>
  <si>
    <t>CuO_PEG</t>
  </si>
  <si>
    <t>90.4 ± 2.5</t>
  </si>
  <si>
    <t>0.146 ± 0.020</t>
  </si>
  <si>
    <t>-16.8 ± 0.4</t>
  </si>
  <si>
    <t>GSE148705_BEAS2B_MWCNT_COOH-control</t>
  </si>
  <si>
    <t>MWCNT_COOH</t>
  </si>
  <si>
    <t>1200-1500</t>
  </si>
  <si>
    <t>-30 ± 1</t>
  </si>
  <si>
    <t>tubes</t>
  </si>
  <si>
    <t>GSE148705_BEAS2B_MWCNT_core-control</t>
  </si>
  <si>
    <t>Nanocyl </t>
  </si>
  <si>
    <t>900-1200</t>
  </si>
  <si>
    <t>-24 ± 1</t>
  </si>
  <si>
    <t>GSE148705_BEAS2B_MWCNT_NH-control</t>
  </si>
  <si>
    <t>MWCNT_NH</t>
  </si>
  <si>
    <t>600-900</t>
  </si>
  <si>
    <t>-21 ± 1</t>
  </si>
  <si>
    <t>GSE148705_BEAS2B_MWCNT_PEG-control</t>
  </si>
  <si>
    <t>MWCNT_PEG</t>
  </si>
  <si>
    <t>In-house synthesized from NC7000</t>
  </si>
  <si>
    <t>-2 ± 1</t>
  </si>
  <si>
    <t>GSE148705_BEAS2B_ND_COOH-control_ND</t>
  </si>
  <si>
    <t>ND</t>
  </si>
  <si>
    <t>ND_COOH</t>
  </si>
  <si>
    <t>&lt; 4</t>
  </si>
  <si>
    <t>-18 ± 1</t>
  </si>
  <si>
    <t>Diamond</t>
  </si>
  <si>
    <t>GSE148705_BEAS2B_ND_NH-control_ND</t>
  </si>
  <si>
    <t>ND_NH</t>
  </si>
  <si>
    <t>12 ± 1</t>
  </si>
  <si>
    <t>GSE148705_BEAS2B_ND_PEG-control_ND</t>
  </si>
  <si>
    <t>ND_PEG</t>
  </si>
  <si>
    <t>-5 ± 1</t>
  </si>
  <si>
    <t>GSE148705_BEAS2B_QD_COOH-control_QD</t>
  </si>
  <si>
    <t>QD</t>
  </si>
  <si>
    <t>QD_COOH</t>
  </si>
  <si>
    <t>Cadmium</t>
  </si>
  <si>
    <t>-33 ± 5</t>
  </si>
  <si>
    <t>CdTe</t>
  </si>
  <si>
    <t>GSE148705_BEAS2B_QD_NH-control_QD</t>
  </si>
  <si>
    <t>QD_NH</t>
  </si>
  <si>
    <t>9 ± 1</t>
  </si>
  <si>
    <t>GSE148705_BEAS2B_QD_PEG-control_QD</t>
  </si>
  <si>
    <t>QD_PEG</t>
  </si>
  <si>
    <t>-25 ± 4</t>
  </si>
  <si>
    <t>GSE148705_BEAS2B_TiO2r_COOH-control_TiO2r</t>
  </si>
  <si>
    <t>TiO2r_COOH</t>
  </si>
  <si>
    <t>77.7 ± 46.6</t>
  </si>
  <si>
    <t>-23 ± 1</t>
  </si>
  <si>
    <t>rod</t>
  </si>
  <si>
    <t>GSE148705_BEAS2B_TiO2r_core-control_TiO2r</t>
  </si>
  <si>
    <t>56.5 ± 25.5</t>
  </si>
  <si>
    <t>16 ± 1</t>
  </si>
  <si>
    <t>GSE148705_BEAS2B_TiO2r_NH-control_TiO2r</t>
  </si>
  <si>
    <t>TiO2r_NH</t>
  </si>
  <si>
    <t>94.8 ± 43.5</t>
  </si>
  <si>
    <t>25 ± 3</t>
  </si>
  <si>
    <t>GSE148705_BEAS2B_TiO2r_PEG-control_TiO2r</t>
  </si>
  <si>
    <t>TiO2r_PEG</t>
  </si>
  <si>
    <t>69.9 ± 26.7</t>
  </si>
  <si>
    <t>26 ± 2</t>
  </si>
  <si>
    <t>GSE148705_BEAS2B_TiO2s_COOH-control</t>
  </si>
  <si>
    <t>TiO2s_COOH</t>
  </si>
  <si>
    <t>209.13 ± 8.24</t>
  </si>
  <si>
    <t>0.288 ± 0.042</t>
  </si>
  <si>
    <t>21.2 ± 1.3</t>
  </si>
  <si>
    <t>GSE148705_BEAS2B_TiO2s_core-control</t>
  </si>
  <si>
    <t>23.03 ± 0.68</t>
  </si>
  <si>
    <t>0.421 ± 0.042</t>
  </si>
  <si>
    <t>21.5 ± 0.5</t>
  </si>
  <si>
    <t>GSE148705_BEAS2B_TiO2s_NH-control</t>
  </si>
  <si>
    <t>TiO2s_NH</t>
  </si>
  <si>
    <t>32.36 ± 0.46</t>
  </si>
  <si>
    <t>0.239 ± 0.048</t>
  </si>
  <si>
    <t>14.2 ± 0.9</t>
  </si>
  <si>
    <t>GSE148705_BEAS2B_TiO2s_PEG-control</t>
  </si>
  <si>
    <t>TiO2s_PEG</t>
  </si>
  <si>
    <t>38.97 ± 0.9</t>
  </si>
  <si>
    <t>0.214  ± 0.004</t>
  </si>
  <si>
    <t>41.1 ± 1.5</t>
  </si>
  <si>
    <t>GSE148705_THP1_Ag_COOH-control</t>
  </si>
  <si>
    <t>GSE148705_THP1_Ag_NH-control</t>
  </si>
  <si>
    <t>GSE148705_THP1_Ag_PEG-control</t>
  </si>
  <si>
    <t>GSE148705_THP1_Au20_COOH-control</t>
  </si>
  <si>
    <t>GSE148705_THP1_Au20_NH-control</t>
  </si>
  <si>
    <t>GSE148705_THP1_Au20_PEG-control</t>
  </si>
  <si>
    <t>GSE148705_THP1_Au5_COOH-control</t>
  </si>
  <si>
    <t>GSE148705_THP1_Au5_NH-control</t>
  </si>
  <si>
    <t>GSE148705_THP1_Au5_PEG-control</t>
  </si>
  <si>
    <t>GSE148705_THP1_CuO_COOH-control</t>
  </si>
  <si>
    <t>GSE148705_THP1_CuO_core-control</t>
  </si>
  <si>
    <t>GSE148705_THP1_CuO_NH-control</t>
  </si>
  <si>
    <t>GSE148705_THP1_CuO_PEG-control</t>
  </si>
  <si>
    <t>GSE148705_THP1_MWCNT_COOH-control</t>
  </si>
  <si>
    <t>GSE148705_THP1_MWCNT_core-control</t>
  </si>
  <si>
    <t>GSE148705_THP1_MWCNT_NH-control</t>
  </si>
  <si>
    <t>GSE148705_THP1_MWCNT_PEG-control</t>
  </si>
  <si>
    <t>GSE148705_THP1_ND_COOH-control</t>
  </si>
  <si>
    <t>GSE148705_THP1_ND_NH-control</t>
  </si>
  <si>
    <t>GSE148705_THP1_ND_PEG-control</t>
  </si>
  <si>
    <t>GSE148705_THP1_QD_COOH-control</t>
  </si>
  <si>
    <t>GSE148705_THP1_QD_NH-control</t>
  </si>
  <si>
    <t>GSE148705_THP1_QD_PEG-control</t>
  </si>
  <si>
    <t>GSE148705_THP1_TiO2r_COOH-control</t>
  </si>
  <si>
    <t>GSE148705_THP1_TiO2r_core-control</t>
  </si>
  <si>
    <t>GSE148705_THP1_TiO2r_NH-control</t>
  </si>
  <si>
    <t>GSE148705_THP1_TiO2r_PEG-control</t>
  </si>
  <si>
    <t>GSE148705_THP1_TiO2s_COOH-control</t>
  </si>
  <si>
    <t>GSE148705_THP1_TiO2s_core-control</t>
  </si>
  <si>
    <t>GSE148705_THP1_TiO2s_NH-control</t>
  </si>
  <si>
    <t>GSE148705_THP1_TiO2s_PEG-control</t>
  </si>
  <si>
    <t>GSE157266_Ag_COOH_C-Ctrl_C</t>
  </si>
  <si>
    <t>Female C57BL/6</t>
  </si>
  <si>
    <t>10 µg of ENM by oropharyngeal aspiration for four consecutive days</t>
  </si>
  <si>
    <t>GSE157266_Ag_NH_C-Ctrl_C</t>
  </si>
  <si>
    <t>Female C57BL/7</t>
  </si>
  <si>
    <t>GSE157266_Ag_PEG_C-Ctrl_C</t>
  </si>
  <si>
    <t>Female C57BL/8</t>
  </si>
  <si>
    <t>GSE157266_Au20_COOH_A-Ctrl_A</t>
  </si>
  <si>
    <t>Female C57BL/9</t>
  </si>
  <si>
    <t>GSE157266_Au20_NH_A-Ctrl_A</t>
  </si>
  <si>
    <t>Female C57BL/10</t>
  </si>
  <si>
    <t>GSE157266_Au20_PEG_A-Ctrl_A</t>
  </si>
  <si>
    <t>Female C57BL/11</t>
  </si>
  <si>
    <t>GSE157266_Au5_COOH_B-Ctrl_B</t>
  </si>
  <si>
    <t>Female C57BL/12</t>
  </si>
  <si>
    <t>GSE157266_Au5_NH_B-Ctrl_B</t>
  </si>
  <si>
    <t>Female C57BL/13</t>
  </si>
  <si>
    <t>GSE157266_Au5_PEG_B-Ctrl_B</t>
  </si>
  <si>
    <t>Female C57BL/14</t>
  </si>
  <si>
    <t>GSE157266_CdTe_COOH_D-Ctrl_D</t>
  </si>
  <si>
    <t>CdTe_COOH</t>
  </si>
  <si>
    <t>Female C57BL/31</t>
  </si>
  <si>
    <t>GSE157266_CdTE_NH_D-Ctrl_D</t>
  </si>
  <si>
    <t>CdTe_NH</t>
  </si>
  <si>
    <t>Female C57BL/32</t>
  </si>
  <si>
    <t>GSE157266_CdTE_PEG_D-Ctrl_D</t>
  </si>
  <si>
    <t>CdTe_PEG</t>
  </si>
  <si>
    <t>Female C57BL/33</t>
  </si>
  <si>
    <t>GSE157266_CuO_COOH_I-Ctrl_I</t>
  </si>
  <si>
    <t>Female C57BL/34</t>
  </si>
  <si>
    <t>GSE157266_CuO_core_I-Ctrl_I</t>
  </si>
  <si>
    <t>Female C57BL/35</t>
  </si>
  <si>
    <t>GSE157266_CuO_NH_I-Ctrl_I</t>
  </si>
  <si>
    <t>Female C57BL/36</t>
  </si>
  <si>
    <t>GSE157266_CuO_PEG_B-Ctrl_B</t>
  </si>
  <si>
    <t>Female C57BL/15</t>
  </si>
  <si>
    <t>GSE157266_MWCNT_COOH_G-Ctrl_G</t>
  </si>
  <si>
    <t>Female C57BL/16</t>
  </si>
  <si>
    <t>GSE157266_MWCNT_NH_G-Ctrl_G</t>
  </si>
  <si>
    <t>Female C57BL/17</t>
  </si>
  <si>
    <t>GSE157266_MWCNT_PEG_G-Ctrl_G</t>
  </si>
  <si>
    <t>Female C57BL/18</t>
  </si>
  <si>
    <t>GSE157266_MWCNT_prist_G-Ctrl_G</t>
  </si>
  <si>
    <t>Female C57BL/19</t>
  </si>
  <si>
    <t>GSE157266_ND_COOH_E-Ctrl_E</t>
  </si>
  <si>
    <t>Female C57BL/20</t>
  </si>
  <si>
    <t>GSE157266_ND_NH_E-Ctrl_E</t>
  </si>
  <si>
    <t>Female C57BL/21</t>
  </si>
  <si>
    <t>GSE157266_ND_PEG_E-Ctrl_E</t>
  </si>
  <si>
    <t>Female C57BL/22</t>
  </si>
  <si>
    <t>GSE157266_TiO_COOH_prtcl_H-Ctrl_H</t>
  </si>
  <si>
    <t>Female C57BL/23</t>
  </si>
  <si>
    <t>GSE157266_TiO_COOH_rod_F-Ctrl_F</t>
  </si>
  <si>
    <t>Female C57BL/27</t>
  </si>
  <si>
    <t>GSE157266_TiO_core_prtcl_H-Ctrl_H</t>
  </si>
  <si>
    <t>Female C57BL/24</t>
  </si>
  <si>
    <t>GSE157266_TiO_core_rod_F-Ctrl_F</t>
  </si>
  <si>
    <t>Female C57BL/28</t>
  </si>
  <si>
    <t>GSE157266_TiO_NH_prtcl_H-Ctrl_H</t>
  </si>
  <si>
    <t>Female C57BL/25</t>
  </si>
  <si>
    <t>GSE157266_TiO_NH_rod_F-Ctrl_F</t>
  </si>
  <si>
    <t>Female C57BL/29</t>
  </si>
  <si>
    <t>GSE157266_TiO_PEG_prtcl_C-Ctrl_C</t>
  </si>
  <si>
    <t>Female C57BL/26</t>
  </si>
  <si>
    <t>GSE157266_TiO_PEG_rod_D-Ctrl_D</t>
  </si>
  <si>
    <t>Female C57BL/30</t>
  </si>
  <si>
    <t>GSE16727_CoCl2_3h-control_3h</t>
  </si>
  <si>
    <t>HaCaT</t>
  </si>
  <si>
    <t>CoCl2</t>
  </si>
  <si>
    <t>Cobalt chloride</t>
  </si>
  <si>
    <t>negative control</t>
  </si>
  <si>
    <t>3h</t>
  </si>
  <si>
    <t>not a nanomaterial</t>
  </si>
  <si>
    <t>GSE16727_CoCl2_72h-control_72h</t>
  </si>
  <si>
    <t>GSE16727_WC_3h-control_3h</t>
  </si>
  <si>
    <t>WC</t>
  </si>
  <si>
    <t xml:space="preserve">Tungsten </t>
  </si>
  <si>
    <t>Busch et al. 2010 [70]</t>
  </si>
  <si>
    <t>10.1186/1471-2164-11-65</t>
  </si>
  <si>
    <t>In-house produced from powder by chemical process and deaggregated and mixed via ball mill</t>
  </si>
  <si>
    <t>RPMI + 5% FBS</t>
  </si>
  <si>
    <r>
      <t xml:space="preserve">145 </t>
    </r>
    <r>
      <rPr>
        <sz val="12"/>
        <color theme="1"/>
        <rFont val="Calibri"/>
        <family val="2"/>
      </rPr>
      <t>±</t>
    </r>
    <r>
      <rPr>
        <sz val="11.4"/>
        <color theme="1"/>
        <rFont val="Calibri"/>
        <family val="2"/>
      </rPr>
      <t xml:space="preserve"> 5</t>
    </r>
  </si>
  <si>
    <t>stable in culture medium for 1 week</t>
  </si>
  <si>
    <t>GSE16727_WC_72h-control_72h</t>
  </si>
  <si>
    <t>GSE16727_WC_Co_3h-control_3h</t>
  </si>
  <si>
    <t>WC_CO</t>
  </si>
  <si>
    <t>GSE16727_WC_Co_72h-control_72h</t>
  </si>
  <si>
    <t>GSE17676_Nanotubes100nm-flat_titanium</t>
  </si>
  <si>
    <t>HAEC</t>
  </si>
  <si>
    <t>Peng et al. 2010 [88]</t>
  </si>
  <si>
    <t>10.1021/nl903043z</t>
  </si>
  <si>
    <t>anatase</t>
  </si>
  <si>
    <t>&gt;99%</t>
  </si>
  <si>
    <t>In-house synthesized by anodic oxidation in an
electrolytic solution</t>
  </si>
  <si>
    <t>Surface array</t>
  </si>
  <si>
    <t>vertical array</t>
  </si>
  <si>
    <t>TiO2_Anatase</t>
  </si>
  <si>
    <t>GSE17676_Nanotubes30nm-flat_titanium</t>
  </si>
  <si>
    <t>GSE19487_liver_nanoTiO2-control</t>
  </si>
  <si>
    <t>Liver</t>
  </si>
  <si>
    <t>16d</t>
  </si>
  <si>
    <t>384h</t>
  </si>
  <si>
    <t>Halappanavar et al. 2011 [89]</t>
  </si>
  <si>
    <t>10.1002/em.20639</t>
  </si>
  <si>
    <t xml:space="preserve"> polyalcohol</t>
  </si>
  <si>
    <t>rutile</t>
  </si>
  <si>
    <t>zirconium, silicon, aluminum</t>
  </si>
  <si>
    <t>Kemira</t>
  </si>
  <si>
    <t>Pori, Finland</t>
  </si>
  <si>
    <t xml:space="preserve">UV-titan L181 </t>
  </si>
  <si>
    <t>needle shaped</t>
  </si>
  <si>
    <t>100 - 4,000</t>
  </si>
  <si>
    <t>for one hour/day for 11 consecutive days</t>
  </si>
  <si>
    <t>TiO2_Rutile</t>
  </si>
  <si>
    <t>GSE19487_lung_nanoTiO2-control</t>
  </si>
  <si>
    <t>GSE20692_Ag_ions_0.2-control_0</t>
  </si>
  <si>
    <t>Jurkat</t>
  </si>
  <si>
    <t>ions</t>
  </si>
  <si>
    <t>Eom et al. 2014 [90]</t>
  </si>
  <si>
    <t>10.1016/j.toxlet.2014.05.019</t>
  </si>
  <si>
    <t>Sigma–Aldrich Chemical</t>
  </si>
  <si>
    <t>St. Louis, MO, USA</t>
  </si>
  <si>
    <t>&lt;100</t>
  </si>
  <si>
    <t>dispersed in THF, then filtered through 100nm cellular acetate membrane</t>
  </si>
  <si>
    <t>5−10</t>
  </si>
  <si>
    <t>28−35</t>
  </si>
  <si>
    <t>not given but &lt; -30 mV</t>
  </si>
  <si>
    <t>slightly agglomerated particles</t>
  </si>
  <si>
    <t>N.A.</t>
  </si>
  <si>
    <t>GSE20692_AgNPs_0.2-control_0</t>
  </si>
  <si>
    <t>GSE29042_MWCNT_10ug_1d-control_1d</t>
  </si>
  <si>
    <t>1d</t>
  </si>
  <si>
    <t>Dymacek &amp; Guo, 2011 [50]</t>
  </si>
  <si>
    <t>10.1109/BIBM.2011.76</t>
  </si>
  <si>
    <t>No details at all of the material provided in the paper.  Acknowledges Dale Porter and Vince Castranova (NIOSH) for histopathology data so likely similar mateiral to Porter et al., 2010 which used MWNT-7)</t>
  </si>
  <si>
    <t>NA</t>
  </si>
  <si>
    <t>GSE29042_MWCNT_10ug_28d-control_28d</t>
  </si>
  <si>
    <t>28d</t>
  </si>
  <si>
    <t>672h</t>
  </si>
  <si>
    <t>GSE29042_MWCNT_10ug_56d-control_56d</t>
  </si>
  <si>
    <t>56d</t>
  </si>
  <si>
    <t>1344h</t>
  </si>
  <si>
    <t>GSE29042_MWCNT_10ug_7d-control_7d</t>
  </si>
  <si>
    <t>7d</t>
  </si>
  <si>
    <t>168h</t>
  </si>
  <si>
    <t>GSE29042_MWCNT_20ug_1d-control_1d</t>
  </si>
  <si>
    <t>GSE29042_MWCNT_20ug_28d-control_28d</t>
  </si>
  <si>
    <t>GSE29042_MWCNT_20ug_56d-control_56d</t>
  </si>
  <si>
    <t>GSE29042_MWCNT_20ug_7d-control_7d</t>
  </si>
  <si>
    <t>GSE29042_MWCNT_40ug_1d-control_1d</t>
  </si>
  <si>
    <t>GSE29042_MWCNT_40ug_28d-control_28d</t>
  </si>
  <si>
    <t>GSE29042_MWCNT_40ug_56d-control_56d</t>
  </si>
  <si>
    <t>GSE29042_MWCNT_40ug_7d-control_7d</t>
  </si>
  <si>
    <t>GSE29042_MWCNT_80ug_1d-control_1d</t>
  </si>
  <si>
    <t>GSE29042_MWCNT_80ug_28d-control_28d</t>
  </si>
  <si>
    <t>GSE29042_MWCNT_80ug_56d-control_56d</t>
  </si>
  <si>
    <t>GSE29042_MWCNT_80ug_7d-control_7d</t>
  </si>
  <si>
    <t>GSE35193_CB_Printex90_162ug_1d-control</t>
  </si>
  <si>
    <t>Printex 90</t>
  </si>
  <si>
    <t>C57BL/6 mice</t>
  </si>
  <si>
    <t>Bourdon et al. 2012 [51]</t>
  </si>
  <si>
    <t>10.1093/toxsci/kfs119</t>
  </si>
  <si>
    <t>N, H</t>
  </si>
  <si>
    <t>Evonik Degussa GmbH</t>
  </si>
  <si>
    <t>Printex90</t>
  </si>
  <si>
    <t>Vehicle (0.9% NaCl MilliQ Water + 10% vol/ Acellular BAL)</t>
  </si>
  <si>
    <t>295-338</t>
  </si>
  <si>
    <t>chains of particles</t>
  </si>
  <si>
    <t>single intra-tracheal instillation</t>
  </si>
  <si>
    <t>GSE35193_CB_Printex90_162ug_28d-contro</t>
  </si>
  <si>
    <t>GSE35193_CB_Printex90_162ug_3d-control</t>
  </si>
  <si>
    <t>3d</t>
  </si>
  <si>
    <t>GSE35193_CB_Printex90_18ug_1d-control</t>
  </si>
  <si>
    <t>GSE35193_CB_Printex90_18ug_28d-control</t>
  </si>
  <si>
    <t>GSE35193_CB_Printex90_18ug_3d-control</t>
  </si>
  <si>
    <t>GSE35193_CB_Printex90_54ug_1d-control</t>
  </si>
  <si>
    <t>GSE35193_CB_Printex90_54ug_28d-control</t>
  </si>
  <si>
    <t>GSE35193_CB_Printex90_54ug_3d-control</t>
  </si>
  <si>
    <t>GSE39330_donor_ZnO_HMDM_24h-control_HMDM_24h</t>
  </si>
  <si>
    <t>HMDM</t>
  </si>
  <si>
    <t>ZnO</t>
  </si>
  <si>
    <t>Zinc</t>
  </si>
  <si>
    <t>Tuomela et al. 2013 [71]</t>
  </si>
  <si>
    <t>unknown</t>
  </si>
  <si>
    <t>IBU-tec advanced materials AG</t>
  </si>
  <si>
    <t xml:space="preserve">Weimar, Germany </t>
  </si>
  <si>
    <t>60 ± 5</t>
  </si>
  <si>
    <t>Sonication in ultra-pure water, prepared immediately before use</t>
  </si>
  <si>
    <r>
      <t xml:space="preserve">14.7 </t>
    </r>
    <r>
      <rPr>
        <sz val="12"/>
        <color theme="1"/>
        <rFont val="Calibri"/>
        <family val="2"/>
      </rPr>
      <t xml:space="preserve">± </t>
    </r>
    <r>
      <rPr>
        <sz val="10"/>
        <color rgb="FF000000"/>
        <rFont val="Arial"/>
        <family val="2"/>
      </rPr>
      <t xml:space="preserve">1.07 </t>
    </r>
  </si>
  <si>
    <r>
      <t>159</t>
    </r>
    <r>
      <rPr>
        <sz val="12"/>
        <color theme="1"/>
        <rFont val="Calibri"/>
        <family val="2"/>
      </rPr>
      <t>±</t>
    </r>
    <r>
      <rPr>
        <sz val="10"/>
        <color rgb="FF000000"/>
        <rFont val="Arial"/>
        <family val="2"/>
      </rPr>
      <t>3</t>
    </r>
  </si>
  <si>
    <r>
      <t>153</t>
    </r>
    <r>
      <rPr>
        <sz val="12"/>
        <color theme="1"/>
        <rFont val="Calibri"/>
        <family val="2"/>
      </rPr>
      <t>±</t>
    </r>
    <r>
      <rPr>
        <sz val="10"/>
        <color rgb="FF000000"/>
        <rFont val="Arial"/>
        <family val="2"/>
      </rPr>
      <t xml:space="preserve">4 </t>
    </r>
  </si>
  <si>
    <t>-23.9±0.2</t>
  </si>
  <si>
    <t>-17.3±0.1</t>
  </si>
  <si>
    <t>GSE39330_donor_ZnO_HMDM_6h-control_HMDM_6h</t>
  </si>
  <si>
    <t>GSE39330_donor_ZnO_MDDC_24h-control_MDDC_24h</t>
  </si>
  <si>
    <t>MDDC</t>
  </si>
  <si>
    <t>GSE39330_donor_ZnO_MDDC_6h-control_MDDC_6h</t>
  </si>
  <si>
    <t>GSE39330_jurkat_ZnO_10_24h-control_24h</t>
  </si>
  <si>
    <t>10.1371/journal.pone.0068415</t>
  </si>
  <si>
    <t>GSE39330_jurkat_ZnO_10_6h-control_6h</t>
  </si>
  <si>
    <t>GSE39330_jurkat_ZnO2_10_24h-control_24h</t>
  </si>
  <si>
    <t>mandelic acid coated ZnO-1</t>
  </si>
  <si>
    <t>mandelic acid</t>
  </si>
  <si>
    <t>In-house functionalisation of ZnO-1</t>
  </si>
  <si>
    <r>
      <t>11.7</t>
    </r>
    <r>
      <rPr>
        <sz val="12"/>
        <color theme="1"/>
        <rFont val="Calibri"/>
        <family val="2"/>
      </rPr>
      <t>±</t>
    </r>
    <r>
      <rPr>
        <sz val="10"/>
        <color rgb="FF000000"/>
        <rFont val="Arial"/>
        <family val="2"/>
      </rPr>
      <t>0.77</t>
    </r>
  </si>
  <si>
    <t>312±3</t>
  </si>
  <si>
    <t>287±2</t>
  </si>
  <si>
    <t>-9.9±0.2</t>
  </si>
  <si>
    <t>-12.3±0.2</t>
  </si>
  <si>
    <t>GSE39330_jurkat_ZnO3_10_24h-control_24h</t>
  </si>
  <si>
    <t>mercaptopropyl-trimethoxysilane coated ZnO-1</t>
  </si>
  <si>
    <t>mercaptopropyl-trimethoxysilane</t>
  </si>
  <si>
    <r>
      <t>14.6</t>
    </r>
    <r>
      <rPr>
        <sz val="12"/>
        <color theme="1"/>
        <rFont val="Calibri"/>
        <family val="2"/>
      </rPr>
      <t>±</t>
    </r>
    <r>
      <rPr>
        <sz val="10"/>
        <color rgb="FF000000"/>
        <rFont val="Arial"/>
        <family val="2"/>
      </rPr>
      <t>1.2 (core) 10.9</t>
    </r>
    <r>
      <rPr>
        <sz val="12"/>
        <color theme="1"/>
        <rFont val="Calibri"/>
        <family val="2"/>
      </rPr>
      <t>±</t>
    </r>
    <r>
      <rPr>
        <sz val="10"/>
        <color rgb="FF000000"/>
        <rFont val="Arial"/>
        <family val="2"/>
      </rPr>
      <t>0.65 (shell)</t>
    </r>
  </si>
  <si>
    <t>548±4</t>
  </si>
  <si>
    <t>341±5</t>
  </si>
  <si>
    <t>-23.3±0.4</t>
  </si>
  <si>
    <t>GSE39330_jurkat_ZnO4_10_24h-control_24h</t>
  </si>
  <si>
    <t>methoxyl coated ZnO</t>
  </si>
  <si>
    <t>methoxyl</t>
  </si>
  <si>
    <r>
      <t>7.8</t>
    </r>
    <r>
      <rPr>
        <sz val="12"/>
        <color theme="1"/>
        <rFont val="Calibri"/>
        <family val="2"/>
      </rPr>
      <t>±</t>
    </r>
    <r>
      <rPr>
        <sz val="10"/>
        <color rgb="FF000000"/>
        <rFont val="Arial"/>
        <family val="2"/>
      </rPr>
      <t>0.88</t>
    </r>
  </si>
  <si>
    <t>387±1</t>
  </si>
  <si>
    <t>110±4</t>
  </si>
  <si>
    <t>-17.9±0.2</t>
  </si>
  <si>
    <t>-12.7±0.4</t>
  </si>
  <si>
    <t>GSE39330_jurkat_ZnO4_100_24h-control_24h</t>
  </si>
  <si>
    <t>GSE39330_jurkat_ZnO4_25_24h-control_24h</t>
  </si>
  <si>
    <t>GSE39330_jurkat_ZnO4_50_24h-control_24h</t>
  </si>
  <si>
    <t>GSE39330_jurkat_ZnO5_10_24h-control_24h</t>
  </si>
  <si>
    <t>diethylene glycol modified ZnO</t>
  </si>
  <si>
    <t xml:space="preserve">diethylene glycol </t>
  </si>
  <si>
    <r>
      <t>5.4</t>
    </r>
    <r>
      <rPr>
        <sz val="12"/>
        <color theme="1"/>
        <rFont val="Calibri"/>
        <family val="2"/>
      </rPr>
      <t>±</t>
    </r>
    <r>
      <rPr>
        <sz val="10"/>
        <color rgb="FF000000"/>
        <rFont val="Arial"/>
        <family val="2"/>
      </rPr>
      <t>0.5</t>
    </r>
  </si>
  <si>
    <t>125±4</t>
  </si>
  <si>
    <t>278±3</t>
  </si>
  <si>
    <t>19.2±0.2</t>
  </si>
  <si>
    <t>13.6±0.3</t>
  </si>
  <si>
    <t>GSE39330_jurkat_ZnO9_10_24h-control_24h</t>
  </si>
  <si>
    <t>folic acid modified ZnO</t>
  </si>
  <si>
    <t>folic acid</t>
  </si>
  <si>
    <r>
      <t>40.4</t>
    </r>
    <r>
      <rPr>
        <sz val="12"/>
        <color theme="1"/>
        <rFont val="Calibri"/>
        <family val="2"/>
      </rPr>
      <t>±</t>
    </r>
    <r>
      <rPr>
        <sz val="10"/>
        <color rgb="FF000000"/>
        <rFont val="Arial"/>
        <family val="2"/>
      </rPr>
      <t xml:space="preserve">2.6 </t>
    </r>
  </si>
  <si>
    <t xml:space="preserve">404±8 </t>
  </si>
  <si>
    <t>412±4</t>
  </si>
  <si>
    <t>466±3</t>
  </si>
  <si>
    <t>-31.7±0.3</t>
  </si>
  <si>
    <t>-15.4±0.5</t>
  </si>
  <si>
    <t>GSE41041_nanoTiO2_162ug_1d-control_1d</t>
  </si>
  <si>
    <t>Husain et al. 2013 [52]</t>
  </si>
  <si>
    <t>10.1016/j.taap.2013.03.018</t>
  </si>
  <si>
    <t>Polyalcohol</t>
  </si>
  <si>
    <t>Rutile</t>
  </si>
  <si>
    <t>Silicon (5.61%), aluminum (2.42%), zirconium (0.86%) and polyalcohol</t>
  </si>
  <si>
    <t xml:space="preserve"> Pori, Finland</t>
  </si>
  <si>
    <t>UV-Titan L181</t>
  </si>
  <si>
    <t>0.9% NaCl and 10% acellular BAL fluid</t>
  </si>
  <si>
    <t>Not determined</t>
  </si>
  <si>
    <t xml:space="preserve">not applicable </t>
  </si>
  <si>
    <t>GSE41041_nanoTiO2_162ug_28d-control_28</t>
  </si>
  <si>
    <t>GSE41041_nanoTiO2_162ug_3d-control_3d</t>
  </si>
  <si>
    <t>GSE41041_nanoTiO2_18ug_1d-control_1d</t>
  </si>
  <si>
    <t>GSE41041_nanoTiO2_18ug_28d-control_28</t>
  </si>
  <si>
    <t>GSE41041_nanoTiO2_18ug_3d-control_3d</t>
  </si>
  <si>
    <t>GSE41041_nanoTiO2_54ug_1d-control_1d</t>
  </si>
  <si>
    <t>GSE41041_nanoTiO2_54ug_28d-control_28</t>
  </si>
  <si>
    <t>GSE41041_nanoTiO2_54ug_3d-control_3d</t>
  </si>
  <si>
    <t>GSE42066_MWCNT_10_1h-control_1h</t>
  </si>
  <si>
    <t>Caco-2/HT29-MTX</t>
  </si>
  <si>
    <t>1h</t>
  </si>
  <si>
    <t>Tilton et al. 2014 [53]</t>
  </si>
  <si>
    <t>10.3109/17435390.2013.803624</t>
  </si>
  <si>
    <t>Residual metal catalysts and carbonaceous impurities removed using a microwave-induced controlled method (Chen and Mitra 2008)</t>
  </si>
  <si>
    <t>Cheap Tubes Inc.</t>
  </si>
  <si>
    <t>Brattleboro, VT, USA</t>
  </si>
  <si>
    <t>20-30</t>
  </si>
  <si>
    <t>10-30</t>
  </si>
  <si>
    <t>DMEM with 10% FBS</t>
  </si>
  <si>
    <t xml:space="preserve"> 20-30</t>
  </si>
  <si>
    <t>5-10</t>
  </si>
  <si>
    <t>858 ± 58</t>
  </si>
  <si>
    <t>−11.8 ± 1.1</t>
  </si>
  <si>
    <t>−10.64 ± 1.0</t>
  </si>
  <si>
    <t>GSE42066_MWCNT_10_24h-control_24h</t>
  </si>
  <si>
    <t>GSE42066_MWCNT_100_1h-control_1h</t>
  </si>
  <si>
    <t>GSE42066_MWCNT_100_24h-control_24h</t>
  </si>
  <si>
    <t>GSE42066_TiO2_10_1h-control_1h</t>
  </si>
  <si>
    <t>TiO2-NB</t>
  </si>
  <si>
    <t>belt</t>
  </si>
  <si>
    <t xml:space="preserve">100% anatase </t>
  </si>
  <si>
    <t>Synthesized as described in Hamilton et al. 2009</t>
  </si>
  <si>
    <t>60-300</t>
  </si>
  <si>
    <t>15-30</t>
  </si>
  <si>
    <t>SEGM with 10% FBS</t>
  </si>
  <si>
    <t>2897 ± 117</t>
  </si>
  <si>
    <t>−30.3 ± 2.8</t>
  </si>
  <si>
    <t>−11.6 ± 1.0</t>
  </si>
  <si>
    <t>GSE42066_TiO2_10_24h-control_24h</t>
  </si>
  <si>
    <t>GSE42066_TiO2_100_1h-control_1h</t>
  </si>
  <si>
    <t>GSE42066_TiO2_100_24h-control_24h</t>
  </si>
  <si>
    <t>GSE42067_MWCNT_100ugml_1h-control_1h</t>
  </si>
  <si>
    <t>SAE</t>
  </si>
  <si>
    <t>high aspect ratio nanoparticles</t>
  </si>
  <si>
    <t>GSE42067_MWCNT_100ugml_24h-control_24h</t>
  </si>
  <si>
    <t>GSE42067_MWCNT_10ugml_1h-control_1h</t>
  </si>
  <si>
    <t>GSE42067_MWCNT_10ugml_24h-control_24h</t>
  </si>
  <si>
    <t>GSE42067_TiO2nanobelt_100ugml_1h-contr</t>
  </si>
  <si>
    <t>GSE42067_TiO2nanobelt_100ugml_24h-cont</t>
  </si>
  <si>
    <t>GSE42067_TiO2nanobelt_10ugml_1h-contr</t>
  </si>
  <si>
    <t>GSE42067_TiO2nanobelt_10ugml_24h-contr</t>
  </si>
  <si>
    <t>GSE42068_MWCNT_100ugml_1h-control_1h</t>
  </si>
  <si>
    <t>GSE42068_MWCNT_100ugml_24h-control_24h</t>
  </si>
  <si>
    <t>GSE42068_MWCNT_10ugml_1h-control_1h</t>
  </si>
  <si>
    <t>GSE42068_MWCNT_10ugml_24h-control_24h</t>
  </si>
  <si>
    <t>GSE42068_TiO2nanobelt_100ugml_1h-contr</t>
  </si>
  <si>
    <t>GSE42068_TiO2nanobelt_100ugml_24h-cont</t>
  </si>
  <si>
    <t>GSE42068_TiO2nanobelt_10ugml_1h-contr</t>
  </si>
  <si>
    <t>GSE42068_TiO2nanobelt_10ugml_24h-contr</t>
  </si>
  <si>
    <t>GSE43515_carbon_black_24h-control_24h</t>
  </si>
  <si>
    <t>human lung fibroblasts</t>
  </si>
  <si>
    <t>GSE43515_carbon_black_48h-control_48h</t>
  </si>
  <si>
    <t>GSE43515_carbon_black_4h-control_4h</t>
  </si>
  <si>
    <t>GSE43515_carbon_black_IL13_24h-control_</t>
  </si>
  <si>
    <t>IL-13</t>
  </si>
  <si>
    <t>GSE43515_carbon_black_IL13_48h-control_</t>
  </si>
  <si>
    <t>GSE43515_carbon_black_IL13_4h-control_I</t>
  </si>
  <si>
    <t>GSE43515_MWCNT_24h-control_24h</t>
  </si>
  <si>
    <t>GSE43515_MWCNT_48h-control_48h</t>
  </si>
  <si>
    <t>GSE43515_MWCNT_4h-control_4h</t>
  </si>
  <si>
    <t>GSE43515_MWCNT_IL13_24h-control_IL13_24</t>
  </si>
  <si>
    <t>GSE43515_MWCNT_IL13_48h-control_IL13_48</t>
  </si>
  <si>
    <t>GSE43515_MWCNT_IL13_4h-control_IL13_4h</t>
  </si>
  <si>
    <t>GSE45322_ZnO_HP1_2h-control_2h</t>
  </si>
  <si>
    <t>olfactory neurosphere derived cells</t>
  </si>
  <si>
    <t>2h</t>
  </si>
  <si>
    <t>Osmond-McLeod et al. 2013 [73]</t>
  </si>
  <si>
    <t>10.1186/1743-8977-10-54</t>
  </si>
  <si>
    <t>triethoxycaprylylsilane</t>
  </si>
  <si>
    <t>BASF</t>
  </si>
  <si>
    <t>Z-COTE HP1</t>
  </si>
  <si>
    <t>CNHE0602</t>
  </si>
  <si>
    <t>90-190</t>
  </si>
  <si>
    <t>12-14</t>
  </si>
  <si>
    <t xml:space="preserve">Complete Hepatocyte Medium (HM, HM-5201) </t>
  </si>
  <si>
    <t>28 ± 2</t>
  </si>
  <si>
    <t>96 ± 6</t>
  </si>
  <si>
    <t>14.9 ± 0.5</t>
  </si>
  <si>
    <t>Below detection limit</t>
  </si>
  <si>
    <t>heterogeneous mix of rectangular-shaped particle</t>
  </si>
  <si>
    <t>GSE45322_ZnO_HP1_6h-control_6h</t>
  </si>
  <si>
    <t>GSE45322_ZnO_MAX_2h-control_2h</t>
  </si>
  <si>
    <t>dimethoxydiphenylsilane/triethoxycaprylylsilane crosspolymer</t>
  </si>
  <si>
    <t xml:space="preserve"> Z-COTE MAX</t>
  </si>
  <si>
    <t>FCHE1301</t>
  </si>
  <si>
    <t>36-95</t>
  </si>
  <si>
    <t>not available</t>
  </si>
  <si>
    <t>36 ± 2</t>
  </si>
  <si>
    <t>95 ± 5</t>
  </si>
  <si>
    <t>broad</t>
  </si>
  <si>
    <t>GSE45322_ZnO_MAX_6h-control_6h</t>
  </si>
  <si>
    <t>GSE45322_ZnO_Nanosun_2h-control_2h</t>
  </si>
  <si>
    <t>uncoated</t>
  </si>
  <si>
    <t>Micronisers</t>
  </si>
  <si>
    <t>Victoria, Australia</t>
  </si>
  <si>
    <t xml:space="preserve">Nanosun P99/30 </t>
  </si>
  <si>
    <t>30-50</t>
  </si>
  <si>
    <t>25 ± 1</t>
  </si>
  <si>
    <t>30 ± 3</t>
  </si>
  <si>
    <t>rod-shaped</t>
  </si>
  <si>
    <t>GSE45322_ZnO_Nanosun_6h-control_6h</t>
  </si>
  <si>
    <t>GSE45322_ZnO_ZCOTE_2h-control_2h</t>
  </si>
  <si>
    <t>Z‑COTE</t>
  </si>
  <si>
    <t>EHDA3001</t>
  </si>
  <si>
    <t>70-200</t>
  </si>
  <si>
    <t>44 ± 2</t>
  </si>
  <si>
    <t>73 ± 4</t>
  </si>
  <si>
    <t>13 ± 2</t>
  </si>
  <si>
    <t>GSE45322_ZnO_ZCOTE_6h-control_6h</t>
  </si>
  <si>
    <t>GSE45598_Eudragit_RS-control</t>
  </si>
  <si>
    <t>HMEC</t>
  </si>
  <si>
    <t>Eudragit</t>
  </si>
  <si>
    <t>Carboxylic acid</t>
  </si>
  <si>
    <t>Polymer</t>
  </si>
  <si>
    <t>Hussien et al. 2013 [94]</t>
  </si>
  <si>
    <t>10.1002/phy2.27</t>
  </si>
  <si>
    <t>quaternary ammonium groups</t>
  </si>
  <si>
    <t>Evonik Industries</t>
  </si>
  <si>
    <t>Essen, Germany</t>
  </si>
  <si>
    <t>Eudragit RS 100 copolyme</t>
  </si>
  <si>
    <t xml:space="preserve">Prepared in-house into NPs ((Eidi et al. 2010) </t>
  </si>
  <si>
    <r>
      <t xml:space="preserve">65.0 </t>
    </r>
    <r>
      <rPr>
        <sz val="12"/>
        <color theme="1"/>
        <rFont val="Calibri"/>
        <family val="2"/>
      </rPr>
      <t>±</t>
    </r>
    <r>
      <rPr>
        <sz val="10"/>
        <color rgb="FF000000"/>
        <rFont val="Arial"/>
        <family val="2"/>
      </rPr>
      <t xml:space="preserve"> 26.3 </t>
    </r>
  </si>
  <si>
    <t xml:space="preserve"> +51.04</t>
  </si>
  <si>
    <t>PMMA</t>
  </si>
  <si>
    <t>GSE4567_UFP-control</t>
  </si>
  <si>
    <t>HPAEC</t>
  </si>
  <si>
    <t>UFP</t>
  </si>
  <si>
    <t>aluminum (948), copper (150), iron (879), lead (181), silicon (1098) (nanograms per milligrams)</t>
  </si>
  <si>
    <t>pollutant</t>
  </si>
  <si>
    <t>Karoly et al. 2007 [95]</t>
  </si>
  <si>
    <t>10.1289/ehp.9556</t>
  </si>
  <si>
    <t>Al, Cu, Fe, Pb, Si, Zn most abundant (Becker et al. 2005)</t>
  </si>
  <si>
    <t>UFPs collected July 2002, Chapel Hill, North Carolina, outside US EPA health facility</t>
  </si>
  <si>
    <t>GSE45868_Eudragit_RS-control</t>
  </si>
  <si>
    <t>GSE46998_MWCNT_high-control</t>
  </si>
  <si>
    <t>Søs Poulsen et al. 2013 [66]</t>
  </si>
  <si>
    <t>10.1371/journal.pone.0080452</t>
  </si>
  <si>
    <t>Hadoga Chemical industry (formerly Mitsui)</t>
  </si>
  <si>
    <t>MWCNT- XNRI-7  (also called Mitsui7)</t>
  </si>
  <si>
    <t>05072001K28</t>
  </si>
  <si>
    <t>74.4 ± 27.2</t>
  </si>
  <si>
    <t>3860 (27.5% of particles &gt; 5000)</t>
  </si>
  <si>
    <t>good</t>
  </si>
  <si>
    <t>Tubes: intertwined and agglomerated, with both long and straight, and bendy</t>
  </si>
  <si>
    <t>GSE46998_MWCNT_low-control</t>
  </si>
  <si>
    <t>GSE46998_MWCNT_medium-control</t>
  </si>
  <si>
    <t>GSE46999_MWCNT_high-control</t>
  </si>
  <si>
    <t>GSE46999_MWCNT_low-control</t>
  </si>
  <si>
    <t>GSE46999_MWCNT_medium-control</t>
  </si>
  <si>
    <t>GSE50176_rCNT_0h-control</t>
  </si>
  <si>
    <t>Female C57BL/6, BALB/c and KitW-sh/HNihrJaeBsmJ mice</t>
  </si>
  <si>
    <t>0h</t>
  </si>
  <si>
    <t>Rydman et al. 2014 [97]</t>
  </si>
  <si>
    <t>10.1186/s12989-014-0048-2</t>
  </si>
  <si>
    <t>99.79 wt%</t>
  </si>
  <si>
    <t>0.1 wt %</t>
  </si>
  <si>
    <t>Mitsui &amp; Co., Ltd.</t>
  </si>
  <si>
    <t>XNRI MWNT-7</t>
  </si>
  <si>
    <t>&gt;50 (OD)</t>
  </si>
  <si>
    <t>~13</t>
  </si>
  <si>
    <t>aerosolized</t>
  </si>
  <si>
    <t>long tubes</t>
  </si>
  <si>
    <t>GSE50176_rCNT_24h-control</t>
  </si>
  <si>
    <t>GSE50176_tCNT_0h-control</t>
  </si>
  <si>
    <t>tCNT</t>
  </si>
  <si>
    <t>99.76 wt%</t>
  </si>
  <si>
    <t>&lt;1 wt% Ni and Fe</t>
  </si>
  <si>
    <t xml:space="preserve">Cheap Tubes Inc. </t>
  </si>
  <si>
    <t>Grafton, VT, USA</t>
  </si>
  <si>
    <t xml:space="preserve">MWNTs 8-15 nm OD </t>
  </si>
  <si>
    <t>8-15 (OD)</t>
  </si>
  <si>
    <t>10-50</t>
  </si>
  <si>
    <t>GSE50176_tCNT_24h-control</t>
  </si>
  <si>
    <t>GSE51186_GSNO_4h-control_4h</t>
  </si>
  <si>
    <t>GSNO loaded nanoparticle</t>
  </si>
  <si>
    <t>Ronzani et al. 2014 [54]</t>
  </si>
  <si>
    <t>10.1093/jac/dku122</t>
  </si>
  <si>
    <t>quaternary ammonium groups (0.5-0.8%)</t>
  </si>
  <si>
    <t>PVP</t>
  </si>
  <si>
    <t>Evonik Polymers</t>
  </si>
  <si>
    <t>Darmstadt, Germany</t>
  </si>
  <si>
    <t>Eudragit® RL PO (MW = 150,000)</t>
  </si>
  <si>
    <t xml:space="preserve">Not given </t>
  </si>
  <si>
    <t>RPMI 1640 +10% FBS</t>
  </si>
  <si>
    <t>142 ± 60 </t>
  </si>
  <si>
    <t>185 ± 70</t>
  </si>
  <si>
    <t>0.190 ± 0.023</t>
  </si>
  <si>
    <t>+56 ± 3</t>
  </si>
  <si>
    <t>somewhat polydisperse</t>
  </si>
  <si>
    <t>GSE51186_GSNO_NP_200_4h-control_4h</t>
  </si>
  <si>
    <t>GSE51186_GSNO_NP_50_24h-control_24h</t>
  </si>
  <si>
    <t>GSE51186_GSNO_NP_50_4h-control_4h</t>
  </si>
  <si>
    <t>GSE51186_NP_200_4h-control_4h</t>
  </si>
  <si>
    <t>GSE51186_NP_50_24h-control_24h</t>
  </si>
  <si>
    <t>GSE51186_NP_50_4h-control_4h</t>
  </si>
  <si>
    <t>GSE51417_SPIO_0h-control_0h</t>
  </si>
  <si>
    <t>SPIO</t>
  </si>
  <si>
    <t>Iron</t>
  </si>
  <si>
    <t>male Balb/c mices</t>
  </si>
  <si>
    <t>Teeguarden et al. 2014 [74]</t>
  </si>
  <si>
    <t>10.1186/s12989-014-0046-4</t>
  </si>
  <si>
    <t>N(trimethoxysilylpropyl)ethylenediamine-triacetic</t>
  </si>
  <si>
    <t xml:space="preserve">magnetite </t>
  </si>
  <si>
    <r>
      <t>8.87 × 10</t>
    </r>
    <r>
      <rPr>
        <vertAlign val="superscript"/>
        <sz val="12"/>
        <color theme="1"/>
        <rFont val="Calibri"/>
        <family val="2"/>
        <scheme val="minor"/>
      </rPr>
      <t>−7</t>
    </r>
    <r>
      <rPr>
        <sz val="10"/>
        <color rgb="FF000000"/>
        <rFont val="Arial"/>
        <family val="2"/>
      </rPr>
      <t xml:space="preserve"> cm</t>
    </r>
    <r>
      <rPr>
        <vertAlign val="superscript"/>
        <sz val="12"/>
        <color theme="1"/>
        <rFont val="Calibri"/>
        <family val="2"/>
        <scheme val="minor"/>
      </rPr>
      <t>2</t>
    </r>
    <r>
      <rPr>
        <sz val="10"/>
        <color rgb="FF000000"/>
        <rFont val="Arial"/>
        <family val="2"/>
      </rPr>
      <t xml:space="preserve"> in 1 picogram</t>
    </r>
  </si>
  <si>
    <t>DI water</t>
  </si>
  <si>
    <t>good for coated ones</t>
  </si>
  <si>
    <t>Magnetite</t>
  </si>
  <si>
    <t>GSE51417_SPIO_168h-control_168h</t>
  </si>
  <si>
    <t>GSE51417_SPIO_24h-control_24h</t>
  </si>
  <si>
    <t>GSE51417_SPIO_48h-control_48h</t>
  </si>
  <si>
    <t>GSE51417_SPIO_6h-control_6h</t>
  </si>
  <si>
    <t>GSE51417_SPIO_96h-control_96h</t>
  </si>
  <si>
    <t>96h</t>
  </si>
  <si>
    <t>GSE51421_PLGA_24h-control_24h</t>
  </si>
  <si>
    <t>HSC (CD34+)</t>
  </si>
  <si>
    <t>PLGA</t>
  </si>
  <si>
    <t>poly(lactic-co-glycolic acid)</t>
  </si>
  <si>
    <t>Aday et al. 2014 [75]</t>
  </si>
  <si>
    <t>10.1039/C4RA04041D</t>
  </si>
  <si>
    <t>protamine sulfate (cationic)</t>
  </si>
  <si>
    <t>M200 or QBSF-60</t>
  </si>
  <si>
    <r>
      <t xml:space="preserve">0.12 </t>
    </r>
    <r>
      <rPr>
        <sz val="12"/>
        <color theme="1"/>
        <rFont val="Calibri"/>
        <family val="2"/>
      </rPr>
      <t>+</t>
    </r>
    <r>
      <rPr>
        <sz val="10"/>
        <color rgb="FF000000"/>
        <rFont val="Arial"/>
        <family val="2"/>
      </rPr>
      <t xml:space="preserve"> 0.01</t>
    </r>
  </si>
  <si>
    <r>
      <t xml:space="preserve">7.0 </t>
    </r>
    <r>
      <rPr>
        <sz val="12"/>
        <color theme="1"/>
        <rFont val="Calibri"/>
        <family val="2"/>
      </rPr>
      <t>±</t>
    </r>
    <r>
      <rPr>
        <sz val="10"/>
        <color rgb="FF000000"/>
        <rFont val="Arial"/>
        <family val="2"/>
      </rPr>
      <t xml:space="preserve"> 1.7</t>
    </r>
  </si>
  <si>
    <t>GSE51421_PLGA_7d-control_7d</t>
  </si>
  <si>
    <t>GSE51636_Long_asbestos_fibres-control</t>
  </si>
  <si>
    <t>Diaphragm</t>
  </si>
  <si>
    <t>LFA</t>
  </si>
  <si>
    <t>12w</t>
  </si>
  <si>
    <t>2016h</t>
  </si>
  <si>
    <t>Chernova et al. 2017 [98]</t>
  </si>
  <si>
    <t>10.1016/j.cub.2017.09.007</t>
  </si>
  <si>
    <t xml:space="preserve">amosite </t>
  </si>
  <si>
    <t>Cd &lt;0.1; Cr1.4; Co 3.4; Cu 5.2; Fe 853; Mn 104.8; Ni 5.1; Ti 2.0; V &lt;0.1; Zn 27.3</t>
  </si>
  <si>
    <t>Manville Corporation</t>
  </si>
  <si>
    <t xml:space="preserve"> USA</t>
  </si>
  <si>
    <t>DI water + 0.5%BSA</t>
  </si>
  <si>
    <t>Not appliable</t>
  </si>
  <si>
    <t>GSE51636_Long_carbon_nanotubes-control</t>
  </si>
  <si>
    <t>LNT</t>
  </si>
  <si>
    <t>Fe (37.3), Cu (1.2), Ni (6.2) and Co (3.4)</t>
  </si>
  <si>
    <t>University of Manchester, Produced and characterized by Dr. Ian Kinloch</t>
  </si>
  <si>
    <t>Manchester, UK</t>
  </si>
  <si>
    <t>20–100</t>
  </si>
  <si>
    <t>20–1nh0en</t>
  </si>
  <si>
    <t>165.02 ± 4.68</t>
  </si>
  <si>
    <t>&lt;10 </t>
  </si>
  <si>
    <t>GSE51636_Short_asbestos_fibres-control</t>
  </si>
  <si>
    <t>SFA</t>
  </si>
  <si>
    <t>Cd &lt;0.1; Co 2.1; Cr &lt;0.1; Cu 3.1; Fe 547; Mn 36.3; Ni 18.4; Ti 31.5; Vn 3.1; Zn 10.5</t>
  </si>
  <si>
    <t>GSE51636_Short_carbon_nanotubes-control</t>
  </si>
  <si>
    <t>SNT</t>
  </si>
  <si>
    <t>Cd &lt;0.1; Cr &lt;0.1; Co &lt;0.1; Cu &lt;0.1; Fe 24.2; Mn 50.3; Ni 21.6; Ti 0.4; V &lt;0.1; Zn 5.3</t>
  </si>
  <si>
    <t>Nanostructured &amp; Amorphous Materials</t>
  </si>
  <si>
    <t>TX, USA</t>
  </si>
  <si>
    <t>#1246YJS</t>
  </si>
  <si>
    <t>GSE51661_PLGA_24h-control_24h</t>
  </si>
  <si>
    <t>HUVEC</t>
  </si>
  <si>
    <t>not givem</t>
  </si>
  <si>
    <t>GSE53700_SiO2_AS30_22-control_22</t>
  </si>
  <si>
    <t>AS30</t>
  </si>
  <si>
    <t>22h</t>
  </si>
  <si>
    <t>Fede et al. 2014 [76]</t>
  </si>
  <si>
    <t>10.3390/ijerph110908867</t>
  </si>
  <si>
    <t>ammounium counterions</t>
  </si>
  <si>
    <t>Sigma Aldrich</t>
  </si>
  <si>
    <t>St. Louis, MO, USA.</t>
  </si>
  <si>
    <t xml:space="preserve">Ludox Silica - AS30  </t>
  </si>
  <si>
    <t xml:space="preserve">~230 </t>
  </si>
  <si>
    <t>18 ± 3</t>
  </si>
  <si>
    <t>20 ± 4</t>
  </si>
  <si>
    <t>150 with 3% serum (same as PBS in medium with no serum)</t>
  </si>
  <si>
    <t>−25.9</t>
  </si>
  <si>
    <t>GSE53700_SiO2_AS30_3-control_3</t>
  </si>
  <si>
    <t>GSE53700_SiO2_SM30_3-control_SM30_3</t>
  </si>
  <si>
    <t>SM30</t>
  </si>
  <si>
    <t>sodium counterions</t>
  </si>
  <si>
    <t>Ludox Silica - SM30</t>
  </si>
  <si>
    <t>320-400</t>
  </si>
  <si>
    <t xml:space="preserve"> 9 ± 3</t>
  </si>
  <si>
    <t>14 ± 4</t>
  </si>
  <si>
    <t>−26.3</t>
  </si>
  <si>
    <t>GSE55286_MWCNT_NM401_164ug_1d-control</t>
  </si>
  <si>
    <t>NM401</t>
  </si>
  <si>
    <t>Poulsen et al. 2015 [55]</t>
  </si>
  <si>
    <t>10.1016/j.taap.2014.12.011</t>
  </si>
  <si>
    <t>P2O5 (0.14%), CO3 (0.08%) and Fe2O3 -0.05%</t>
  </si>
  <si>
    <t>IO-LE-TECNanomaterials</t>
  </si>
  <si>
    <t>Supplied by JRC, Ispra</t>
  </si>
  <si>
    <t>CP-0006-SG</t>
  </si>
  <si>
    <t>NM-401  (Mitsui-7)</t>
  </si>
  <si>
    <t>67 ± 26.2</t>
  </si>
  <si>
    <t>4 ± 0.4</t>
  </si>
  <si>
    <t>2% serum collected from C57BL/6 mice</t>
  </si>
  <si>
    <t>GSE55286_MWCNT_NM401_164ug_28d-contro</t>
  </si>
  <si>
    <t>GSE55286_MWCNT_NM401_164ug_3d-control</t>
  </si>
  <si>
    <t>GSE55286_MWCNT_NM401_18ug_1d-control</t>
  </si>
  <si>
    <t>GSE55286_MWCNT_NM401_18ug_28d-cont</t>
  </si>
  <si>
    <t>GSE55286_MWCNT_NM401_18ug_3d-control</t>
  </si>
  <si>
    <t>GSE55286_MWCNT_NM401_54ug_1d-control</t>
  </si>
  <si>
    <t>GSE55286_MWCNT_NM401_54ug_28d-cont</t>
  </si>
  <si>
    <t>GSE55286_MWCNT_NM401_54ug_3d-control</t>
  </si>
  <si>
    <t>GSE55286_MWCNT_NRCWE26_164ug_1d-contr</t>
  </si>
  <si>
    <t>NRCWE26</t>
  </si>
  <si>
    <t>Al2O3 (14.97%), Fe2O3 (0.29%), CoO (0.11%)</t>
  </si>
  <si>
    <t xml:space="preserve">Nanocyl </t>
  </si>
  <si>
    <t>Sambreville, Belgium</t>
  </si>
  <si>
    <t xml:space="preserve">NC7000 CNT </t>
  </si>
  <si>
    <t>11 ± 4.5</t>
  </si>
  <si>
    <t>0.8 ± 0.1</t>
  </si>
  <si>
    <t>short</t>
  </si>
  <si>
    <t>GSE55286_MWCNT_NRCWE26_164ug_28d-cont</t>
  </si>
  <si>
    <t>GSE55286_MWCNT_NRCWE26_164ug_3d-contr</t>
  </si>
  <si>
    <t>GSE55286_MWCNT_NRCWE26_18ug_1d-contro</t>
  </si>
  <si>
    <t>GSE55286_MWCNT_NRCWE26_18ug_28d-contr</t>
  </si>
  <si>
    <t>GSE55286_MWCNT_NRCWE26_18ug_3d-contro</t>
  </si>
  <si>
    <t>GSE55286_MWCNT_NRCWE26_54ug_1d-contro</t>
  </si>
  <si>
    <t>GSE55286_MWCNT_NRCWE26_54ug_28d-contr</t>
  </si>
  <si>
    <t>GSE55286_MWCNT_NRCWE26_54ug_3d-contro</t>
  </si>
  <si>
    <t>GSE55349_Au40_100_24-control_Au40_24</t>
  </si>
  <si>
    <t>Caco2</t>
  </si>
  <si>
    <t>Bajak et al. 2015 [56]</t>
  </si>
  <si>
    <t>10.1016/j.toxlet.2014.12.008</t>
  </si>
  <si>
    <t>citrate</t>
  </si>
  <si>
    <t>JRC</t>
  </si>
  <si>
    <t>As per Coradeghini et al., 2013; Turkevich et al., 1951).</t>
  </si>
  <si>
    <t>DMEM +10% FBS</t>
  </si>
  <si>
    <t>32.2 ± 1.0</t>
  </si>
  <si>
    <t>−13.5</t>
  </si>
  <si>
    <t>Stable dispersion</t>
  </si>
  <si>
    <t>GSE55349_Au40_100_72-control_Au40_72</t>
  </si>
  <si>
    <t>GSE55349_Au40_300_24-control_Au40_24</t>
  </si>
  <si>
    <t>GSE55349_Au40_300_72-control_Au40_72</t>
  </si>
  <si>
    <t>GSE55349_Au5_100_24-control_Au5_24</t>
  </si>
  <si>
    <t xml:space="preserve">In-house synthesized </t>
  </si>
  <si>
    <t>4.8 ± 1.0</t>
  </si>
  <si>
    <t>GSE55349_Au5_100_72-control_Au5_72</t>
  </si>
  <si>
    <t>GSE55349_Au5_300_24-control_Au5_24</t>
  </si>
  <si>
    <t>GSE55349_Au5_300_72-control_Au5_72</t>
  </si>
  <si>
    <t>GSE56324_nanoTiO2_1d-control_1d</t>
  </si>
  <si>
    <t>Heart</t>
  </si>
  <si>
    <t>Husain et al. 2015 [77]</t>
  </si>
  <si>
    <t>10.3109/17435390.2014.996192</t>
  </si>
  <si>
    <t>Si 5.61 wt%; Al 2.42 wt%; Zr 0.86 wt%; Na 0.45 wt %</t>
  </si>
  <si>
    <t>20.6±0.3</t>
  </si>
  <si>
    <t>10% v/v acellular BAL collected from C57BL/6 mice</t>
  </si>
  <si>
    <t xml:space="preserve">4147±1260 </t>
  </si>
  <si>
    <t>1362±221 (0.253; 3.1 mm filtered) 1551±406 (0.722; 0.2 mm filtered)</t>
  </si>
  <si>
    <t>GSE56324_nanoTiO2_28d-control_28d</t>
  </si>
  <si>
    <t>GSE56325_nanoTiO2_1d-control_1d</t>
  </si>
  <si>
    <t>GSE56325_nanoTiO2_28d-control_28d</t>
  </si>
  <si>
    <t>GSE60797_Indoor_nanoTiO2_162ug_1d-cont</t>
  </si>
  <si>
    <t>Williams et al. 2015</t>
  </si>
  <si>
    <t>10.3762/bjnano.6.252</t>
  </si>
  <si>
    <t>GSE60797_Indoor_nanoTiO2_162ug_28d-cont</t>
  </si>
  <si>
    <t>GSE60797_Indoor_nanoTiO2_486ug_1d-cont</t>
  </si>
  <si>
    <t>GSE60797_Indoor_nanoTiO2_486ug_28d-cont</t>
  </si>
  <si>
    <t>GSE60797_Indoor_nanoTiO2_54ug_1d-cont</t>
  </si>
  <si>
    <t>GSE60797_Indoor_nanoTiO2_54ug_28d-cont</t>
  </si>
  <si>
    <t>GSE60797_Indoor_R_162ug_1d-control_1d</t>
  </si>
  <si>
    <t>Sanding dust</t>
  </si>
  <si>
    <t>GSE60797_Indoor_R_162ug_28d-control_28d</t>
  </si>
  <si>
    <t>GSE60797_Indoor_R_486ug_1d-control_1d</t>
  </si>
  <si>
    <t>GSE60797_Indoor_R_486ug_28d-control_28d</t>
  </si>
  <si>
    <t>GSE60797_Indoor_R_54ug_1d-control_1d</t>
  </si>
  <si>
    <t>GSE60797_Indoor_R_54ug_28d-control_28</t>
  </si>
  <si>
    <t>GSE60798_NRCWE001_162ug_1d-control_1d</t>
  </si>
  <si>
    <t>NRCWE001</t>
  </si>
  <si>
    <t>Halappanavar et al. 2014 [57]</t>
  </si>
  <si>
    <t>10.1002/em.21936</t>
  </si>
  <si>
    <t>&lt;1%</t>
  </si>
  <si>
    <t xml:space="preserve">NanoAmor </t>
  </si>
  <si>
    <t>provided via NRCWE</t>
  </si>
  <si>
    <t>NRCWE‐001 (no charge)</t>
  </si>
  <si>
    <t>2% serum in water</t>
  </si>
  <si>
    <t>108 ± 1</t>
  </si>
  <si>
    <t>GSE60798_NRCWE001_162ug_28d-control_28d</t>
  </si>
  <si>
    <t>GSE60798_NRCWE001_18ug_1d-control_1d</t>
  </si>
  <si>
    <t>GSE60798_NRCWE001_18ug_28d-control_28d</t>
  </si>
  <si>
    <t>GSE60798_NRCWE001_54ug_1d-control_1d</t>
  </si>
  <si>
    <t>GSE60798_NRCWE001_54ug_28d-control_28d</t>
  </si>
  <si>
    <t>GSE60798_NRCWE002_162ug_1d-control_1d</t>
  </si>
  <si>
    <t>NRCWE002</t>
  </si>
  <si>
    <t>NRCWE‐002 (Positively charged)</t>
  </si>
  <si>
    <t>1719 ± 166</t>
  </si>
  <si>
    <t>Highly agglomerated /Unstable dispersion.</t>
  </si>
  <si>
    <t>roughly spherical</t>
  </si>
  <si>
    <t>GSE60798_NRCWE002_162ug_28d-control_28d</t>
  </si>
  <si>
    <t>GSE60798_NRCWE002_18ug_1d-control_1d</t>
  </si>
  <si>
    <t>GSE60798_NRCWE002_18ug_28d-control_28d</t>
  </si>
  <si>
    <t>GSE60798_NRCWE002_54ug_1d-control_1d</t>
  </si>
  <si>
    <t>GSE60798_NRCWE002_54ug_28d-control_28d</t>
  </si>
  <si>
    <t>GSE60799_NRCWE025_162ug_1d-control_1d</t>
  </si>
  <si>
    <t>NRCWE025</t>
  </si>
  <si>
    <t xml:space="preserve">Nabond </t>
  </si>
  <si>
    <t>NRCWE‐025</t>
  </si>
  <si>
    <t>214 ± 6</t>
  </si>
  <si>
    <t>GSE60799_NRCWE025_162ug_28d-control_28d</t>
  </si>
  <si>
    <t>GSE60799_NRCWE025_18ug_1d-control_1d</t>
  </si>
  <si>
    <t>GSE60799_NRCWE025_18ug_28d-control_28d</t>
  </si>
  <si>
    <t>GSE60799_NRCWE025_54ug_1d-control_1d</t>
  </si>
  <si>
    <t>GSE60799_NRCWE025_54ug_28d-control_28d</t>
  </si>
  <si>
    <t>GSE60799_NRCWE030_162ug_1d-control_1d</t>
  </si>
  <si>
    <t>NRCWE030</t>
  </si>
  <si>
    <t>NRCWE‐030</t>
  </si>
  <si>
    <t>126 ± 2</t>
  </si>
  <si>
    <t>slighly elongated</t>
  </si>
  <si>
    <t>GSE60799_NRCWE030_162ug_28d-control_28d</t>
  </si>
  <si>
    <t>GSE60799_NRCWE030_18ug_1d-control_1d</t>
  </si>
  <si>
    <t>GSE60799_NRCWE030_18ug_28d-control_28d</t>
  </si>
  <si>
    <t>GSE60799_NRCWE030_54ug_1d-control_1d</t>
  </si>
  <si>
    <t>GSE60799_NRCWE030_54ug_28d-control_28d</t>
  </si>
  <si>
    <t>GSE60800_NRCWE032_162ug_1d-control_1d</t>
  </si>
  <si>
    <t>NRCWE032</t>
  </si>
  <si>
    <t>GSE60800_NRCWE032_162ug_28d-control_28d</t>
  </si>
  <si>
    <t>GSE60800_NRCWE032_18ug_1d-control_1d</t>
  </si>
  <si>
    <t>GSE60800_NRCWE032_18ug_28d-control_28d</t>
  </si>
  <si>
    <t>GSE60800_NRCWE032_54ug_1d-control_1d</t>
  </si>
  <si>
    <t>GSE60800_NRCWE032_54ug_28d-control_28d</t>
  </si>
  <si>
    <t>GSE60800_NRCWE033_162ug_1d-control_1d</t>
  </si>
  <si>
    <t>NRCWE033</t>
  </si>
  <si>
    <t>GSE60800_NRCWE033_162ug_28d-control_28d</t>
  </si>
  <si>
    <t>GSE60800_NRCWE033_18ug_1d-control_1d</t>
  </si>
  <si>
    <t>GSE60800_NRCWE033_18ug_28d-control_28d</t>
  </si>
  <si>
    <t>GSE60800_NRCWE033_54ug_1d-control_1d</t>
  </si>
  <si>
    <t>GSE60800_NRCWE033_54ug_28d-control_28d</t>
  </si>
  <si>
    <t>GSE61366_NCRWE026_1d-control_NCRWE026_1d</t>
  </si>
  <si>
    <t>NRCWE026</t>
  </si>
  <si>
    <t>Poulsen et al. 2015 [78]</t>
  </si>
  <si>
    <t>10.1016/j.taap.2015.01.011</t>
  </si>
  <si>
    <t>long tube</t>
  </si>
  <si>
    <t>GSE61366_NCRWE026_28d-control_NCRWE026_2</t>
  </si>
  <si>
    <t>GSE61366_NCRWE026_3d-control_NCRWE026_3d</t>
  </si>
  <si>
    <t>GSE61366_NM401_1d-control_NM401_1d</t>
  </si>
  <si>
    <t>GSE61366_NM401_28d-control_NM401_28d</t>
  </si>
  <si>
    <t>GSE61366_NM401_3d-control_NM401_3d</t>
  </si>
  <si>
    <t>GSE62253_AgNO3-control</t>
  </si>
  <si>
    <t>AgNO3</t>
  </si>
  <si>
    <t>Böhmert et al. 2015 [67]</t>
  </si>
  <si>
    <t>10.3109/17435390.2014.980760</t>
  </si>
  <si>
    <t>4% Tagat T and 4% Tween 20</t>
  </si>
  <si>
    <t>Rent a Scientist GmbH</t>
  </si>
  <si>
    <t>Regensburg, Germany</t>
  </si>
  <si>
    <t>5% Ag release in 24 hours for 5 mg/mL in cell culture medium</t>
  </si>
  <si>
    <t>GSE62253_NanoAg_high-control</t>
  </si>
  <si>
    <t>GSE62253_NanoAg_low-control</t>
  </si>
  <si>
    <t>GSE62769_Asbestos15-control</t>
  </si>
  <si>
    <t>Primary human bronchial epithelial cells</t>
  </si>
  <si>
    <t>Perkins et al. 2015 [68]</t>
  </si>
  <si>
    <t>10.1093/hmg/ddu551</t>
  </si>
  <si>
    <t xml:space="preserve">Crocidolite </t>
  </si>
  <si>
    <t>NIEHS reference sample</t>
  </si>
  <si>
    <t>Hank's buffered saline solution (HBSS)</t>
  </si>
  <si>
    <t>GSE62769_Silica15-control</t>
  </si>
  <si>
    <t>Cristobalite</t>
  </si>
  <si>
    <t>95.5 ± 0.03</t>
  </si>
  <si>
    <t>C&amp;E Mineral Corp</t>
  </si>
  <si>
    <t>King of Prussia, PA, USA</t>
  </si>
  <si>
    <t>2016 ± 200</t>
  </si>
  <si>
    <t>GSE62769_Silica75-control</t>
  </si>
  <si>
    <t>GSE63552_crocidolite_0.25ugcm2_12h-contr</t>
  </si>
  <si>
    <t>12h</t>
  </si>
  <si>
    <t>Nymark et al. 2015 [58]</t>
  </si>
  <si>
    <t>10.3109/17435390.2015.1017022</t>
  </si>
  <si>
    <t>Si, Al, O, Na, Mg, K, Ca</t>
  </si>
  <si>
    <t>UICC (Union for International Cancer Control</t>
  </si>
  <si>
    <t>Geneva Switzerland</t>
  </si>
  <si>
    <t>Lot# 05072001K28</t>
  </si>
  <si>
    <t>BEGM with  0.6 mg/ml  BSA</t>
  </si>
  <si>
    <t xml:space="preserve">1100 ± 500 </t>
  </si>
  <si>
    <t>21000 ±1800</t>
  </si>
  <si>
    <t>rapid sedimentation</t>
  </si>
  <si>
    <t>GSE63552_crocidolite_0.25ugcm2_1h-contr</t>
  </si>
  <si>
    <t>GSE63552_crocidolite_0.25ugcm2_24h-contr</t>
  </si>
  <si>
    <t>GSE63552_crocidolite_0.25ugcm2_48h-contr</t>
  </si>
  <si>
    <t>GSE63552_crocidolite_0.25ugcm2_4h-contr</t>
  </si>
  <si>
    <t>GSE63552_crocidolite_0.25ugcm2_6h-contr</t>
  </si>
  <si>
    <t>GSE63552_crocidolite_2ugcm2_12h-contr</t>
  </si>
  <si>
    <t>GSE63552_crocidolite_2ugcm2_1h-contr</t>
  </si>
  <si>
    <t>GSE63552_crocidolite_2ugcm2_24h-contr</t>
  </si>
  <si>
    <t>GSE63552_crocidolite_2ugcm2_48h-contr</t>
  </si>
  <si>
    <t>GSE63552_crocidolite_2ugcm2_4h-control</t>
  </si>
  <si>
    <t>GSE63552_crocidolite_2ugcm2_6h-control</t>
  </si>
  <si>
    <t>GSE63552_glasswool_0.25ugcm2_12h-contr</t>
  </si>
  <si>
    <t>Glasswool</t>
  </si>
  <si>
    <t>C</t>
  </si>
  <si>
    <t>Dr David Brown, Heriot Watt University</t>
  </si>
  <si>
    <t>MMVF10</t>
  </si>
  <si>
    <t xml:space="preserve">74 ± 28 </t>
  </si>
  <si>
    <t>5700 ± 3700</t>
  </si>
  <si>
    <t xml:space="preserve"> </t>
  </si>
  <si>
    <t>SodaLimeGlass</t>
  </si>
  <si>
    <t>GSE63552_glasswool_0.25ugcm2_1h-contr</t>
  </si>
  <si>
    <t>GSE63552_glasswool_0.25ugcm2_24h-contr</t>
  </si>
  <si>
    <t>GSE63552_glasswool_0.25ugcm2_48h-contr</t>
  </si>
  <si>
    <t>GSE63552_glasswool_0.25ugcm2_4h-control</t>
  </si>
  <si>
    <t>GSE63552_glasswool_0.25ugcm2_6h-contr</t>
  </si>
  <si>
    <t>GSE63552_glasswool_2ugcm2_12h-contr</t>
  </si>
  <si>
    <t>GSE63552_glasswool_2ugcm2_1h-control_1h</t>
  </si>
  <si>
    <t>GSE63552_glasswool_2ugcm2_24h-contr</t>
  </si>
  <si>
    <t>GSE63552_glasswool_2ugcm2_48h-contr</t>
  </si>
  <si>
    <t>GSE63552_glasswool_2ugcm2_4h-control_4h</t>
  </si>
  <si>
    <t>GSE63552_glasswool_2ugcm2_6h-control_6h</t>
  </si>
  <si>
    <t>GSE63552_Mitsui7_0.25ugcm2_12h-control_1</t>
  </si>
  <si>
    <t>Fe, Si, Na, Mg, Ca, O</t>
  </si>
  <si>
    <t xml:space="preserve">Mitsui &amp; Co., Ltd., </t>
  </si>
  <si>
    <t>GSE63552_Mitsui7_0.25ugcm2_1h-control_1h</t>
  </si>
  <si>
    <t>GSE63552_Mitsui7_0.25ugcm2_24h-control_2</t>
  </si>
  <si>
    <t>GSE63552_Mitsui7_0.25ugcm2_48h-control_4</t>
  </si>
  <si>
    <t>GSE63552_Mitsui7_0.25ugcm2_4h-control_4h</t>
  </si>
  <si>
    <t>GSE63552_Mitsui7_0.25ugcm2_6h-control_6h</t>
  </si>
  <si>
    <t>GSE63552_Mitsui7_2ugcm2_12h-control_1</t>
  </si>
  <si>
    <t>GSE63552_Mitsui7_2ugcm2_1h-control_1h</t>
  </si>
  <si>
    <t>GSE63552_Mitsui7_2ugcm2_24h-control_2</t>
  </si>
  <si>
    <t>GSE63552_Mitsui7_2ugcm2_48h-control_4</t>
  </si>
  <si>
    <t>GSE63552_Mitsui7_2ugcm2_4h-control_4h</t>
  </si>
  <si>
    <t>GSE63552_Mitsui7_2ugcm2_6h-control_6h</t>
  </si>
  <si>
    <t>GSE63806_nanoSiO2_0.1ugcm2_24h-control</t>
  </si>
  <si>
    <t>Pisani et al. 2015 [59]</t>
  </si>
  <si>
    <t>10.1186/s12864-015-1521-5</t>
  </si>
  <si>
    <t>hydrophilic fumed silica</t>
  </si>
  <si>
    <t>DMEM/F12 with 10% FBS</t>
  </si>
  <si>
    <t xml:space="preserve">10 ± 4 </t>
  </si>
  <si>
    <t>160 ± 90</t>
  </si>
  <si>
    <t xml:space="preserve">disks with diameter 10 ± 5 nm and thickness 2 ± 0.3 </t>
  </si>
  <si>
    <t>GSE63806_nanoSiO2_1.5ugcm2_24h-control</t>
  </si>
  <si>
    <t>GSE63806_nanoSiO2_1ugcm2_24h-control_24</t>
  </si>
  <si>
    <t>GSE63806_nanoSiO2_3ugcm2_24h-control_24</t>
  </si>
  <si>
    <t>GSE63806_nanoSiO2_3ugcm2_72h-control_72</t>
  </si>
  <si>
    <t>GSE63806_nanoSiO2_6ugcm2_24h-control_24</t>
  </si>
  <si>
    <t>GSE63806_nanoSiO2_6ugcm2_72h-control_72</t>
  </si>
  <si>
    <t>GSE68036_CB_Printex90_1d-control_1d</t>
  </si>
  <si>
    <t>printex 90</t>
  </si>
  <si>
    <t>C57BL/6BomTac</t>
  </si>
  <si>
    <t>Husain et al. 2015 [79]</t>
  </si>
  <si>
    <t>10.1016/j.taap.2015.11.003</t>
  </si>
  <si>
    <t>&lt; 1% polycyclic aromatic hydrocarbon</t>
  </si>
  <si>
    <t>Evonik/Degussa</t>
  </si>
  <si>
    <t>Frankfurt, Germany</t>
  </si>
  <si>
    <t>295–338</t>
  </si>
  <si>
    <t>0.2 μm filtered, ɤ-irradiated Nanopure Diamond UV water</t>
  </si>
  <si>
    <t>50-100</t>
  </si>
  <si>
    <t>GSE68036_CB_Printex90_2d-control_2d</t>
  </si>
  <si>
    <t>2d</t>
  </si>
  <si>
    <t>GSE68036_CB_Printex90_3d-control_3d</t>
  </si>
  <si>
    <t>GSE68036_CB_Printex90_3h-control_3h</t>
  </si>
  <si>
    <t>GSE68036_CB_Printex90_42d-control_42d</t>
  </si>
  <si>
    <t>42d</t>
  </si>
  <si>
    <t>1008h</t>
  </si>
  <si>
    <t>GSE68036_CB_Printex90_4d-control_4d</t>
  </si>
  <si>
    <t>4d</t>
  </si>
  <si>
    <t>GSE68036_CB_Printex90_5d-control_5d</t>
  </si>
  <si>
    <t>GSE75429_Mitsui7_high-control</t>
  </si>
  <si>
    <t>MutaMouse</t>
  </si>
  <si>
    <t>Rahman et al. 2017 [69]</t>
  </si>
  <si>
    <t>10.1016/j.mrgentox.2017.08.005</t>
  </si>
  <si>
    <t>&lt;1 (Na, Mn, Al, Ni, Mg (Na: 499 ± 103 μg/g, Mg: 1 ± 1 μg/g, Al: 66 ± 19 μg/g, Fe: 355 ± 2 μg/g, Ni: 1 μg/g)</t>
  </si>
  <si>
    <t xml:space="preserve">Mitsui' &amp; Company </t>
  </si>
  <si>
    <t>Japan</t>
  </si>
  <si>
    <t>40-90</t>
  </si>
  <si>
    <t>24-28</t>
  </si>
  <si>
    <t>0.05% BSA in water</t>
  </si>
  <si>
    <t>74 ± 28</t>
  </si>
  <si>
    <t>682 ± 13</t>
  </si>
  <si>
    <t>once a week for four consecutive weeks</t>
  </si>
  <si>
    <t>GSE75429_Mitsui7_low-control</t>
  </si>
  <si>
    <t>GSE75429_NM401_high-control</t>
  </si>
  <si>
    <t>&lt;5 Na, Mn, Al, Ni, Mg (Na: 581 ± 32 μg/g, Fe: 379 ± 71 μg/g, Mg: 0 ± 0.3 μg/g, Al: 59 ± 4 μg/g, Ni: 2 μg/g)</t>
  </si>
  <si>
    <t>IO-LE-TEC Nanomaterials (CP-0006-SG)</t>
  </si>
  <si>
    <t>5-15</t>
  </si>
  <si>
    <t>40-300</t>
  </si>
  <si>
    <t>4000 ± 2400</t>
  </si>
  <si>
    <t>710 ± 17</t>
  </si>
  <si>
    <t>GSE75429_NM401_low-control</t>
  </si>
  <si>
    <t>GSE79766_Ag_ions-control</t>
  </si>
  <si>
    <t>mESC</t>
  </si>
  <si>
    <t>Gao et al. 2017 [100]</t>
  </si>
  <si>
    <t>10.1186/s12951-017-0265-6</t>
  </si>
  <si>
    <t>Nanocomposix</t>
  </si>
  <si>
    <t>San Diego, CA</t>
  </si>
  <si>
    <t>ESGRO Complete Basal Medium</t>
  </si>
  <si>
    <t>20.4 ± 3.2</t>
  </si>
  <si>
    <t>20.4 ± 3.2</t>
  </si>
  <si>
    <t>−39.8 (2mM citrate)</t>
  </si>
  <si>
    <t>monodispersed, monomodal</t>
  </si>
  <si>
    <t>&lt;5</t>
  </si>
  <si>
    <t>GSE79766_AgNPs-control</t>
  </si>
  <si>
    <t>GSE81564_nanoTiO2_162ug_1d-control_1d</t>
  </si>
  <si>
    <t>anatase 20nm</t>
  </si>
  <si>
    <t>Rahman et al. 2017 [60]</t>
  </si>
  <si>
    <t>10.1093/mutage/gew048</t>
  </si>
  <si>
    <t>Anatase</t>
  </si>
  <si>
    <t>Cristal Global (http://www.cristal.com)</t>
  </si>
  <si>
    <t>PC105</t>
  </si>
  <si>
    <t>Actually got from OECD programme</t>
  </si>
  <si>
    <t>MilliQ water</t>
  </si>
  <si>
    <t xml:space="preserve">~30 </t>
  </si>
  <si>
    <t>~35–70</t>
  </si>
  <si>
    <t>242.9 ± 53.1</t>
  </si>
  <si>
    <t>elongated</t>
  </si>
  <si>
    <t>GSE81564_nanoTiO2_162ug_28d-control_28d</t>
  </si>
  <si>
    <t>GSE81564_nanoTiO2_486ug_1d-control_1d</t>
  </si>
  <si>
    <t>GSE81564_nanoTiO2_486ug_28d-control_28d</t>
  </si>
  <si>
    <t>GSE81564_nanoTiO2_54ug_1d-control_1d</t>
  </si>
  <si>
    <t>GSE81564_nanoTiO2_54ug_28d-control_28d</t>
  </si>
  <si>
    <t>GSE81565_nanoTiO2_162ug_1d-control_1d</t>
  </si>
  <si>
    <t>rutile hydrophilic</t>
  </si>
  <si>
    <t>Modified Dimethicone (2 wt%)</t>
  </si>
  <si>
    <t>Al, Si, Fe and S</t>
  </si>
  <si>
    <t>Sachtleben Chemie GmbH</t>
  </si>
  <si>
    <t>UV Titan M262</t>
  </si>
  <si>
    <t>18-52</t>
  </si>
  <si>
    <t>51.69–50.8</t>
  </si>
  <si>
    <t>110.1 ± 27.9</t>
  </si>
  <si>
    <t>GSE81565_nanoTiO2_162ug_28d-control_28d</t>
  </si>
  <si>
    <t>GSE81565_nanoTiO2_486ug_1d-control_1d</t>
  </si>
  <si>
    <t>GSE81565_nanoTiO2_486ug_28d-control_28d</t>
  </si>
  <si>
    <t>GSE81565_nanoTiO2_54ug_1d-control_1d</t>
  </si>
  <si>
    <t>GSE81565_nanoTiO2_54ug_28d-control_28d</t>
  </si>
  <si>
    <t>GSE81566_nanoTiO2_162ug_1d-control_1d</t>
  </si>
  <si>
    <t>rutile hydrophobic</t>
  </si>
  <si>
    <t>Modified Glycerol (1-2 wt %)</t>
  </si>
  <si>
    <t>Al, Si, S</t>
  </si>
  <si>
    <t>UV Titan M212</t>
  </si>
  <si>
    <t>57.07–57.18</t>
  </si>
  <si>
    <t>39.3 ± 7.3</t>
  </si>
  <si>
    <t>GSE81566_nanoTiO2_162ug_28d-control_28d</t>
  </si>
  <si>
    <t>GSE81566_nanoTiO2_486ug_1d-control_1d</t>
  </si>
  <si>
    <t>GSE81566_nanoTiO2_486ug_28d-control_28d</t>
  </si>
  <si>
    <t>GSE81566_nanoTiO2_54ug_1d-control_1d</t>
  </si>
  <si>
    <t>GSE81566_nanoTiO2_54ug_28d-control_28d</t>
  </si>
  <si>
    <t>GSE81567_nanoTiO2_162ug_1d-control_1d</t>
  </si>
  <si>
    <t>mix rutile/anatase</t>
  </si>
  <si>
    <t xml:space="preserve">81.5:18.5 Rutile/anatase  </t>
  </si>
  <si>
    <t xml:space="preserve"> P25</t>
  </si>
  <si>
    <t>22/40</t>
  </si>
  <si>
    <t>52.81–55.49</t>
  </si>
  <si>
    <t>242.9 ± 56.4</t>
  </si>
  <si>
    <t>TiO2_Rut815Ana185</t>
  </si>
  <si>
    <t>GSE81567_nanoTiO2_162ug_28d-control_28d</t>
  </si>
  <si>
    <t>GSE81567_nanoTiO2_486ug_1d-control_1d</t>
  </si>
  <si>
    <t>GSE81567_nanoTiO2_486ug_28d-control_28d</t>
  </si>
  <si>
    <t>GSE81567_nanoTiO2_54ug_1d-control_1d</t>
  </si>
  <si>
    <t>GSE81567_nanoTiO2_54ug_28d-control_28d</t>
  </si>
  <si>
    <t>GSE81568_nanoTiO2_162ug_1d-control_1d</t>
  </si>
  <si>
    <t>anatase 300 nm</t>
  </si>
  <si>
    <t xml:space="preserve">Anatase </t>
  </si>
  <si>
    <t>Al, Zr, polyalcohol</t>
  </si>
  <si>
    <t>tiona</t>
  </si>
  <si>
    <t>100–120</t>
  </si>
  <si>
    <t>130.1 ± 49.8</t>
  </si>
  <si>
    <t>GSE81568_nanoTiO2_162ug_28d-control_28d</t>
  </si>
  <si>
    <t>GSE81568_nanoTiO2_486ug_1d-control_1d</t>
  </si>
  <si>
    <t>GSE81568_nanoTiO2_486ug_28d-control_28d</t>
  </si>
  <si>
    <t>GSE81568_nanoTiO2_54ug_1d-control_1d</t>
  </si>
  <si>
    <t>GSE81568_nanoTiO2_54ug_28d-control_28d</t>
  </si>
  <si>
    <t>GSE81569_nanoTiO2_162ug_1d-control_1d</t>
  </si>
  <si>
    <t>anatase 8nm</t>
  </si>
  <si>
    <t xml:space="preserve">Anatase  </t>
  </si>
  <si>
    <t>Al, Si, Na, P, S, Zr</t>
  </si>
  <si>
    <t>Hombikat UV100</t>
  </si>
  <si>
    <t>8</t>
  </si>
  <si>
    <t>&gt; 250</t>
  </si>
  <si>
    <t>234.47–229.00</t>
  </si>
  <si>
    <t>148.4 ± 38.3</t>
  </si>
  <si>
    <t>GSE81569_nanoTiO2_162ug_28d-control_28d</t>
  </si>
  <si>
    <t>GSE81569_nanoTiO2_486ug_1d-control_1d</t>
  </si>
  <si>
    <t>GSE81569_nanoTiO2_486ug_28d-control_28d</t>
  </si>
  <si>
    <t>GSE81569_nanoTiO2_54ug_1d-control_1d</t>
  </si>
  <si>
    <t>GSE81569_nanoTiO2_54ug_28d-control_28d</t>
  </si>
  <si>
    <t>GSE82062_nanoSiO2-control</t>
  </si>
  <si>
    <t>amorphous silica nanoparticlee</t>
  </si>
  <si>
    <t>not published</t>
  </si>
  <si>
    <t>Guo et al. 2017 [101]</t>
  </si>
  <si>
    <t>10.1080/17435390.2017.1403658</t>
  </si>
  <si>
    <t>In-house synthesis using Stober method</t>
  </si>
  <si>
    <t>DMEM</t>
  </si>
  <si>
    <t>57.66 ± 7.30</t>
  </si>
  <si>
    <t>−32</t>
  </si>
  <si>
    <t>GSE84982_Caco2_AgNO3_1.5_24-control_0_24</t>
  </si>
  <si>
    <t>nitrate</t>
  </si>
  <si>
    <t>van der Zande et al. 2016 [80]</t>
  </si>
  <si>
    <t>10.1080/17435390.2016.1225132</t>
  </si>
  <si>
    <t>GSE84982_Caco2_AgNO3_1.5_6-control_0_6</t>
  </si>
  <si>
    <t>GSE84982_Caco2_AgNP110_25_24-control_0_24</t>
  </si>
  <si>
    <t>AgNP110</t>
  </si>
  <si>
    <t>uncapped</t>
  </si>
  <si>
    <t>CTH1409</t>
  </si>
  <si>
    <t>112.6±7.8</t>
  </si>
  <si>
    <t>DMEM + FBS</t>
  </si>
  <si>
    <t>135±6</t>
  </si>
  <si>
    <t>&lt;2.5</t>
  </si>
  <si>
    <t>GSE84982_Caco2_AgNP110_25_6-control_0_6</t>
  </si>
  <si>
    <t>GSE84982_Caco2_AgNP20_25_24-control_0_24</t>
  </si>
  <si>
    <t>AgNP20</t>
  </si>
  <si>
    <t>EAW1091</t>
  </si>
  <si>
    <t>20.3±1.9</t>
  </si>
  <si>
    <t xml:space="preserve">40±4 </t>
  </si>
  <si>
    <t>GSE84982_Caco2_AgNP20_25_6-control_0_6</t>
  </si>
  <si>
    <t>GSE84982_Caco2_AgNP30_25_24-control_0_24</t>
  </si>
  <si>
    <t>AgNP30</t>
  </si>
  <si>
    <t>CTH1088</t>
  </si>
  <si>
    <t>34.4±3.4</t>
  </si>
  <si>
    <t xml:space="preserve">43±1 </t>
  </si>
  <si>
    <t>GSE84982_Caco2_AgNP30_25_6-control_0_6</t>
  </si>
  <si>
    <t>GSE84982_Caco2_AgNP60_25_24-control_0_24</t>
  </si>
  <si>
    <t>AgNP60</t>
  </si>
  <si>
    <t xml:space="preserve">EAW1093 </t>
  </si>
  <si>
    <t>61.2±5.3</t>
  </si>
  <si>
    <t>88±2</t>
  </si>
  <si>
    <t>GSE84982_Caco2_AgNP60_25_6-control_0_6</t>
  </si>
  <si>
    <t>GSE84982_MCF7_AgNO3_1.5_24-control_0_24</t>
  </si>
  <si>
    <t>MCF7</t>
  </si>
  <si>
    <t>GSE84982_MCF7_AgNO3_1.5_6-control_0_6</t>
  </si>
  <si>
    <t>GSE84982_MCF7_AgNP110_25_24-control_0_24</t>
  </si>
  <si>
    <t>GSE84982_MCF7_AgNP110_25_6-control_0_6</t>
  </si>
  <si>
    <t>GSE84982_MCF7_AgNP20_25_24-control_0_24</t>
  </si>
  <si>
    <t>GSE84982_MCF7_AgNP20_25_6-control_0_6</t>
  </si>
  <si>
    <t>GSE84982_MCF7_AgNP30_25_24-control_0_24</t>
  </si>
  <si>
    <t>GSE84982_MCF7_AgNP30_25_6-control_0_6</t>
  </si>
  <si>
    <t>GSE84982_MCF7_AgNP60_25_24-control_0_24</t>
  </si>
  <si>
    <t>GSE84982_MCF7_AgNP60_25_6-control_0_6</t>
  </si>
  <si>
    <t>GSE85711_rCNT_aspiration-control_aspi</t>
  </si>
  <si>
    <t>Kinaret et al. 2017 [102]</t>
  </si>
  <si>
    <t>10.1021/acsnano.6b05652</t>
  </si>
  <si>
    <t>aspiration</t>
  </si>
  <si>
    <t>GSE85711_rCNT_inhalation-control_inha</t>
  </si>
  <si>
    <t>inhalation</t>
  </si>
  <si>
    <t>GSE88786_Fe3O4_TiO2_NP_2-control_2</t>
  </si>
  <si>
    <t>HeLa</t>
  </si>
  <si>
    <t>Dopamine covered Fe3O4 TiO2</t>
  </si>
  <si>
    <t>Lastra et al. 2019 [82]</t>
  </si>
  <si>
    <t>10.33218/prnano2(4).190802.1</t>
  </si>
  <si>
    <t xml:space="preserve">Dopamine </t>
  </si>
  <si>
    <t xml:space="preserve">In-house produced </t>
  </si>
  <si>
    <t>stable for &gt; 6 months</t>
  </si>
  <si>
    <t>added to cells grown for 16h and incubated fror 2 or 4 hours</t>
  </si>
  <si>
    <t>GSE88786_Fe3O4_TiO2_NP_4-control_4</t>
  </si>
  <si>
    <t>GSE92563_E171_14d-control_14d</t>
  </si>
  <si>
    <t>Colon</t>
  </si>
  <si>
    <t>E171</t>
  </si>
  <si>
    <t>BALB/c mice</t>
  </si>
  <si>
    <t>14d</t>
  </si>
  <si>
    <t>336h</t>
  </si>
  <si>
    <t>Proquin et al. 2018 [103]</t>
  </si>
  <si>
    <t>10.1016/j.dib.2017.11.067</t>
  </si>
  <si>
    <t>Al2O3 and/or SiO2</t>
  </si>
  <si>
    <t>Sensient Technologies Company</t>
  </si>
  <si>
    <t>Mexico</t>
  </si>
  <si>
    <t>water</t>
  </si>
  <si>
    <t xml:space="preserve">316.8 ± 282.4 </t>
  </si>
  <si>
    <t>−12.78 ± 0.52</t>
  </si>
  <si>
    <t>E171 comprises 2 fractions : 39% NPs and 61% MPs</t>
  </si>
  <si>
    <t>rounded / spherical</t>
  </si>
  <si>
    <t>food additive</t>
  </si>
  <si>
    <t>GSE92563_E171_21d-control_21d</t>
  </si>
  <si>
    <t>21d</t>
  </si>
  <si>
    <t>504h</t>
  </si>
  <si>
    <t>GSE92563_E171_2d-control_2d</t>
  </si>
  <si>
    <t>GSE92563_E171_7d-control_7d</t>
  </si>
  <si>
    <t>GSE92900_Baytube-control</t>
  </si>
  <si>
    <t>Kinaret et al. 2017 [81]</t>
  </si>
  <si>
    <t>10.1021/acsnano.6b08650</t>
  </si>
  <si>
    <t>Bayer Material Science</t>
  </si>
  <si>
    <t>Laufenburg, Germany</t>
  </si>
  <si>
    <t>Baytubes C150 HP</t>
  </si>
  <si>
    <t>5-20</t>
  </si>
  <si>
    <t>1-10</t>
  </si>
  <si>
    <t>PBS with 0.6 mg of BSA/mL</t>
  </si>
  <si>
    <t>tube</t>
  </si>
  <si>
    <t>GSE92900_fullerene-control</t>
  </si>
  <si>
    <t>MTR Ltd.</t>
  </si>
  <si>
    <t>Cleaveland, OH, USA</t>
  </si>
  <si>
    <t>MTS60</t>
  </si>
  <si>
    <t>1</t>
  </si>
  <si>
    <t>sphere</t>
  </si>
  <si>
    <t>GSE92900_Graphite-control</t>
  </si>
  <si>
    <t>Finland</t>
  </si>
  <si>
    <t>fibre</t>
  </si>
  <si>
    <t>GSE92900_rCNT-control</t>
  </si>
  <si>
    <t xml:space="preserve">Mitsui &amp; Co. </t>
  </si>
  <si>
    <t>GSE92900_SES-control</t>
  </si>
  <si>
    <t>MWCNTSSES</t>
  </si>
  <si>
    <t>&gt;95%</t>
  </si>
  <si>
    <t>SES Research</t>
  </si>
  <si>
    <t>Houston, Texas</t>
  </si>
  <si>
    <t>900−1260</t>
  </si>
  <si>
    <t>1-2</t>
  </si>
  <si>
    <t>GSE92900_tCNT-control</t>
  </si>
  <si>
    <t>&gt;95</t>
  </si>
  <si>
    <t>Cheaptubes Inc.</t>
  </si>
  <si>
    <t>8-15</t>
  </si>
  <si>
    <t>GSE92987_AuNPs_HDM2-control</t>
  </si>
  <si>
    <t>Retinoblastoma cell line</t>
  </si>
  <si>
    <t>AuNPs_HDM2</t>
  </si>
  <si>
    <t>Kalmodia et al. 2017 [104]</t>
  </si>
  <si>
    <t>10.1016/j.omtn.2017.10.012</t>
  </si>
  <si>
    <t>HDM2</t>
  </si>
  <si>
    <r>
      <t xml:space="preserve">In-house synthesis using extracts of </t>
    </r>
    <r>
      <rPr>
        <i/>
        <sz val="12"/>
        <color theme="1"/>
        <rFont val="Calibri"/>
        <family val="2"/>
        <scheme val="minor"/>
      </rPr>
      <t>Vitis vinefera L.</t>
    </r>
    <r>
      <rPr>
        <sz val="10"/>
        <color rgb="FF000000"/>
        <rFont val="Arial"/>
        <family val="2"/>
      </rPr>
      <t xml:space="preserve"> </t>
    </r>
  </si>
  <si>
    <t xml:space="preserve">not given </t>
  </si>
  <si>
    <t>66.72 ± 2.83</t>
  </si>
  <si>
    <t>-11.4</t>
  </si>
  <si>
    <t>GSE92987_AuNPs-control</t>
  </si>
  <si>
    <t>24.47 ± 0.028</t>
  </si>
  <si>
    <t>-18.2</t>
  </si>
  <si>
    <t>GSE96720_GQD-control</t>
  </si>
  <si>
    <t>HET-1A</t>
  </si>
  <si>
    <t xml:space="preserve">hydroxyl-modified </t>
  </si>
  <si>
    <t>Li et al. 2018 [105]</t>
  </si>
  <si>
    <t>10.1093/toxsci/kfy090</t>
  </si>
  <si>
    <t>hydroxyl</t>
  </si>
  <si>
    <t>XFNANO Materials Tech Co.</t>
  </si>
  <si>
    <t>Nanjing, China</t>
  </si>
  <si>
    <t>XF091</t>
  </si>
  <si>
    <t>4-6</t>
  </si>
  <si>
    <t>RPMI 1640 or DMEM</t>
  </si>
  <si>
    <t>14.1 ± 2.3</t>
  </si>
  <si>
    <t>spheres</t>
  </si>
  <si>
    <t>GSE98236_DMPC_1.6_24h-control_24h</t>
  </si>
  <si>
    <t>HepaRG</t>
  </si>
  <si>
    <t>M-MSNs_DMPC</t>
  </si>
  <si>
    <t>Pisani et al. 2017 [61]</t>
  </si>
  <si>
    <t>10.1080/17435390.2017.1378749</t>
  </si>
  <si>
    <t>DMPC</t>
  </si>
  <si>
    <t>amorphous</t>
  </si>
  <si>
    <t>In-house synthesized as per Nyalosaso et al. (2016)</t>
  </si>
  <si>
    <t>HBS (20mM Hepes, 5mM NaCl) or 1X PBS at pH 7.4 and 20 °C.</t>
  </si>
  <si>
    <t>132 ± 4</t>
  </si>
  <si>
    <t xml:space="preserve"> 180 ± 2</t>
  </si>
  <si>
    <t>-10.3 ± 0.4</t>
  </si>
  <si>
    <t>GSE98236_DMPC_1.6_48h-control_48h</t>
  </si>
  <si>
    <t>GSE98236_DMPC_16_24h-control_24h</t>
  </si>
  <si>
    <t>GSE98236_DMPC_16_48h-control_48h</t>
  </si>
  <si>
    <t>GSE98236_DMPC_80_24h-control_24h</t>
  </si>
  <si>
    <t>GSE98236_DMPC_80_48h-control_48h</t>
  </si>
  <si>
    <t>GSE98236_PEG_1.6_24h-control_24h</t>
  </si>
  <si>
    <t>M-MSNs_PEG</t>
  </si>
  <si>
    <t>123 ±3</t>
  </si>
  <si>
    <t>156 ±1</t>
  </si>
  <si>
    <t>-30.4 ±2.9</t>
  </si>
  <si>
    <t>GSE98236_PEG_1.6_48h-control_48h</t>
  </si>
  <si>
    <t>GSE98236_PEG_16_24h-control_24h</t>
  </si>
  <si>
    <t>GSE98236_PEG_16_48h-control_48h</t>
  </si>
  <si>
    <t>GSE98236_PEG_80_24h-control_24h</t>
  </si>
  <si>
    <t>GSE98236_PEG_80_48h-control_48h</t>
  </si>
  <si>
    <t>GSE98236_Pristine_1.6_24h-control_24h</t>
  </si>
  <si>
    <t>117 ±2</t>
  </si>
  <si>
    <t>172 ±6</t>
  </si>
  <si>
    <t>-39.1 ±1.4</t>
  </si>
  <si>
    <t>GSE98236_Pristine_1.6_48h-control_48h</t>
  </si>
  <si>
    <t>GSE98236_Pristine_16_24h-control_24h</t>
  </si>
  <si>
    <t>GSE98236_Pristine_16_48h-control_48h</t>
  </si>
  <si>
    <t>GSE98236_Pristine_80_24h-control_24h</t>
  </si>
  <si>
    <t>GSE98236_Pristine_80_48h-control_48h</t>
  </si>
  <si>
    <t>GSE99929_Jurkat_Jurkat_GO-Jurkat_control</t>
  </si>
  <si>
    <t>Graphene Oxide</t>
  </si>
  <si>
    <t>sheet/flake</t>
  </si>
  <si>
    <t>Orecchioni et al. 2017 [106]</t>
  </si>
  <si>
    <t>10.1038/s41467-017-01015-3</t>
  </si>
  <si>
    <t>In-house produced from graphite flakes (Barnwell, UK) using modified Hummers’ method (Ali-Boucetta et al. 2013)</t>
  </si>
  <si>
    <t>&lt;300 </t>
  </si>
  <si>
    <t>RPMI-1640 with FBS 10%</t>
  </si>
  <si>
    <r>
      <t xml:space="preserve">245.7 </t>
    </r>
    <r>
      <rPr>
        <sz val="11"/>
        <color theme="1"/>
        <rFont val="Calibri"/>
        <family val="2"/>
      </rPr>
      <t>±</t>
    </r>
    <r>
      <rPr>
        <sz val="11.45"/>
        <color theme="1"/>
        <rFont val="Calibri"/>
        <family val="2"/>
      </rPr>
      <t xml:space="preserve"> 57.1</t>
    </r>
  </si>
  <si>
    <t>2-3 layers</t>
  </si>
  <si>
    <t>not described</t>
  </si>
  <si>
    <t>sheets</t>
  </si>
  <si>
    <t>GSE99929_Jurkat_Jurkat_GONH2-Jurkat_control</t>
  </si>
  <si>
    <t>triethyleneglycol (TEG) diamine</t>
  </si>
  <si>
    <r>
      <t xml:space="preserve">184.4 </t>
    </r>
    <r>
      <rPr>
        <sz val="11"/>
        <color theme="1"/>
        <rFont val="Calibri"/>
        <family val="2"/>
      </rPr>
      <t>±</t>
    </r>
    <r>
      <rPr>
        <sz val="11.45"/>
        <color theme="1"/>
        <rFont val="Calibri"/>
        <family val="2"/>
      </rPr>
      <t xml:space="preserve">  115.4</t>
    </r>
  </si>
  <si>
    <t>GSE99929_THP1_THP1_GO-THP1_control</t>
  </si>
  <si>
    <t>GSE99929_THP1_THP1_GONH2-THP1_control</t>
  </si>
  <si>
    <t xml:space="preserve">Supplementary Table 4: gene set enrchment of compound gene signatures from the CTD, including statistics and annotation </t>
  </si>
  <si>
    <t>compound</t>
  </si>
  <si>
    <t>pval</t>
  </si>
  <si>
    <t>padj</t>
  </si>
  <si>
    <t>log2err</t>
  </si>
  <si>
    <t>ES</t>
  </si>
  <si>
    <t>NES</t>
  </si>
  <si>
    <t>size</t>
  </si>
  <si>
    <t>Class</t>
  </si>
  <si>
    <t>nickel monoxide</t>
  </si>
  <si>
    <t>0.35264735264735264</t>
  </si>
  <si>
    <t>0.9542222483398954</t>
  </si>
  <si>
    <t>0.061840603575328466</t>
  </si>
  <si>
    <t>0.9286561708613503</t>
  </si>
  <si>
    <t>1.0076854964727175</t>
  </si>
  <si>
    <t>Metals</t>
  </si>
  <si>
    <t>Dimethyl Sulfoxide</t>
  </si>
  <si>
    <t>0.2857142857142857</t>
  </si>
  <si>
    <t>0.8616383616383617</t>
  </si>
  <si>
    <t>0.0721797965581253</t>
  </si>
  <si>
    <t>0.9407588546896347</t>
  </si>
  <si>
    <t>1.0336912749782634</t>
  </si>
  <si>
    <t>Sulfur compound</t>
  </si>
  <si>
    <t>ethylene dichloride</t>
  </si>
  <si>
    <t>0.2997002997002997</t>
  </si>
  <si>
    <t>0.06977925170762346</t>
  </si>
  <si>
    <t>0.929886455344292</t>
  </si>
  <si>
    <t>1.0091225714031957</t>
  </si>
  <si>
    <t>Hydrocarbons</t>
  </si>
  <si>
    <t>4-vinyl-1-cyclohexene dioxide</t>
  </si>
  <si>
    <t>0.24975024975024976</t>
  </si>
  <si>
    <t>0.8206079634651063</t>
  </si>
  <si>
    <t>0.07913166517683488</t>
  </si>
  <si>
    <t>0.9446335492156892</t>
  </si>
  <si>
    <t>1.0372341520326236</t>
  </si>
  <si>
    <t>lead chloride</t>
  </si>
  <si>
    <t>0.22577422577422576</t>
  </si>
  <si>
    <t>0.7988934142780296</t>
  </si>
  <si>
    <t>0.08455574424412811</t>
  </si>
  <si>
    <t>0.9516938895416467</t>
  </si>
  <si>
    <t>1.0545818319708675</t>
  </si>
  <si>
    <t>N-((3S)-1-azabicyclo(2.2.2)oct-3-yl)-1H-indazole-3-carboxamide hydrochloride</t>
  </si>
  <si>
    <t>0.13586413586413587</t>
  </si>
  <si>
    <t>0.5476190476190476</t>
  </si>
  <si>
    <t>0.11524000314778066</t>
  </si>
  <si>
    <t>0.9698724028288301</t>
  </si>
  <si>
    <t>1.0859754951282203</t>
  </si>
  <si>
    <t>Superoxides</t>
  </si>
  <si>
    <t>0.14285714285714285</t>
  </si>
  <si>
    <t>0.1119183163251045</t>
  </si>
  <si>
    <t>0.9645497604499654</t>
  </si>
  <si>
    <t>1.0741958499913886</t>
  </si>
  <si>
    <t>Electrolytes</t>
  </si>
  <si>
    <t>cerous chloride</t>
  </si>
  <si>
    <t>0.0969030969030969</t>
  </si>
  <si>
    <t>0.4457542457542457</t>
  </si>
  <si>
    <t>0.13959967345192228</t>
  </si>
  <si>
    <t>0.964022410069853</t>
  </si>
  <si>
    <t>1.0602502450857374</t>
  </si>
  <si>
    <t>cupric oxide</t>
  </si>
  <si>
    <t>0.08191808191808192</t>
  </si>
  <si>
    <t>0.4186924186924187</t>
  </si>
  <si>
    <t>0.15315880868307333</t>
  </si>
  <si>
    <t>0.9537699761393916</t>
  </si>
  <si>
    <t>1.0376679687192756</t>
  </si>
  <si>
    <t>Fingolimod Hydrochloride</t>
  </si>
  <si>
    <t>0.06593406593406594</t>
  </si>
  <si>
    <t>0.3791208791208791</t>
  </si>
  <si>
    <t>0.1723243449009459</t>
  </si>
  <si>
    <t>0.9834665188867315</t>
  </si>
  <si>
    <t>1.1062009436847633</t>
  </si>
  <si>
    <t>Alcohols</t>
  </si>
  <si>
    <t>4-Nitroquinoline-1-oxide</t>
  </si>
  <si>
    <t>0.053946053946053944</t>
  </si>
  <si>
    <t>0.3545026402169259</t>
  </si>
  <si>
    <t>0.19189224038483796</t>
  </si>
  <si>
    <t>0.9855056399117766</t>
  </si>
  <si>
    <t>1.13752311228533</t>
  </si>
  <si>
    <t>Nitro Compounds</t>
  </si>
  <si>
    <t>bis(tri-n-butyltin)oxide</t>
  </si>
  <si>
    <t>0.04495504495504495</t>
  </si>
  <si>
    <t>0.34465534465534464</t>
  </si>
  <si>
    <t>0.2114001893849227</t>
  </si>
  <si>
    <t>0.9578685892303209</t>
  </si>
  <si>
    <t>1.041656161583532</t>
  </si>
  <si>
    <t>Organometallic</t>
  </si>
  <si>
    <t>ceric oxide</t>
  </si>
  <si>
    <t>0.028971028971028972</t>
  </si>
  <si>
    <t>0.32167832167832167</t>
  </si>
  <si>
    <t>0.26635065708852557</t>
  </si>
  <si>
    <t>0.9913703965396997</t>
  </si>
  <si>
    <t>1.1283665129695917</t>
  </si>
  <si>
    <t>vinylidene chloride</t>
  </si>
  <si>
    <t>0.03496503496503497</t>
  </si>
  <si>
    <t>0.24133997681509095</t>
  </si>
  <si>
    <t>0.9536719577757631</t>
  </si>
  <si>
    <t>1.0358109355373029</t>
  </si>
  <si>
    <t>manganese chloride</t>
  </si>
  <si>
    <t>0.019074966632756027</t>
  </si>
  <si>
    <t>0.2924828217022591</t>
  </si>
  <si>
    <t>0.35248785758361917</t>
  </si>
  <si>
    <t>0.9623486317424703</t>
  </si>
  <si>
    <t>1.0472521739632261</t>
  </si>
  <si>
    <t>nickel chloride</t>
  </si>
  <si>
    <t>0.008444430482592233</t>
  </si>
  <si>
    <t>0.19422190109962134</t>
  </si>
  <si>
    <t>0.3807304007227924</t>
  </si>
  <si>
    <t>0.9559247408347786</t>
  </si>
  <si>
    <t>1.0376622747860322</t>
  </si>
  <si>
    <t>Erlotinib Hydrochloride</t>
  </si>
  <si>
    <t>0.0035703176289386836</t>
  </si>
  <si>
    <t>0.16423461093117944</t>
  </si>
  <si>
    <t>0.4317076958033464</t>
  </si>
  <si>
    <t>0.9966579210430154</t>
  </si>
  <si>
    <t>1.1052751857108256</t>
  </si>
  <si>
    <t>Heterocyclic Compounds</t>
  </si>
  <si>
    <t>(E)-4-((2-N-(4-methoxybenzenesulfonyl)amino)stilbazole)1-oxide</t>
  </si>
  <si>
    <t>0.922077922077922</t>
  </si>
  <si>
    <t>0.013262642019166139</t>
  </si>
  <si>
    <t>0.6905732005363573</t>
  </si>
  <si>
    <t>0.8010400956494146</t>
  </si>
  <si>
    <t>4-aminophenylarsenoxide</t>
  </si>
  <si>
    <t>0.4675324675324675</t>
  </si>
  <si>
    <t>0.04870108645215302</t>
  </si>
  <si>
    <t>0.9226751431502959</t>
  </si>
  <si>
    <t>1.0083999638209298</t>
  </si>
  <si>
    <t>Arsenicals</t>
  </si>
  <si>
    <t>Arsenic Trioxide</t>
  </si>
  <si>
    <t>0.6453546453546454</t>
  </si>
  <si>
    <t>0.03382454444621642</t>
  </si>
  <si>
    <t>0.9191565472632048</t>
  </si>
  <si>
    <t>0.996440680813419</t>
  </si>
  <si>
    <t>Carbon Monoxide</t>
  </si>
  <si>
    <t>0.5534465534465535</t>
  </si>
  <si>
    <t>0.04098838733747214</t>
  </si>
  <si>
    <t>0.8856472655557178</t>
  </si>
  <si>
    <t>1.0015595101169028</t>
  </si>
  <si>
    <t>Gases</t>
  </si>
  <si>
    <t>Heptachlor Epoxide</t>
  </si>
  <si>
    <t>0.8821178821178821</t>
  </si>
  <si>
    <t>0.016678215354394618</t>
  </si>
  <si>
    <t>0.8081579953788982</t>
  </si>
  <si>
    <t>0.9049023114933614</t>
  </si>
  <si>
    <t>N-(oxo-5,6-dihydrophenanthridin-2-yl)-N,N-dimethylacetamide hydrochloride</t>
  </si>
  <si>
    <t>0.6083916083916084</t>
  </si>
  <si>
    <t>0.03660822213366891</t>
  </si>
  <si>
    <t>0.9108289865715189</t>
  </si>
  <si>
    <t>0.994099450966955</t>
  </si>
  <si>
    <t>Nitrogen Dioxide</t>
  </si>
  <si>
    <t>0.8181818181818182</t>
  </si>
  <si>
    <t>0.02150761617245765</t>
  </si>
  <si>
    <t>0.8385660319367612</t>
  </si>
  <si>
    <t>0.9351156508480463</t>
  </si>
  <si>
    <t>Piperonyl Butoxide</t>
  </si>
  <si>
    <t>0.9560439560439561</t>
  </si>
  <si>
    <t>0.009782498427570377</t>
  </si>
  <si>
    <t>0.85052942913858</t>
  </si>
  <si>
    <t>0.9282680630701443</t>
  </si>
  <si>
    <t>Raloxifene Hydrochloride</t>
  </si>
  <si>
    <t>0.986013986013986</t>
  </si>
  <si>
    <t>0.0054335217582324995</t>
  </si>
  <si>
    <t>0.8574852546828193</t>
  </si>
  <si>
    <t>0.932049430983286</t>
  </si>
  <si>
    <t>Silicon Dioxide</t>
  </si>
  <si>
    <t>0.8461538461538461</t>
  </si>
  <si>
    <t>0.019454174494490585</t>
  </si>
  <si>
    <t>0.911357683128525</t>
  </si>
  <si>
    <t>0.9878535303527706</t>
  </si>
  <si>
    <t>Minerals</t>
  </si>
  <si>
    <t>Sulfur Dioxide</t>
  </si>
  <si>
    <t>0.7862137862137862</t>
  </si>
  <si>
    <t>0.023791588810265753</t>
  </si>
  <si>
    <t>0.8438105687860131</t>
  </si>
  <si>
    <t>0.9424468469001872</t>
  </si>
  <si>
    <t>Venlafaxine Hydrochloride</t>
  </si>
  <si>
    <t>0.998001998001998</t>
  </si>
  <si>
    <t>0.0020413003092183495</t>
  </si>
  <si>
    <t>0.7052898506812216</t>
  </si>
  <si>
    <t>0.783660838114792</t>
  </si>
  <si>
    <t>arsenic trichloride</t>
  </si>
  <si>
    <t>0.7922077922077922</t>
  </si>
  <si>
    <t>0.02336673077641205</t>
  </si>
  <si>
    <t>0.8171527598669315</t>
  </si>
  <si>
    <t>0.930073979849371</t>
  </si>
  <si>
    <t>chromic oxide</t>
  </si>
  <si>
    <t>0.7812187812187812</t>
  </si>
  <si>
    <t>0.024144793079838203</t>
  </si>
  <si>
    <t>0.8176634939044316</t>
  </si>
  <si>
    <t>0.9321946433884793</t>
  </si>
  <si>
    <t>Chromium Compounds</t>
  </si>
  <si>
    <t>chromous chloride</t>
  </si>
  <si>
    <t>0.871</t>
  </si>
  <si>
    <t>0.017625977774438428</t>
  </si>
  <si>
    <t>0.7240870055963968</t>
  </si>
  <si>
    <t>0.8442607329814232</t>
  </si>
  <si>
    <t>cobalt oxide</t>
  </si>
  <si>
    <t>0.5794205794205795</t>
  </si>
  <si>
    <t>0.038875878582578</t>
  </si>
  <si>
    <t>0.8651806053111202</t>
  </si>
  <si>
    <t>0.9947892351552576</t>
  </si>
  <si>
    <t>cumene hydroperoxide</t>
  </si>
  <si>
    <t>0.47652347652347654</t>
  </si>
  <si>
    <t>0.047829963311422925</t>
  </si>
  <si>
    <t>0.8908544014852566</t>
  </si>
  <si>
    <t>1.028271610359644</t>
  </si>
  <si>
    <t>cupric chloride</t>
  </si>
  <si>
    <t>0.5984015984015985</t>
  </si>
  <si>
    <t>0.03738064947584734</t>
  </si>
  <si>
    <t>0.9165267894914955</t>
  </si>
  <si>
    <t>0.9967623373451866</t>
  </si>
  <si>
    <t>ferric chloride</t>
  </si>
  <si>
    <t>0.991008991008991</t>
  </si>
  <si>
    <t>0.00434551079568136</t>
  </si>
  <si>
    <t>0.5823701325468729</t>
  </si>
  <si>
    <t>0.6696122580385858</t>
  </si>
  <si>
    <t>ferric oxide</t>
  </si>
  <si>
    <t>0.7068918201486133</t>
  </si>
  <si>
    <t>0.7788958959795097</t>
  </si>
  <si>
    <t>Iron Compounds</t>
  </si>
  <si>
    <t>gadolinium chloride</t>
  </si>
  <si>
    <t>0.984015984015984</t>
  </si>
  <si>
    <t>0.005814576228395494</t>
  </si>
  <si>
    <t>0.6364524972562569</t>
  </si>
  <si>
    <t>0.7244029955972894</t>
  </si>
  <si>
    <t>graphene oxide</t>
  </si>
  <si>
    <t>0.5384615384615384</t>
  </si>
  <si>
    <t>0.042246818836005263</t>
  </si>
  <si>
    <t>0.8942376435823638</t>
  </si>
  <si>
    <t>0.9955144176616666</t>
  </si>
  <si>
    <t>indium trichloride</t>
  </si>
  <si>
    <t>0.47352647352647353</t>
  </si>
  <si>
    <t>0.048118399265797474</t>
  </si>
  <si>
    <t>0.892447105131641</t>
  </si>
  <si>
    <t>1.0301099937594038</t>
  </si>
  <si>
    <t>lanthanum chloride</t>
  </si>
  <si>
    <t>0.9460539460539461</t>
  </si>
  <si>
    <t>0.010894379656119942</t>
  </si>
  <si>
    <t>0.7080885598313437</t>
  </si>
  <si>
    <t>0.8072714110880813</t>
  </si>
  <si>
    <t>styrene oxide</t>
  </si>
  <si>
    <t>0.414</t>
  </si>
  <si>
    <t>0.05434343902691621</t>
  </si>
  <si>
    <t>0.8982039488422502</t>
  </si>
  <si>
    <t>1.055115684117684</t>
  </si>
  <si>
    <t>Ethers</t>
  </si>
  <si>
    <t>tert-Butylhydroperoxide</t>
  </si>
  <si>
    <t>0.5954045954045954</t>
  </si>
  <si>
    <t>0.037614259956216096</t>
  </si>
  <si>
    <t>0.9191846481331531</t>
  </si>
  <si>
    <t>0.9975083446766809</t>
  </si>
  <si>
    <t>titanium dioxide</t>
  </si>
  <si>
    <t>0.995004995004995</t>
  </si>
  <si>
    <t>0.003232438776543834</t>
  </si>
  <si>
    <t>0.8892857557297172</t>
  </si>
  <si>
    <t>0.9639428504461134</t>
  </si>
  <si>
    <t>vanadium pentoxide</t>
  </si>
  <si>
    <t>0.9000999000999002</t>
  </si>
  <si>
    <t>0.01519931702052163</t>
  </si>
  <si>
    <t>0.8157110604326345</t>
  </si>
  <si>
    <t>0.9089193611437228</t>
  </si>
  <si>
    <t>Vanadium Compounds</t>
  </si>
  <si>
    <t>zinc chloride</t>
  </si>
  <si>
    <t>0.8841158841158842</t>
  </si>
  <si>
    <t>0.01651756432612912</t>
  </si>
  <si>
    <t>0.8682389629653826</t>
  </si>
  <si>
    <t>0.948922349723613</t>
  </si>
  <si>
    <t xml:space="preserve">Supplementary Table 5: In vivo cluster  long term post exposure gene list </t>
  </si>
  <si>
    <t xml:space="preserve">Supplementary Table 6: In vitro cluster long term post exposure gene list </t>
  </si>
  <si>
    <t>Supplementary Table 7: 56 genes shared between in vitro and in vivo long term monitored experiments. Annotation from the STRING database is reported</t>
  </si>
  <si>
    <t>#queryIndex</t>
  </si>
  <si>
    <t>queryItem</t>
  </si>
  <si>
    <t>stringId</t>
  </si>
  <si>
    <t>preferredName</t>
  </si>
  <si>
    <t>annotation</t>
  </si>
  <si>
    <t>CFLAR</t>
  </si>
  <si>
    <t>9606.ENSP00000312455</t>
  </si>
  <si>
    <t>CASP8 and FADD-like apoptosis regulator; Apoptosis regulator protein which may function as a crucial link between cell survival and cell death pathways in mammalian cells. Acts as an inhibitor of TNFRSF6 mediated apoptosis. A proteolytic fragment (p43) is likely retained in the death-inducing signaling complex (DISC) thereby blocking further recruitment and processing of caspase-8 at the complex. Full length and shorter isoforms have been shown either to induce apoptosis or to reduce TNFRSF-triggered apoptosis. Lacks enzymatic (caspase) activity; Belongs to the peptidase C14A family</t>
  </si>
  <si>
    <t>ANKRD10</t>
  </si>
  <si>
    <t>9606.ENSP00000267339</t>
  </si>
  <si>
    <t>Ankyrin repeat domain-containing protein 10; Ankyrin repeat domain containing</t>
  </si>
  <si>
    <t>PLCG1</t>
  </si>
  <si>
    <t>9606.ENSP00000244007</t>
  </si>
  <si>
    <t>1-phosphatidylinositol 4,5-bisphosphate phosphodiesterase gamma-1; Mediates the production of the second messenger molecules diacylglycerol (DAG) and inositol 1,4,5-trisphosphate (IP3). Plays an important role in the regulation of intracellular signaling cascades. Becomes activated in response to ligand- mediated activation of receptor-type tyrosine kinases, such as PDGFRA, PDGFRB, FGFR1, FGFR2, FGFR3 and FGFR4. Plays a role in actin reorganization and cell migration; C2 domain containing phospholipases</t>
  </si>
  <si>
    <t>ODF2</t>
  </si>
  <si>
    <t>9606.ENSP00000403453</t>
  </si>
  <si>
    <t>Outer dense fiber protein 2; Seems to be a major component of sperm tail outer dense fibers (ODF). ODFs are filamentous structures located on the outside of the axoneme in the midpiece and principal piece of the mammalian sperm tail and may help to maintain the passive elastic structures and elastic recoil of the sperm tail. May have a modulating influence on sperm motility. Functions as a general scaffold protein that is specifically localized at the distal/subdistal appendages of mother centrioles. Component of the centrosome matrix required for the localization of PLK1 and NIN to th [...]</t>
  </si>
  <si>
    <t>LRRFIP1</t>
  </si>
  <si>
    <t>9606.ENSP00000375857</t>
  </si>
  <si>
    <t>Leucine-rich repeat flightless-interacting protein 1; Transcriptional repressor which preferentially binds to the GC-rich consensus sequence (5'-AGCCCCCGGCG-3') and may regulate expression of TNF, EGFR and PDGFA. May control smooth muscle cells proliferation following artery injury through PDGFA repression. May also bind double-stranded RNA. Positively regulates Toll-like receptor (TLR) signaling in response to agonist probably by competing with the negative FLII regulator for MYD88-binding</t>
  </si>
  <si>
    <t>SNX10</t>
  </si>
  <si>
    <t>9606.ENSP00000395474</t>
  </si>
  <si>
    <t>Sorting nexin-10/11; Sorting nexin-10; Probable phosphoinositide-binding protein involved in protein sorting and membrane trafficking in endosomes. Plays a role in cilium biogenesis through regulation of the transport and the localization of proteins to the cilium. Required for the localization to the cilium of V-ATPase subunit ATP6V1D and ATP6V0D1, and RAB8A. Involved in osteoclast differentiation and therefore bone resorption</t>
  </si>
  <si>
    <t>MEIS2</t>
  </si>
  <si>
    <t>9606.ENSP00000453793</t>
  </si>
  <si>
    <t>Homeobox protein Meis2; Involved in transcriptional regulation. Binds to HOX or PBX proteins to form dimers, or to a DNA-bound dimer of PBX and HOX proteins and thought to have a role in stabilization of the homeoprotein-DNA complex. Isoform 3 is required for the activity of a PDX1:PBX1b:MEIS2b complex in pancreatic acinar cells involved in the transcriptional activation of the ELA1 enhancer; the complex binds to the enhancer B element and cooperates with the transcription factor 1 complex (PTF1) bound to the enhancer A element; MEIS2 is not involved in complex DNA-binding. Probably in [...]</t>
  </si>
  <si>
    <t>LUZP1</t>
  </si>
  <si>
    <t>9606.ENSP00000303758</t>
  </si>
  <si>
    <t>Leucine zipper protein 1</t>
  </si>
  <si>
    <t>MAP4</t>
  </si>
  <si>
    <t>9606.ENSP00000353375</t>
  </si>
  <si>
    <t>Microtubule-associated protein 4; Non-neuronal microtubule-associated protein. Promotes microtubule assembly</t>
  </si>
  <si>
    <t>TAF1D</t>
  </si>
  <si>
    <t>9606.ENSP00000410409</t>
  </si>
  <si>
    <t>TATA box-binding protein-associated factor RNA polymerase I subunit D; Component of the transcription factor SL1/TIF-IB complex, which is involved in the assembly of the PIC (preinitiation complex) during RNA polymerase I-dependent transcription. The rate of PIC formation probably is primarily dependent on the rate of association of SL1/TIF-IB with the rDNA promoter. SL1/TIF-IB is involved in stabilization of nucleolar transcription factor 1/UBTF on rDNA. Formation of SL1/TIF-IB excludes the association of TBP with TFIID subunits</t>
  </si>
  <si>
    <t>TMPO</t>
  </si>
  <si>
    <t>9606.ENSP00000266732</t>
  </si>
  <si>
    <t>Lamina-associated polypeptide 2, isoform alpha; May be involved in the structural organization of the nucleus and in the post-mitotic nuclear assembly. Plays an important role, together with LMNA, in the nuclear anchorage of RB1; Belongs to the LEM family</t>
  </si>
  <si>
    <t>R3HDM1</t>
  </si>
  <si>
    <t>9606.ENSP00000387010</t>
  </si>
  <si>
    <t>R3H domain-containing protein 1; R3H domain containing 1</t>
  </si>
  <si>
    <t>SPTBN1</t>
  </si>
  <si>
    <t>9606.ENSP00000349259</t>
  </si>
  <si>
    <t>Spectrin beta chain, non-erythrocytic 1; Fodrin, which seems to be involved in secretion, interacts with calmodulin in a calcium-dependent manner and is thus candidate for the calcium-dependent movement of the cytoskeleton at the membrane; Pleckstrin homology domain containing</t>
  </si>
  <si>
    <t>CSPP1</t>
  </si>
  <si>
    <t>9606.ENSP00000262210</t>
  </si>
  <si>
    <t>Centrosome and spindle pole-associated protein 1; May play a role in cell-cycle-dependent microtubule organization</t>
  </si>
  <si>
    <t>SMG1</t>
  </si>
  <si>
    <t>9606.ENSP00000402515</t>
  </si>
  <si>
    <t>Serine/threonine-protein kinase SMG1; Serine/threonine protein kinase involved in both mRNA surveillance and genotoxic stress response pathways. Recognizes the substrate consensus sequence [ST]-Q. Plays a central role in nonsense-mediated decay (NMD) of mRNAs containing premature stop codons by phosphorylating UPF1/RENT1. Recruited by release factors to stalled ribosomes together with SMG8 and SMG9 (forming the SMG1C protein kinase complex), and UPF1 to form the transient SURF (SMG1-UPF1-eRF1-eRF3) complex. In EJC-dependent NMD, the SURF complex associates with the exon junction comple [...]</t>
  </si>
  <si>
    <t>RB1CC1</t>
  </si>
  <si>
    <t>9606.ENSP00000025008</t>
  </si>
  <si>
    <t>RB1-inducible coiled-coil protein 1; Involved in autophagy. Regulates early events but also late events of autophagosome formation through direct interaction with Atg16L1. Required for the formation of the autophagosome-like double-membrane structure that surrounds the Salmonella-containing vacuole (SCV) during S.typhimurium infection and subsequent xenophagy (By similarity). Involved in repair of DNA damage caused by ionizing radiation, which subsequently improves cell survival by decreasing apoptosis (By similarity). Inhibits PTK2/FAK1 and PTK2B/PYK2 kinase activity, affecting their  [...]</t>
  </si>
  <si>
    <t>GRN</t>
  </si>
  <si>
    <t>9606.ENSP00000053867</t>
  </si>
  <si>
    <t>Granulin precursor; Granulins; Granulins have possible cytokine-like activity. They may play a role in inflammation, wound repair, and tissue remodeling</t>
  </si>
  <si>
    <t>NAA16</t>
  </si>
  <si>
    <t>9606.ENSP00000368716</t>
  </si>
  <si>
    <t>N-alpha-acetyltransferase 16, NatA auxiliary subunit; Auxillary subunit of the N-terminal acetyltransferase A (NatA) complex which displays alpha (N-terminal) acetyltransferase activity; Armadillo-like helical domain containing</t>
  </si>
  <si>
    <t>VPS13C</t>
  </si>
  <si>
    <t>9606.ENSP00000261517</t>
  </si>
  <si>
    <t>Vacuolar protein sorting-associated protein 13C; Necessary for proper mitochondrial function and maintenance of mitochondrial transmembrane potential. Involved in the regulation of PINK1/PRKN-mediated mitophagy in response to mitochondrial depolarization</t>
  </si>
  <si>
    <t>ARHGEF2</t>
  </si>
  <si>
    <t>9606.ENSP00000354837</t>
  </si>
  <si>
    <t>Rho guanine nucleotide exchange factor 2; Activates Rho-GTPases by promoting the exchange of GDP for GTP. May be involved in epithelial barrier permeability, cell motility and polarization, dendritic spine morphology, antigen presentation, leukemic cell differentiation, cell cycle regulation, innate immune response, and cancer. Binds Rac-GTPases, but does not seem to promote nucleotide exchange activity toward Rac-GTPases, which was uniquely reported in May stimulate instead the cortical activity of Rac. Inactive toward CDC42, TC10, or Ras-GTPases. Forms an intracellular sensing system [...]</t>
  </si>
  <si>
    <t>CAB39</t>
  </si>
  <si>
    <t>9606.ENSP00000258418</t>
  </si>
  <si>
    <t>Calcium-binding protein 39; Component of a complex that binds and activates STK11/LKB1. In the complex, required to stabilize the interaction between CAB39/MO25 (CAB39/MO25alpha or CAB39L/MO25beta) and STK11/LKB1</t>
  </si>
  <si>
    <t>MBD1</t>
  </si>
  <si>
    <t>9606.ENSP00000468785</t>
  </si>
  <si>
    <t>Methyl-CpG-binding domain protein 1; Transcriptional repressor that binds CpG islands in promoters where the DNA is methylated at position 5 of cytosine within CpG dinucleotides. Binding is abolished by the presence of 7-mG that is produced by DNA damage by methylmethanesulfonate (MMS). Acts as transcriptional repressor and plays a role in gene silencing by recruiting AFT7IP, which in turn recruits factors such as the histone methyltransferase SETDB1. Probably forms a complex with SETDB1 and ATF7IP that represses transcription and couples DNA methylation and histone 'Lys-9' trimethylat [...]</t>
  </si>
  <si>
    <t>NSD3</t>
  </si>
  <si>
    <t>9606.ENSP00000313983</t>
  </si>
  <si>
    <t>WHSC1L1</t>
  </si>
  <si>
    <t>[histone h3]-lysine36 n-dimethyltransferase nsd3; Histone-lysine N-methyltransferase NSD3; Histone methyltransferase. Preferentially methylates 'Lys-4' and 'Lys-27' of histone H3. H3 'Lys-4' methylation represents a specific tag for epigenetic transcriptional activation, while 'Lys-27' is a mark for transcriptional repression</t>
  </si>
  <si>
    <t>KIF1B</t>
  </si>
  <si>
    <t>9606.ENSP00000263934</t>
  </si>
  <si>
    <t>Kinesin-like protein KIF1B; Motor for anterograde transport of mitochondria. Has a microtubule plus end-directed motility. Isoform 2 is required for induction of neuronal apoptosis; Kinesins</t>
  </si>
  <si>
    <t>DIDO1</t>
  </si>
  <si>
    <t>9606.ENSP00000266070</t>
  </si>
  <si>
    <t>Death-inducer obliterator 1; Putative transcription factor, weakly pro-apoptotic when overexpressed (By similarity). Tumor suppressor. Required for early embryonic stem cell development; PHD finger proteins</t>
  </si>
  <si>
    <t>CLOCK</t>
  </si>
  <si>
    <t>9606.ENSP00000308741</t>
  </si>
  <si>
    <t>Circadian locomoter output cycles protein kaput; Transcriptional activator which forms a core component of the circadian clock. The circadian clock, an internal time- keeping system, regulates various physiological processes through the generation of approximately 24 hour circadian rhythms in gene expression, which are translated into rhythms in metabolism and behavior. It is derived from the Latin roots 'circa' (about) and 'diem' (day) and acts as an important regulator of a wide array of physiological functions including metabolism, sleep, body temperature, blood pressure, endocrine, [...]</t>
  </si>
  <si>
    <t>ABCC5</t>
  </si>
  <si>
    <t>9606.ENSP00000333926</t>
  </si>
  <si>
    <t>Multidrug resistance-associated protein 5; Acts as a multispecific organic anion pump which can transport nucleotide analogs; Belongs to the ABC transporter superfamily. ABCC family. Conjugate transporter (TC 3.A.1.208) subfamily</t>
  </si>
  <si>
    <t>NAA50</t>
  </si>
  <si>
    <t>9606.ENSP00000240922</t>
  </si>
  <si>
    <t>N(alpha)-acetyltransferase 50, nate catalytic subunit; N-alpha-acetyltransferase 50; N-alpha-acetyltransferase that acetylates the N-terminus of proteins that retain their initiating methionine. Has a broad substrate specificity: able to acetylate the initiator methionine of most peptides, except for those with a proline in second position. Also displays N-epsilon-acetyltransferase activity by mediating acetylation of the side chain of specific lysines on proteins. Autoacetylates in vivo. The relevance of N-epsilon-acetyltransferase activity is however unclear: able to acetylate H4 in  [...]</t>
  </si>
  <si>
    <t>PPM1F</t>
  </si>
  <si>
    <t>9606.ENSP00000263212</t>
  </si>
  <si>
    <t>Protein phosphatase 1F; Dephosphorylates and concomitantly deactivates CaM- kinase II activated upon autophosphorylation, and CaM-kinases IV and I activated upon phosphorylation by CaM-kinase kinase. Promotes apoptosis; Belongs to the PP2C family</t>
  </si>
  <si>
    <t>RGS12</t>
  </si>
  <si>
    <t>9606.ENSP00000339381</t>
  </si>
  <si>
    <t>Regulator of G-protein signaling 12; Regulates G protein-coupled receptor signaling cascades. Inhibits signal transduction by increasing the GTPase activity of G protein alpha subunits, thereby driving them into their inactive GDP-bound form; PDZ domain containing</t>
  </si>
  <si>
    <t>WNK1</t>
  </si>
  <si>
    <t>9606.ENSP00000341292</t>
  </si>
  <si>
    <t>Serine/threonine-protein kinase WNK1; Serine/threonine kinase which plays an important role in the regulation of electrolyte homeostasis, cell signaling, survival, and proliferation. Acts as an activator and inhibitor of sodium-coupled chloride cotransporters and potassium-coupled chloride cotransporters respectively. Activates SCNN1A, SCNN1B, SCNN1D and SGK1. Controls sodium and chloride ion transport by inhibiting the activity of WNK4, by either phosphorylating the kinase or via an interaction between WNK4 and the autoinhibitory domain of WNK1. WNK4 regulates the activity of the thia [...]</t>
  </si>
  <si>
    <t>ZWINT</t>
  </si>
  <si>
    <t>9606.ENSP00000363055</t>
  </si>
  <si>
    <t>ZW10 interacting kinetochore protein; ZW10 interactor; Part of the MIS12 complex, which is required for kinetochore formation and spindle checkpoint activity. Required to target ZW10 to the kinetochore at prometaphase</t>
  </si>
  <si>
    <t>UQCC1</t>
  </si>
  <si>
    <t>9606.ENSP00000363506</t>
  </si>
  <si>
    <t>Ubiquinol-cytochrome-c reductase complex assembly factor 1; Required for the assembly of the ubiquinol-cytochrome c reductase complex (mitochondrial respiratory chain complex III or cytochrome b-c1 complex). Involved in cytochrome b translation and/or stability; Belongs to the CBP3 family</t>
  </si>
  <si>
    <t>GAPVD1</t>
  </si>
  <si>
    <t>9606.ENSP00000377664</t>
  </si>
  <si>
    <t>GTPase-activating protein and VPS9 domain-containing protein 1; Acts both as a GTPase-activating protein (GAP) and a guanine nucleotide exchange factor (GEF), and participates in various processes such as endocytosis, insulin receptor internalization or LC2A4/GLUT4 trafficking. Acts as a GEF for the Ras-related protein RAB31 by exchanging bound GDP for free GTP, leading to regulate LC2A4/GLUT4 trafficking. In the absence of insulin, it maintains RAB31 in an active state and promotes a futile cycle between LC2A4/GLUT4 storage vesicles and early endosomes, retaining LC2A4/GLUT4 inside th [...]</t>
  </si>
  <si>
    <t>PPFIBP1</t>
  </si>
  <si>
    <t>9606.ENSP00000314724</t>
  </si>
  <si>
    <t>Ppfia binding protein 1; Liprin-beta-1; May regulate the disassembly of focal adhesions. Did not bind receptor-like tyrosine phosphatases type 2A; Sterile alpha motif domain containing</t>
  </si>
  <si>
    <t>MDM4</t>
  </si>
  <si>
    <t>9606.ENSP00000356150</t>
  </si>
  <si>
    <t>Protein Mdm4; Inhibits p53/TP53- and TP73/p73-mediated cell cycle arrest and apoptosis by binding its transcriptional activation domain. Inhibits degradation of MDM2. Can reverse MDM2-targeted degradation of TP53 while maintaining suppression of TP53 transactivation and apoptotic functions; Ring finger proteins</t>
  </si>
  <si>
    <t>SEC14L1</t>
  </si>
  <si>
    <t>9606.ENSP00000376268</t>
  </si>
  <si>
    <t>SEC14-like protein 1; May play a role in innate immunity by inhibiting the antiviral RIG-I signaling pathway. In this pathway, functions as a negative regulator of DDX58/RIG-I, the cytoplasmic sensor of viral nucleic acids. Prevents the interaction of DDX58 with MAVS/IPS1, an important step in signal propagation. May also regulate the SLC18A3 and SLC5A7 cholinergic transporters; PRELI domain containing</t>
  </si>
  <si>
    <t>ATP2C1</t>
  </si>
  <si>
    <t>9606.ENSP00000421326</t>
  </si>
  <si>
    <t>Calcium-transporting ATPase type 2C member 1; This magnesium-dependent enzyme catalyzes the hydrolysis of ATP coupled with the transport of the calcium; Belongs to the cation transport ATPase (P-type) (TC 3.A.3) family. Type IIA subfamily</t>
  </si>
  <si>
    <t>ITSN1</t>
  </si>
  <si>
    <t>9606.ENSP00000370719</t>
  </si>
  <si>
    <t>Intersectin-1; Acts as guanine nucleotide exchange factor (GEF) specific for the CDC42 GTPase (By similarity). Adapter protein that may provide indirect link between the endocytic membrane traffic and the actin assembly machinery. May regulate the formation of clathrin-coated vesicles. Involved in endocytosis of integrin beta-1 (ITGB1) and transferrin receptor (TFR); internalization of ITGB1 as DAB2-dependent cargo but not TFR may involve association with DAB2. Isoform 1 could be involved in brain-specific synaptic vesicle recycling. Inhibits ARHGAP31 activity toward RAC1; C2 domain co [...]</t>
  </si>
  <si>
    <t>RRBP1</t>
  </si>
  <si>
    <t>9606.ENSP00000367038</t>
  </si>
  <si>
    <t>Ribosome-binding protein 1; Acts as a ribosome receptor and mediates interaction between the ribosome and the endoplasmic reticulum membrane</t>
  </si>
  <si>
    <t>ACOX3</t>
  </si>
  <si>
    <t>9606.ENSP00000348775</t>
  </si>
  <si>
    <t>Peroxisomal acyl-coenzyme A oxidase 3; Oxidizes the CoA-esters of 2-methyl-branched fatty acids; Belongs to the acyl-CoA oxidase family</t>
  </si>
  <si>
    <t>ANKRD12</t>
  </si>
  <si>
    <t>9606.ENSP00000262126</t>
  </si>
  <si>
    <t>Ankyrin repeat domain-containing protein 12; May recruit HDACs to the p160 coactivators/nuclear receptor complex to inhibit ligand-dependent transactivation; Ankyrin repeat domain containing</t>
  </si>
  <si>
    <t>MACF1</t>
  </si>
  <si>
    <t>9606.ENSP00000354573</t>
  </si>
  <si>
    <t>Microtubule-actin cross-linking factor 1, isoforms 1/2/3/5; Isoform 2: F-actin-binding protein which plays a role in cross-linking actin to other cytoskeletal proteins and also binds to microtubules. Plays an important role in ERBB2-dependent stabilization of microtubules at the cell cortex. Acts as a positive regulator of Wnt receptor signaling pathway and is involved in the translocation of AXIN1 and its associated complex (composed of APC, CTNNB1 and GSK3B) from the cytoplasm to the cell membrane (By similarity). Has actin-regulated ATPase activity and is essential for controlling f [...]</t>
  </si>
  <si>
    <t>COPS7A</t>
  </si>
  <si>
    <t>9606.ENSP00000438115</t>
  </si>
  <si>
    <t>COP9 signalosome complex subunit 7a; Component of the COP9 signalosome complex (CSN), a complex involved in various cellular and developmental processes. The CSN complex is an essential regulator of the ubiquitin (Ubl) conjugation pathway by mediating the deneddylation of the cullin subunits of SCF-type E3 ligase complexes, leading to decrease the Ubl ligase activity of SCF-type complexes such as SCF, CSA or DDB2. The complex is also involved in phosphorylation of p53/TP53, JUN, I-kappa-B-alpha/NFKBIA, ITPK1 and IRF8/ICSBP, possibly via its association with CK2 and PKD kinases. CSN-dep [...]</t>
  </si>
  <si>
    <t>NKTR</t>
  </si>
  <si>
    <t>9606.ENSP00000232978</t>
  </si>
  <si>
    <t>Natural killer cell triggering receptor; NK-tumor recognition protein; Component of a putative tumor-recognition complex. Involved in the function of NK cells; Cyclophilin peptidylprolyl isomerases</t>
  </si>
  <si>
    <t>CREB1</t>
  </si>
  <si>
    <t>9606.ENSP00000387699</t>
  </si>
  <si>
    <t>Cyclic AMP-responsive element-binding protein 1; Phosphorylation-dependent transcription factor that stimulates transcription upon binding to the DNA cAMP response element (CRE), a sequence present in many viral and cellular promoters. Transcription activation is enhanced by the TORC coactivators which act independently of Ser-133 phosphorylation. Involved in different cellular processes including the synchronization of circadian rhythmicity and the differentiation of adipose cells; Basic leucine zipper proteins</t>
  </si>
  <si>
    <t>MCMBP</t>
  </si>
  <si>
    <t>9606.ENSP00000353098</t>
  </si>
  <si>
    <t>Mini-chromosome maintenance complex-binding protein; Associated component of the MCM complex that acts as a regulator of DNA replication. Binds to the MCM complex during late S phase and promotes the disassembly of the MCM complex from chromatin, thereby acting as a key regulator of pre-replication complex (pre-RC) unloading from replicated DNA. Can dissociate the MCM complex without addition of ATP; probably acts by destabilizing interactions of each individual subunits of the MCM complex. Required for sister chromatid cohesion</t>
  </si>
  <si>
    <t>BMAL1</t>
  </si>
  <si>
    <t>9606.ENSP00000384517</t>
  </si>
  <si>
    <t>ARNTL</t>
  </si>
  <si>
    <t>Aryl hydrocarbon receptor nuclear translocator-like protein 1; Transcriptional activator which forms a core component of the circadian clock. The circadian clock, an internal time- keeping system, regulates various physiological processes through the generation of approximately 24 hour circadian rhythms in gene expression, which are translated into rhythms in metabolism and behavior. It is derived from the Latin roots 'circa' (about) and 'diem' (day) and acts as an important regulator of a wide array of physiological functions including metabolism, sleep, body temperature, blood pressu [...]</t>
  </si>
  <si>
    <t>NFX1</t>
  </si>
  <si>
    <t>9606.ENSP00000368856</t>
  </si>
  <si>
    <t>Transcriptional repressor NF-X1; Binds to the X-box motif of MHC class II genes and represses their expression. May play an important role in regulating the duration of an inflammatory response by limiting the period in which MHC class II molecules are induced by interferon-gamma. Isoform 3 binds to the X-box motif of TERT promoter and represses its expression. Together with PABPC1 or PABPC4, isoform 1 acts as a coactivator for TERT expression. Mediates E2-dependent ubiquitination; PHD finger proteins</t>
  </si>
  <si>
    <t>ARID5B</t>
  </si>
  <si>
    <t>9606.ENSP00000279873</t>
  </si>
  <si>
    <t>AT-rich interactive domain-containing protein 5B; Transcription coactivator that binds to the 5'-AATA[CT]- 3' core sequence and plays a key role in adipogenesis and liver development. Acts by forming a complex with phosphorylated PHF2, which mediates demethylation at Lys-336, leading to target the PHF2-ARID5B complex to target promoters, where PHF2 mediates demethylation of dimethylated 'Lys-9' of histone H3 (H3K9me2), followed by transcription activation of target genes. The PHF2- ARID5B complex acts as a coactivator of HNF4A in liver. Required for adipogenesis: regulates triglyceride [...]</t>
  </si>
  <si>
    <t>PHF20L1</t>
  </si>
  <si>
    <t>9606.ENSP00000378784</t>
  </si>
  <si>
    <t>PHD finger protein 20 like 1</t>
  </si>
  <si>
    <t>ATG10</t>
  </si>
  <si>
    <t>9606.ENSP00000282185</t>
  </si>
  <si>
    <t>Ubiquitin-like-conjugating enzyme ATG10; E2-like enzyme involved in autophagy. Acts as an E2-like enzyme that catalyzes the conjugation of ATG12 to ATG5. ATG12 conjugation to ATG5 is required for autophagy. Likely serves as an ATG5-recognition molecule. Not involved in ATG12 conjugation to ATG3 (By similarity). Plays a role in adenovirus-mediated cell lysis; Belongs to the ATG10 family</t>
  </si>
  <si>
    <t>NCAPH2</t>
  </si>
  <si>
    <t>9606.ENSP00000299821</t>
  </si>
  <si>
    <t>Condensin-2 complex subunit H2; Regulatory subunit of the condensin-2 complex, a complex that seems to provide chromosomes with an additional level of organization and rigidity and in establishing mitotic chromosome architecture. May play a role in lineage-specific role in T-cell development (By similarity); Condensin II subunits</t>
  </si>
  <si>
    <t>SEPTIN6</t>
  </si>
  <si>
    <t>9606.ENSP00000341524</t>
  </si>
  <si>
    <t>Septin-6; Filament-forming cytoskeletal GTPase. Required for normal organization of the actin cytoskeleton. Involved in cytokinesis. May play a role in HCV RNA replication. Forms a filamentous structure with SEPT12, SEPT6, SEPT2 and probably SEPT4 at the sperm annulus which is required for the structural integrity and motility of the sperm tail during postmeiotic differentiation; Septins</t>
  </si>
  <si>
    <t>HIPK2</t>
  </si>
  <si>
    <t>9606.ENSP00000385571</t>
  </si>
  <si>
    <t>Homeodomain-interacting protein kinase 2; Serine/threonine-protein kinase involved in transcription regulation, p53/TP53-mediated cellular apoptosis and regulation of the cell cycle. Acts as a corepressor of several transcription factors, including SMAD1 and POU4F1/Brn3a and probably NK homeodomain transcription factors. Phosphorylates PDX1, ATF1, PML, p53/TP53, CREB1, CTBP1, CBX4, RUNX1, EP300, CTNNB1, HMGA1 and ZBTB4. Inhibits cell growth and promotes apoptosis through the activation of p53/TP53 both at the transcription level and at the protein level (by phosphorylation and indirect [...]</t>
  </si>
  <si>
    <t>NFAT5</t>
  </si>
  <si>
    <t>9606.ENSP00000457593</t>
  </si>
  <si>
    <t>Nuclear factor of activated T-cells 5; Transcription factor involved, among others, in the transcriptional regulation of osmoprotective and inflammatory genes. Mediates the transcriptional response to hypertonicity. Positively regulates the transcription of LCN2 and S100A4 genes; optimal transactivation of these genes requires the presence of DDX5/DDX17. Binds the DNA consensus sequence 5'- [ACT][AG]TGGAAA[CAT]A[TA][ATC][CA][ATG][GT][GAC][CG][CT]-3'; Nuclear factors of activated T-cells</t>
  </si>
  <si>
    <t>Supplementary Table 8: List of GSE included and excluded from the analysis. Hits in each paper referring to the dose used in the experiment is reported in the "hit column"</t>
  </si>
  <si>
    <t>Method paper</t>
  </si>
  <si>
    <t>Hit</t>
  </si>
  <si>
    <t>EMTAB6396</t>
  </si>
  <si>
    <t>/</t>
  </si>
  <si>
    <t>We focused on low dose exposure for 48 h and thoroughly characterized their effects by interrogating three different molecular districts genome-wide, the mRNA, microRNA, and DNA methylation</t>
  </si>
  <si>
    <t>GSE103101</t>
  </si>
  <si>
    <t>GSE112780</t>
  </si>
  <si>
    <t>https://www.ncbi.nlm.nih.gov/pmc/articles/PMC3920208/</t>
  </si>
  <si>
    <t>The 40 μg/mouse dose has been previously demonstrated by our laboratory to cause significant alveolar interstitial fibrosis without overwhelming the lung</t>
  </si>
  <si>
    <t>GSE113088</t>
  </si>
  <si>
    <t>Having established sublethal concentrations of USSN,</t>
  </si>
  <si>
    <t>GSE117056</t>
  </si>
  <si>
    <t>GSE122197</t>
  </si>
  <si>
    <t>https://www.sciencedirect.com/science/article/pii/S0147651318309151?via%3Dihub</t>
  </si>
  <si>
    <t>The lower concentration of 200 mg Cu kg−1 dw was chosen to be sub-lethal.  The upper concentration of 1000 mg Cu kg−1 dw was equivalent to that suggested in the limit test according to OECD</t>
  </si>
  <si>
    <t>GSE127773</t>
  </si>
  <si>
    <t>Finally, in order to relate the human equivalent dose to a real-life scenario, we based our extrapolations on the 5 mg/m3 PEL of occupational exposure</t>
  </si>
  <si>
    <t>GSE148705</t>
  </si>
  <si>
    <t>Furthermore, proteomics and transcriptomics assessment of THP‐1 cells exposed to a low dose (EC10) of ENMs was performed along with detailed bioinformatics analysis of the data</t>
  </si>
  <si>
    <t>GSE157266</t>
  </si>
  <si>
    <t>GSE16727</t>
  </si>
  <si>
    <t>https://ehp.niehs.nih.gov/doi/10.1289/ehp.0800121</t>
  </si>
  <si>
    <t xml:space="preserve">The subacute response to CoCl2 was analysed and discussed with respect to downstream events of HIF1 and involvement of other transcription factors (e.g 
</t>
  </si>
  <si>
    <t>Busch W et al. 2010</t>
  </si>
  <si>
    <t>GSE17676</t>
  </si>
  <si>
    <t>supplemtary information</t>
  </si>
  <si>
    <t>GSE19487</t>
  </si>
  <si>
    <t>https://pubmed.ncbi.nlm.nih.gov/18331653/</t>
  </si>
  <si>
    <t xml:space="preserve">In this study, mice were exposed using a biologically relevant exposure route to a relatively low dose of nanoTiO2 (mimicking the occupational scenario in terms of the total mass administered) and similar changes in gene expression profiles were noted despite differences in doses and time points </t>
  </si>
  <si>
    <t>GSE20692</t>
  </si>
  <si>
    <t>GSE29042</t>
  </si>
  <si>
    <t>https://pubmed.ncbi.nlm.nih.gov/22891886/</t>
  </si>
  <si>
    <t>GSE35193</t>
  </si>
  <si>
    <t xml:space="preserve">These doses equal the pulmonary deposition after 1, 3, and 9 working days for a mouse at the occupational exposure limit of 3.5 mg/m3 CB per 8 h work shift (as established by the Occupational Safety and Health Administration and the National Institute for Occupational Safety and Health)  </t>
  </si>
  <si>
    <t>GSE39330</t>
  </si>
  <si>
    <t xml:space="preserve">The doses of 1 µg/ml and 10 µg/ml were selected based on cell viability analysis (Figure S5) to represent an exposure when there was not any detectable toxicity (1 µg/ml) and on the other hand a sub-lethal dose (10 µg/ml) putatively revealing a strong but also a specific transcriptional response not related solely to overt cell death </t>
  </si>
  <si>
    <t>GSE41041</t>
  </si>
  <si>
    <t> Based on these results a No Observed Effect Level (NOEL) for nano-TiO2 of 19 cm2 was derived for mice, corresponding to the lowest tested dose </t>
  </si>
  <si>
    <t>GSE42066</t>
  </si>
  <si>
    <t>Complete paper not available</t>
  </si>
  <si>
    <t xml:space="preserve">For MWCNT, no toxicity was observed at 1 h after expo- sure and a low level of toxicity (&lt;20% change, p &lt; 0.05) was observed at 24 h after exposure only in response to the high concentration of 100 mg/mL in all three cell types. In con- trast, TiO2-NB elicited higher levels of toxicity (20–40% change, p &lt; 0.01) at 24 h in both THP-1 and SAE cells. However, only low levels of toxicity were observed in the Caco-2/HT29-MTX cells. </t>
  </si>
  <si>
    <t>GSE42067</t>
  </si>
  <si>
    <t>GSE42068</t>
  </si>
  <si>
    <t>GSE43515</t>
  </si>
  <si>
    <t>GSE45322</t>
  </si>
  <si>
    <t>Methods not published</t>
  </si>
  <si>
    <t> An initial concentration response curve was generated to select an appropriate treatment concentration that elicited a mechanistic response in hONS cells for at least one of the ZnO products. hONS cells were exposed to ZnO products at the selected concentration (25 μg/mL) for up to 24 h, after which the cellular responses to treatment were measured by a variety of assays</t>
  </si>
  <si>
    <t>GSE45598</t>
  </si>
  <si>
    <t>we show a dose-dependent increase in the metabolic activity of epithelial cells that was accompanied by a small, but significant dose-dependent decrease in cell proliferation. </t>
  </si>
  <si>
    <t>GSE4567</t>
  </si>
  <si>
    <t>GSE46998</t>
  </si>
  <si>
    <t xml:space="preserve">In order to confirm that lack of response in FE1 cells following low concentration exposures was not due to the analysis of only a subset of genes associated with a few biological effects, global analysis of gene expression analysis was performed (as described above) on the lower concentration (0.0125, 0.125, 1.25 µg/ml) groups </t>
  </si>
  <si>
    <t>GSE46999</t>
  </si>
  <si>
    <t>GSE50176</t>
  </si>
  <si>
    <t xml:space="preserve">Using different types of CNT, we exposed C57BL/6 mice to an aerosol of rCNT or tCNT repeatedly for 4 h, for a total of 4 days and collected samples 24 h after the last treatment, thus mimicking a one-week occupational exposure  </t>
  </si>
  <si>
    <t>GSE51186</t>
  </si>
  <si>
    <t>https://academic.oup.com/jac/article/68/11/2561/828656</t>
  </si>
  <si>
    <t>Application for thrapeutic use</t>
  </si>
  <si>
    <t>GSE51417</t>
  </si>
  <si>
    <t>The mildly inflammogentic cellular doses experienced by mice were similar to those calculated for humans exposed to the same material at the existing permissible exposure limit of 10 mg/m3iron oxide (as Fe).</t>
  </si>
  <si>
    <t>GSE51421</t>
  </si>
  <si>
    <t xml:space="preserve">Our results show that NPs have no substantial effect in cell proliferation, metabolism and differentiation of CD34+ cells or ECs; </t>
  </si>
  <si>
    <t>GSE51636</t>
  </si>
  <si>
    <t xml:space="preserve">In three parallel studies, we exposed mice to low, occupationally relevant doses of CNTs, consecutively reducing the dose and increasing exposure time: 5 μg/mouse for 1–12 weeks; 2.5 μg for 1 year; and 1 μg, 0.5 μg, and 0.2 μg for up to 20 months  </t>
  </si>
  <si>
    <t>GSE53700</t>
  </si>
  <si>
    <t xml:space="preserve">Not stated , doses higher than occupational </t>
  </si>
  <si>
    <t>GSE55286</t>
  </si>
  <si>
    <t>. The doses reflect pulmonary deposition in mice after 1, 3, and 9 working days of 8 h at the Danish occupational exposure limit of 3.5 mg/m3for Printex90 carbon black particles</t>
  </si>
  <si>
    <t>GSE55349</t>
  </si>
  <si>
    <t>Not stated but in the discussion they report that only at the highest concentration an effect on the viability is visible "We must admit that this cytotoxic effect was observed only at relatively high levels of exposure (200 μM and 300 μM), with the most evident inhibitory effect detected at concentration 300 μM at 72 h.".</t>
  </si>
  <si>
    <t>GSE56324</t>
  </si>
  <si>
    <t xml:space="preserve">The doses used in this study are equivalent to 1.5 and 15 working days at the Danish occupational exposure level for nano-TiO2 (6.0 mg Ti/m3–10 mg TiO2/m3), respectively (At vejledning, 2007) </t>
  </si>
  <si>
    <t>GSE56325</t>
  </si>
  <si>
    <t>GSE60797</t>
  </si>
  <si>
    <t>https://doi.org/10.1080/15287394.2012.699852</t>
  </si>
  <si>
    <t>GSE60798</t>
  </si>
  <si>
    <t>The 18, 54, and 162 µg of free TiO2NP doses represent 1.5, 5, and 15 eight-hr working days at the maximum permitted Danish occupational exposure level for TiO2, which is 6.0 or 10 mg TiO2/m3. This calculation is based on the assumption that ∼9% of the inhaled mass is deposited in the pulmonary region</t>
  </si>
  <si>
    <t>GSE60799</t>
  </si>
  <si>
    <t>GSE60800</t>
  </si>
  <si>
    <t>multiple studies, check them</t>
  </si>
  <si>
    <t>GSE61366</t>
  </si>
  <si>
    <t>The doses used were selected for studying systemic and hepatic mechanisms following a pulmonary exposure to MWCNTs and they are within the dose ranges of other instillation/aspiration studies (Kim et al., 2014, Park et al., 2009, Porter et al., 2010, Shvedova et al., 2008, Snyder-Talkington et al., 2013). They correspond to 1, 3, and 9 days of exposure (8 h/day) to CNTs, assuming 33% deposition rate (Ma-Hock et al., 2009, Jackson et al., 2011) and a ventilation rate of 1.8 l/h for mice, at the current Danish occupational exposure level for carbon black (3.5 mg/m3)</t>
  </si>
  <si>
    <t>GSE62253</t>
  </si>
  <si>
    <t xml:space="preserve">On the basis of the cytotoxicity tests, these concentrations are non-cytotoxic concentrations for silver nano- particles as well as silver ions and one additional slightly cytotoxic concentration (approximately EC20) for silver nanoparticles. </t>
  </si>
  <si>
    <t>GSE62769</t>
  </si>
  <si>
    <t>To avoid use of lethal concentrations of particles, we first performed cell viability assays over a range of concentrations. Both particles had dose-responsive effects on viability, inducing only about 15% loss of viability (non-significant) at highest concentrations (150 × 106μm2/cm2) over a 24 h period (Figure 1)</t>
  </si>
  <si>
    <t>GSE63552</t>
  </si>
  <si>
    <t>In this study, we have characterised gene and microRNA (miRNA) expression changes associated with mitochondrial dysfunction in human bronchial epithelial cells after exposure to low biologically relevant doses (0.25 and 2 mg/cm2 ) of MWCNT- 7.</t>
  </si>
  <si>
    <t>GSE63806</t>
  </si>
  <si>
    <t>testes up to the LOAEL + 10% cell death with respect to the control</t>
  </si>
  <si>
    <t>GSE68036</t>
  </si>
  <si>
    <t xml:space="preserve">Our exposure (162 μg CBNPs/mouse) is equivalent to the cumulative dose expected in nine 8-h working days at the current Danish occupational exposure limit based on observed particle size distribution during aerosolization of CBNPs (Jackson et al., 2012a) </t>
  </si>
  <si>
    <t>GSE75429</t>
  </si>
  <si>
    <t>For Mitsui-7 the doses were 36 ± 6 μg/mouse (low dose) and 109 ± 18 μg/mouse (high dose), and for NM-401 the doses were 26 ± 2 μg/mouse (low dose) and 78 ± 5 μg/mouse (high dose).</t>
  </si>
  <si>
    <t>GSE79766</t>
  </si>
  <si>
    <t xml:space="preserve">In order to unravel the mechanism of toxicity, the effect of AgNPs on the gene expression in ESCs was studied here at a relatively low toxicity concentration (~EC10) to avoid cellular processes in necrotic or apoptotic cells overwhelming and leading to misinterpretation of the data </t>
  </si>
  <si>
    <t>GSE81564</t>
  </si>
  <si>
    <t xml:space="preserve">The doses 18, 54, 162 and 486 μg/mouse are equivalent to 1.5, 5, 15, and 45 working days at the Danish occupational exposure level for TiO2 (6.0mg Ti/m3~9.75mg TiO2/m3), respectively </t>
  </si>
  <si>
    <t>GSE81565</t>
  </si>
  <si>
    <t>GSE81566</t>
  </si>
  <si>
    <t>GSE81567</t>
  </si>
  <si>
    <t>GSE81568</t>
  </si>
  <si>
    <t>GSE81569</t>
  </si>
  <si>
    <t>GSE82062</t>
  </si>
  <si>
    <t>5 lg/mL, no obvious toxicity to BEAS-2B cells, was chosen as the dosage of amorphous SiNPs in the following chronic exposure study</t>
  </si>
  <si>
    <t>GSE84982</t>
  </si>
  <si>
    <t>To detect biologically relevant effects by whole genome differential gene expression analysis we established a sub-cytotoxic dose of 80–100% viability</t>
  </si>
  <si>
    <t>GSE85711</t>
  </si>
  <si>
    <t>This low-dose rCNT aspiration-induced pulmonary inflammation highly resembles the pulmonary inflammation induced by 4 days of inhalation with the same rCNT</t>
  </si>
  <si>
    <t>GSE88786</t>
  </si>
  <si>
    <t>The concentration of nanoparticles used (20 μg/mL of TiO2) is below cytotoxic levels and the period of nanoparticle incubation with cells in this study lasted as long as 24 hours
with intermittent cell harvest for mRNA and protein isolation.</t>
  </si>
  <si>
    <t>GSE92563</t>
  </si>
  <si>
    <t>quantity in food product</t>
  </si>
  <si>
    <t>GSE92900</t>
  </si>
  <si>
    <t>https://pubs.acs.org/doi/10.1021/acsnano.6b05652</t>
  </si>
  <si>
    <t>mimicking one-week occupational exposure.</t>
  </si>
  <si>
    <t>GSE92987</t>
  </si>
  <si>
    <t>induces apoptosis in retinoblastoma</t>
  </si>
  <si>
    <t>GSE96720</t>
  </si>
  <si>
    <t>induces apoptosis at the higher concentrations</t>
  </si>
  <si>
    <t>GSE98236</t>
  </si>
  <si>
    <t>The lowest dose tested (1.6 µg/cm2) induced no molecular effect and was defined as 'No Observed Transcriptional Effect level.' The dose 16 µg/cm2 revealed nascent but transient effects</t>
  </si>
  <si>
    <t>GSE99929</t>
  </si>
  <si>
    <t>GSE14452</t>
  </si>
  <si>
    <t>discarded dataset</t>
  </si>
  <si>
    <t>GSE7010</t>
  </si>
  <si>
    <t>GSE92899</t>
  </si>
  <si>
    <t>GSE30213</t>
  </si>
  <si>
    <t>GSE30214</t>
  </si>
  <si>
    <t>GSE30215</t>
  </si>
  <si>
    <t>GSE30180</t>
  </si>
  <si>
    <t>GSE30200</t>
  </si>
  <si>
    <t>GSE100500</t>
  </si>
  <si>
    <t>GSE44294</t>
  </si>
  <si>
    <t>Vocabulary</t>
  </si>
  <si>
    <t>One_word</t>
  </si>
  <si>
    <t>More_words</t>
  </si>
  <si>
    <t>Sentence</t>
  </si>
  <si>
    <t>sublethal</t>
  </si>
  <si>
    <t>real-life exposure</t>
  </si>
  <si>
    <t>not observe toxicity</t>
  </si>
  <si>
    <t>subtoxic</t>
  </si>
  <si>
    <t>occupational setting</t>
  </si>
  <si>
    <t>without overwhelming the lung</t>
  </si>
  <si>
    <t>sub-lethal</t>
  </si>
  <si>
    <t>occupational exposure</t>
  </si>
  <si>
    <t>subchronic inhalation of low toxicity</t>
  </si>
  <si>
    <t>low toxicity</t>
  </si>
  <si>
    <t>occupational work week</t>
  </si>
  <si>
    <t>no cytotoxicity effect</t>
  </si>
  <si>
    <t>subchronic</t>
  </si>
  <si>
    <t>cell viability</t>
  </si>
  <si>
    <t>below the concentrations that induce cytotoxicity </t>
  </si>
  <si>
    <t>subacute</t>
  </si>
  <si>
    <t>working days</t>
  </si>
  <si>
    <t>viability of THP-1 24 h cultures was between 85% and 95% compared with untreated culture</t>
  </si>
  <si>
    <t>EC10</t>
  </si>
  <si>
    <t>low-dose</t>
  </si>
  <si>
    <t>occupationally relevant doses</t>
  </si>
  <si>
    <t xml:space="preserve">LC50 </t>
  </si>
  <si>
    <t>occupational settings</t>
  </si>
  <si>
    <t>We must admit that this cytotoxic effect was observed only at relatively high levels of exposure (200 μM and 300 μM)</t>
  </si>
  <si>
    <t>EC50</t>
  </si>
  <si>
    <t>absence of toxicity</t>
  </si>
  <si>
    <t>equivalent to working days</t>
  </si>
  <si>
    <t>NOTEL</t>
  </si>
  <si>
    <t>biologically relevant dose</t>
  </si>
  <si>
    <t>LOTEL</t>
  </si>
  <si>
    <t> to identify the molecular events triggered by these different NPs by gene expression profiling</t>
  </si>
  <si>
    <t>biocompatible</t>
  </si>
  <si>
    <t>Supplementary Table 9: Motif analysis results for in vivo and in vitro clusters</t>
  </si>
  <si>
    <t>in_vivo_complete_biomarkers</t>
  </si>
  <si>
    <t>Factorbook</t>
  </si>
  <si>
    <t>in_vitro_complete_biomarkers</t>
  </si>
  <si>
    <t>TWTTTTTTTWTTTTT</t>
  </si>
  <si>
    <t>ZNF362</t>
  </si>
  <si>
    <t>WTTTTTWTTTTTWWW</t>
  </si>
  <si>
    <t>GGSSGGGGGCGGGGS</t>
  </si>
  <si>
    <t>KLF10</t>
  </si>
  <si>
    <t>CSCCSSCSCCGCCCC</t>
  </si>
  <si>
    <t>FOS</t>
  </si>
  <si>
    <t>CGCCTGTAATCCCAG</t>
  </si>
  <si>
    <t>ZNF460</t>
  </si>
  <si>
    <t>GCTGGGATTACAGGC</t>
  </si>
  <si>
    <t>CCAGCCTGGSCAACA</t>
  </si>
  <si>
    <t>ZNF770</t>
  </si>
  <si>
    <t>RCCTCRGCCTCCCR</t>
  </si>
  <si>
    <t>CCHRCCTCMGCCTCC</t>
  </si>
  <si>
    <t>YTCYTYYYYTTCCYC</t>
  </si>
  <si>
    <t>ZNF263</t>
  </si>
  <si>
    <t>GCCACCRYGCCCRGC</t>
  </si>
  <si>
    <t>TGAGCCACCRCRCCC</t>
  </si>
  <si>
    <t>CHD4 </t>
  </si>
  <si>
    <t>YYYYYYYYTCC</t>
  </si>
  <si>
    <t>NFXL1</t>
  </si>
  <si>
    <t>ACTWCARCTYCCRG</t>
  </si>
  <si>
    <t>ZNF143</t>
  </si>
  <si>
    <t>CTCRAACTCCTGACC</t>
  </si>
  <si>
    <t>KDM1A</t>
  </si>
  <si>
    <t>TGTTRSCCAGGCTGG</t>
  </si>
  <si>
    <t>TAGAGACGGGGTTTC</t>
  </si>
  <si>
    <t>BCL11A</t>
  </si>
  <si>
    <t>AGAATCRCTTGAACC</t>
  </si>
  <si>
    <t>ZNF362 </t>
  </si>
  <si>
    <t>Supplementary Table 10: C2H2 ZNF targets enrichment of the Key Events. In the next page enrichment of the complete AOPs. Proportion covered and statistics are included for each AOP</t>
  </si>
  <si>
    <t>Key_event_name</t>
  </si>
  <si>
    <t>p-value</t>
  </si>
  <si>
    <t>p-adjusted</t>
  </si>
  <si>
    <t>ngenes_key_event</t>
  </si>
  <si>
    <t>proportion_regulated</t>
  </si>
  <si>
    <t xml:space="preserve">impaired olfactory function (anosmia) </t>
  </si>
  <si>
    <t>AdverseOutcome</t>
  </si>
  <si>
    <t>55/653</t>
  </si>
  <si>
    <t>Liver Injury</t>
  </si>
  <si>
    <t>661/1100</t>
  </si>
  <si>
    <t>N/A, Liver Steatosis</t>
  </si>
  <si>
    <t>Increased, Liver Steatosis</t>
  </si>
  <si>
    <t>Decreased, Body Weight</t>
  </si>
  <si>
    <t>902/1569</t>
  </si>
  <si>
    <t>Occurrence, Epileptic seizure</t>
  </si>
  <si>
    <t>272/412</t>
  </si>
  <si>
    <t>Apoptosis</t>
  </si>
  <si>
    <t>221/325</t>
  </si>
  <si>
    <t>Promotion, ovarian adenomas</t>
  </si>
  <si>
    <t>474/787</t>
  </si>
  <si>
    <t>Exacerbation of systemic lupus erythematosus (SLE)</t>
  </si>
  <si>
    <t>75/269</t>
  </si>
  <si>
    <t>Increased, adenosquamous carcinomas of endometrium</t>
  </si>
  <si>
    <t>410/678</t>
  </si>
  <si>
    <t>Increase, hepatocellular adenomas and carcinomas</t>
  </si>
  <si>
    <t>400/666</t>
  </si>
  <si>
    <t>Testicular Cancer</t>
  </si>
  <si>
    <t>380/631</t>
  </si>
  <si>
    <t>Increase, lung cancer</t>
  </si>
  <si>
    <t>376/625</t>
  </si>
  <si>
    <t>Lung cancer</t>
  </si>
  <si>
    <t>Increased, mesotheliomas</t>
  </si>
  <si>
    <t>364/603</t>
  </si>
  <si>
    <t>Infant leukaemia</t>
  </si>
  <si>
    <t>Pancreatic acinar cell tumors</t>
  </si>
  <si>
    <t>Increase, Adenomas/carcinomas (renal tubular)</t>
  </si>
  <si>
    <t>Increase, Adenomas/carcinomas (bronchioloalveolar)</t>
  </si>
  <si>
    <t>Increase, Adenomas/carcinomas (follicular cell)</t>
  </si>
  <si>
    <t>Increase, Papillomas/carcinomas (squamous cells)</t>
  </si>
  <si>
    <t>Increase, Adenomas/carcinomas (urothelial)</t>
  </si>
  <si>
    <t>Formation, Hepatocellular and Bile duct tumors</t>
  </si>
  <si>
    <t>Increase, Cancer</t>
  </si>
  <si>
    <t>Tumorigenesis, Hepatocellular carcinoma</t>
  </si>
  <si>
    <t>389/650</t>
  </si>
  <si>
    <t>Promotion, ovarian granular cell tumors</t>
  </si>
  <si>
    <t>387/647</t>
  </si>
  <si>
    <t>Increase, Endometrial adenocarcinomas</t>
  </si>
  <si>
    <t>368/614</t>
  </si>
  <si>
    <t>Parkinsonian motor deficits</t>
  </si>
  <si>
    <t>199/310</t>
  </si>
  <si>
    <t>Sensory axonal peripheral neuropathy</t>
  </si>
  <si>
    <t>311/513</t>
  </si>
  <si>
    <t>Ororofacial clefting</t>
  </si>
  <si>
    <t>384/657</t>
  </si>
  <si>
    <t>Increased, steatosis</t>
  </si>
  <si>
    <t>140/212</t>
  </si>
  <si>
    <t>Increased, adenomas (pituitary)</t>
  </si>
  <si>
    <t>510/898</t>
  </si>
  <si>
    <t>Liver Cancer</t>
  </si>
  <si>
    <t>120/178</t>
  </si>
  <si>
    <t>N/A, Steatohepatisis</t>
  </si>
  <si>
    <t>128/194</t>
  </si>
  <si>
    <t>Multi Organ Failure involving Acute Respiratory Distress Syndrome</t>
  </si>
  <si>
    <t>241/399</t>
  </si>
  <si>
    <t>Increased, Adenomas/carcinomas (mammary)</t>
  </si>
  <si>
    <t>112/170</t>
  </si>
  <si>
    <t>Accumulation, Liver lipid</t>
  </si>
  <si>
    <t>130/202</t>
  </si>
  <si>
    <t>Increase, Increased susceptibility to infection</t>
  </si>
  <si>
    <t>176/292</t>
  </si>
  <si>
    <t>Neurodegeneration</t>
  </si>
  <si>
    <t>120/190</t>
  </si>
  <si>
    <t>N/A, Neurodegeneration</t>
  </si>
  <si>
    <t>Cerebrovascular disease (stroke)</t>
  </si>
  <si>
    <t>110/172</t>
  </si>
  <si>
    <t>metastatic breast cancer</t>
  </si>
  <si>
    <t>129/207</t>
  </si>
  <si>
    <t>Increase risk, microcephaly</t>
  </si>
  <si>
    <t>137/223</t>
  </si>
  <si>
    <t>N/A, Breast Cancer</t>
  </si>
  <si>
    <t>132/219</t>
  </si>
  <si>
    <t>Increased, Pancreatic acinar tumors</t>
  </si>
  <si>
    <t>67/102</t>
  </si>
  <si>
    <t>N/A, Liver fibrosis</t>
  </si>
  <si>
    <t>86/139</t>
  </si>
  <si>
    <t>Formation, Liver fibrosis</t>
  </si>
  <si>
    <t>Increased, Developmental Defects</t>
  </si>
  <si>
    <t>20/39</t>
  </si>
  <si>
    <t>Promotion, mesovarian leiomyomas</t>
  </si>
  <si>
    <t>50/90</t>
  </si>
  <si>
    <t>Trigeminal and/or vagal nerve excitation causes Airway Hyper-responsiveness,Cough, Dyspnea</t>
  </si>
  <si>
    <t>17/40</t>
  </si>
  <si>
    <t xml:space="preserve">Increased Respiratory irritability and Chronic Cough, </t>
  </si>
  <si>
    <t>Decrease, Lung function</t>
  </si>
  <si>
    <t>26/55</t>
  </si>
  <si>
    <t>Necrosis</t>
  </si>
  <si>
    <t>41/65</t>
  </si>
  <si>
    <t>Lung fibrosis</t>
  </si>
  <si>
    <t>81/183</t>
  </si>
  <si>
    <t>Hepatotoxicity</t>
  </si>
  <si>
    <t>Increase, hypertension</t>
  </si>
  <si>
    <t>276/522</t>
  </si>
  <si>
    <t>Increased, agitation</t>
  </si>
  <si>
    <t>67/110</t>
  </si>
  <si>
    <t>Increased, depression</t>
  </si>
  <si>
    <t>33/69</t>
  </si>
  <si>
    <t>Increased, hippocampal hyperdepolarization</t>
  </si>
  <si>
    <t>Increased, epilepsy</t>
  </si>
  <si>
    <t>Inhibit, gastric ulcer formation</t>
  </si>
  <si>
    <t>Activated, gastric ulcer formation</t>
  </si>
  <si>
    <t>33/47</t>
  </si>
  <si>
    <t>Analgesia</t>
  </si>
  <si>
    <t>26/68</t>
  </si>
  <si>
    <t>Plaque progression in arteries</t>
  </si>
  <si>
    <t>obesity</t>
  </si>
  <si>
    <t>36/74</t>
  </si>
  <si>
    <t>Pulmonary fibrosis</t>
  </si>
  <si>
    <t>Testicular atrophy</t>
  </si>
  <si>
    <t>76/170</t>
  </si>
  <si>
    <t>Decrease, Growth</t>
  </si>
  <si>
    <t>48/96</t>
  </si>
  <si>
    <t xml:space="preserve">Heart failure </t>
  </si>
  <si>
    <t>18/33</t>
  </si>
  <si>
    <t>Necrotic Tissue</t>
  </si>
  <si>
    <t>13/23</t>
  </si>
  <si>
    <t>Facial cartilage structures are reduced in size and morphologically distorted</t>
  </si>
  <si>
    <t>37/82</t>
  </si>
  <si>
    <t>Chemical induced Fanconi syndrome</t>
  </si>
  <si>
    <t>30/53</t>
  </si>
  <si>
    <t>Bronchiolitis obliterans</t>
  </si>
  <si>
    <t>59/148</t>
  </si>
  <si>
    <t>Inflamatory events in light-exposed tissues</t>
  </si>
  <si>
    <t>290/600</t>
  </si>
  <si>
    <t>Chronic kidney disease</t>
  </si>
  <si>
    <t>96/163</t>
  </si>
  <si>
    <t>Treatment-resistant gastric cancer</t>
  </si>
  <si>
    <t>114/193</t>
  </si>
  <si>
    <t>decrease, male anogenital distance</t>
  </si>
  <si>
    <t>51/139</t>
  </si>
  <si>
    <t>Psoriatic skin disease</t>
  </si>
  <si>
    <t>72/163</t>
  </si>
  <si>
    <t>Impairment of T-cell dependent antibody response</t>
  </si>
  <si>
    <t>Reduce, Sperm count</t>
  </si>
  <si>
    <t>15/42</t>
  </si>
  <si>
    <t>Urothelial Tumor</t>
  </si>
  <si>
    <t>0/3</t>
  </si>
  <si>
    <t>Immune mediated hepatitis</t>
  </si>
  <si>
    <t>48/94</t>
  </si>
  <si>
    <t>Increase, Allergic Respiratory Hypersensitivity Response</t>
  </si>
  <si>
    <t>22/42</t>
  </si>
  <si>
    <t>Loss, Cochlear function</t>
  </si>
  <si>
    <t>35/63</t>
  </si>
  <si>
    <t>N/A, Cyanosis occurs</t>
  </si>
  <si>
    <t>51/107</t>
  </si>
  <si>
    <t>Decrease, Fertility</t>
  </si>
  <si>
    <t>127/295</t>
  </si>
  <si>
    <t>N/A, Impairment of reproductive capacity</t>
  </si>
  <si>
    <t>Impairment, Learning and memory</t>
  </si>
  <si>
    <t>146/259</t>
  </si>
  <si>
    <t>Malformation, Male reproductive tract</t>
  </si>
  <si>
    <t>151/307</t>
  </si>
  <si>
    <t>Cholestasis, Pathology</t>
  </si>
  <si>
    <t>143/266</t>
  </si>
  <si>
    <t>Uroporphyria</t>
  </si>
  <si>
    <t>irregularities, ovarian cycle</t>
  </si>
  <si>
    <t>impaired, Fertility</t>
  </si>
  <si>
    <t xml:space="preserve">Decreased sperm quantity / quality in the adult, Decreased fertility </t>
  </si>
  <si>
    <t>Decreased fertility in the adult, Decreased sperm quantity and/or quality in the adult testis</t>
  </si>
  <si>
    <t>Decreased Cholesterol, Decreased sperm quantity and/or quality in the adult testis</t>
  </si>
  <si>
    <t>63/121</t>
  </si>
  <si>
    <t>Reduced, Reproductive Success</t>
  </si>
  <si>
    <t>Increase, Leydig cell tumors</t>
  </si>
  <si>
    <t>Increased, Kidney Failure</t>
  </si>
  <si>
    <t>Occurrence, Kidney toxicity</t>
  </si>
  <si>
    <t>33/58</t>
  </si>
  <si>
    <t>sensitisation, skin</t>
  </si>
  <si>
    <t>257/481</t>
  </si>
  <si>
    <t>Increase, Site of Contact Nasal Tumors</t>
  </si>
  <si>
    <t>Hypertension</t>
  </si>
  <si>
    <t xml:space="preserve">Decreased fertility, Reduced number of oocytes ovulated </t>
  </si>
  <si>
    <t>132/312</t>
  </si>
  <si>
    <t>Impairment, T-cell dependent antibody response</t>
  </si>
  <si>
    <t>33/49</t>
  </si>
  <si>
    <t>Acute Myeloid Leukemia</t>
  </si>
  <si>
    <t>91/149</t>
  </si>
  <si>
    <t>Encephalitis</t>
  </si>
  <si>
    <t>33/53</t>
  </si>
  <si>
    <t>transposition of the great arteries</t>
  </si>
  <si>
    <t>38/79</t>
  </si>
  <si>
    <t>Pyroptosis</t>
  </si>
  <si>
    <t>19/48</t>
  </si>
  <si>
    <t>Myocardial Infarction</t>
  </si>
  <si>
    <t>54/95</t>
  </si>
  <si>
    <t>Sudden cardiac death</t>
  </si>
  <si>
    <t>100/168</t>
  </si>
  <si>
    <t>Increased, Oxidative damage</t>
  </si>
  <si>
    <t>44/67</t>
  </si>
  <si>
    <t>Gestational diabetes mellitus</t>
  </si>
  <si>
    <t>391/724</t>
  </si>
  <si>
    <t>Memory Loss</t>
  </si>
  <si>
    <t>133/239</t>
  </si>
  <si>
    <t>Chronic obstructive pulmonary disease</t>
  </si>
  <si>
    <t>39/90</t>
  </si>
  <si>
    <t>Viral infection and host-to-host transmission, proliferated</t>
  </si>
  <si>
    <t>21/51</t>
  </si>
  <si>
    <t>Promotion, Hepatocelluar carcinoma</t>
  </si>
  <si>
    <t>35/68</t>
  </si>
  <si>
    <t xml:space="preserve">Thromboinflammation, Increased </t>
  </si>
  <si>
    <t>82/201</t>
  </si>
  <si>
    <t>increase, Preeclampsia</t>
  </si>
  <si>
    <t>dysgeusia</t>
  </si>
  <si>
    <t xml:space="preserve">olfactory sensory neurons, decrease </t>
  </si>
  <si>
    <t>KeyEvent</t>
  </si>
  <si>
    <t>33/649</t>
  </si>
  <si>
    <t xml:space="preserve">Sustentacular cells, decrease </t>
  </si>
  <si>
    <t>32/603</t>
  </si>
  <si>
    <t>Olfactory epithelium degeneration</t>
  </si>
  <si>
    <t>36/617</t>
  </si>
  <si>
    <t>Disruption, Membrane integrity</t>
  </si>
  <si>
    <t>2427/6047</t>
  </si>
  <si>
    <t>Activation, Keratinocytes</t>
  </si>
  <si>
    <t>11/140</t>
  </si>
  <si>
    <t>Formation, Liver tumor</t>
  </si>
  <si>
    <t>757/1243</t>
  </si>
  <si>
    <t>Decrease, palatal shelf outgrowth</t>
  </si>
  <si>
    <t>680/1106</t>
  </si>
  <si>
    <t>Increase, Liver and splenic hemosiderosis</t>
  </si>
  <si>
    <t>683/1136</t>
  </si>
  <si>
    <t>liver dysfunction</t>
  </si>
  <si>
    <t>661/1099</t>
  </si>
  <si>
    <t>Activation, PI3K</t>
  </si>
  <si>
    <t>218/311</t>
  </si>
  <si>
    <t>Increased, tumor growth</t>
  </si>
  <si>
    <t>662/1112</t>
  </si>
  <si>
    <t>Altered, Cardiovascular development/function</t>
  </si>
  <si>
    <t>819/1405</t>
  </si>
  <si>
    <t>Oxidation of membrane lipids</t>
  </si>
  <si>
    <t>554/915</t>
  </si>
  <si>
    <t>Increase, Preneoplastic foci (hepatocytes)</t>
  </si>
  <si>
    <t>578/971</t>
  </si>
  <si>
    <t>Decreased, Apoptosis (Epithelial Cells)</t>
  </si>
  <si>
    <t>216/319</t>
  </si>
  <si>
    <t>Activation, 3-hydroxy-3-methylglutaryl-CoA reductase gene</t>
  </si>
  <si>
    <t>664/1137</t>
  </si>
  <si>
    <t>Increased, Second Messenger Production</t>
  </si>
  <si>
    <t>Decrease, Second messenger production</t>
  </si>
  <si>
    <t>Apoptotic cell death</t>
  </si>
  <si>
    <t>267/420</t>
  </si>
  <si>
    <t>Unfolded Protein Response</t>
  </si>
  <si>
    <t>192/288</t>
  </si>
  <si>
    <t xml:space="preserve">Decrease, GLI1/2 translocation to nucleus </t>
  </si>
  <si>
    <t>124/173</t>
  </si>
  <si>
    <t>Increased, Migration (Endothelial Cells)</t>
  </si>
  <si>
    <t>230/356</t>
  </si>
  <si>
    <t>Increase, Respiratory or Squamous Metaplasia</t>
  </si>
  <si>
    <t>396/657</t>
  </si>
  <si>
    <t>Formation, Mallory body</t>
  </si>
  <si>
    <t>33/144</t>
  </si>
  <si>
    <t>Increased, Firbrosarcoma</t>
  </si>
  <si>
    <t>Increased, liposarcoma</t>
  </si>
  <si>
    <t>Increased, hemagiosarcoma</t>
  </si>
  <si>
    <t>Increased, Invasion</t>
  </si>
  <si>
    <t>Impaired inguinoscrotal testicular descent phase</t>
  </si>
  <si>
    <t>481/820</t>
  </si>
  <si>
    <t>Dysfunctional Autophagy</t>
  </si>
  <si>
    <t>209/323</t>
  </si>
  <si>
    <t>Activation, ChREBP</t>
  </si>
  <si>
    <t>177/267</t>
  </si>
  <si>
    <t>Alteration, lipid metabolism</t>
  </si>
  <si>
    <t>171/257</t>
  </si>
  <si>
    <t>N/A, hypoxia</t>
  </si>
  <si>
    <t>72/93</t>
  </si>
  <si>
    <t>stabilization, PPAR alpha co-repressor</t>
  </si>
  <si>
    <t>203/317</t>
  </si>
  <si>
    <t>Increased CGRP, neuronal release of CGRP</t>
  </si>
  <si>
    <t>122/369</t>
  </si>
  <si>
    <t>Disruption, Microtubule dynamics</t>
  </si>
  <si>
    <t>289/476</t>
  </si>
  <si>
    <t>Disturbance, Lysosomal function</t>
  </si>
  <si>
    <t>123/180</t>
  </si>
  <si>
    <t>Disruption, Lysosome</t>
  </si>
  <si>
    <t>Increased, Motility</t>
  </si>
  <si>
    <t>173/268</t>
  </si>
  <si>
    <t>Proteasomal dysfunction</t>
  </si>
  <si>
    <t>98/139</t>
  </si>
  <si>
    <t>Increase, platelet aggregation</t>
  </si>
  <si>
    <t>224/361</t>
  </si>
  <si>
    <t>Activate, calmodulin</t>
  </si>
  <si>
    <t>143/217</t>
  </si>
  <si>
    <t>Occurrence, Ballooning degeneration (hepatocyte)</t>
  </si>
  <si>
    <t>114/167</t>
  </si>
  <si>
    <t>Decreased steroidogenesis, Increased Apoptosis of Adult Leydig Cells</t>
  </si>
  <si>
    <t>124/184</t>
  </si>
  <si>
    <t>Dysregulation, ACE2 expression and activity</t>
  </si>
  <si>
    <t>250/410</t>
  </si>
  <si>
    <t>Increased, prolactin exposure</t>
  </si>
  <si>
    <t>89/125</t>
  </si>
  <si>
    <t>Increased, prolactin secretion</t>
  </si>
  <si>
    <t>Respiratory distress/arrest</t>
  </si>
  <si>
    <t>135/204</t>
  </si>
  <si>
    <t xml:space="preserve">Increased apoptosis, decreased number of adult Leydig Cells </t>
  </si>
  <si>
    <t>125/187</t>
  </si>
  <si>
    <t>Increased, PPAR-alpha activation</t>
  </si>
  <si>
    <t>130/196</t>
  </si>
  <si>
    <t>increased platelet surface TLR9 expression</t>
  </si>
  <si>
    <t>77/106</t>
  </si>
  <si>
    <t>Non-alcoholic fatty liver disease</t>
  </si>
  <si>
    <t>Decreased, Prolactin</t>
  </si>
  <si>
    <t>91/130</t>
  </si>
  <si>
    <t>Reduced, platelet aggregation</t>
  </si>
  <si>
    <t>215/351</t>
  </si>
  <si>
    <t>Decreased, Testosterone binding to androgen receptor (hypothalamus)</t>
  </si>
  <si>
    <t>128/195</t>
  </si>
  <si>
    <t>N/A, Mitochondrial dysfunction 1</t>
  </si>
  <si>
    <t>116/174</t>
  </si>
  <si>
    <t>Increase, Mutations in Critical Genes</t>
  </si>
  <si>
    <t>193/312</t>
  </si>
  <si>
    <t>Changes/Inhibition, Cellular Homeostasis and Apoptosis</t>
  </si>
  <si>
    <t>119/180</t>
  </si>
  <si>
    <t>Cell injury/death</t>
  </si>
  <si>
    <t>193/313</t>
  </si>
  <si>
    <t>Activation, JNK</t>
  </si>
  <si>
    <t>107/160</t>
  </si>
  <si>
    <t>Altered, Protein Production</t>
  </si>
  <si>
    <t>140/218</t>
  </si>
  <si>
    <t>increased adipogenesis</t>
  </si>
  <si>
    <t>175/281</t>
  </si>
  <si>
    <t>Altered gene expression, NF-kB dependent Interleukin-6 pathway</t>
  </si>
  <si>
    <t>121/185</t>
  </si>
  <si>
    <t>Increased, adipogenesis</t>
  </si>
  <si>
    <t>104/155</t>
  </si>
  <si>
    <t>Reduce expression, BDNF (Brain-derived neurotrophic factor)</t>
  </si>
  <si>
    <t>154/248</t>
  </si>
  <si>
    <t>Reduced, BDNF (Brain-derived neurotrophic factor)</t>
  </si>
  <si>
    <t>Inhibition, Nuclear factor kappa B (NF-kB)</t>
  </si>
  <si>
    <t>226/381</t>
  </si>
  <si>
    <t>Activation of TGF-Œ≤ signaling</t>
  </si>
  <si>
    <t>141/225</t>
  </si>
  <si>
    <t>Activation, TGF-beta pathway</t>
  </si>
  <si>
    <t>Activation, Transforming Growth Factor beta pathway</t>
  </si>
  <si>
    <t>Decreased Na/K ATPase activity</t>
  </si>
  <si>
    <t>209/350</t>
  </si>
  <si>
    <t>increase, placental insufficiency</t>
  </si>
  <si>
    <t>421/752</t>
  </si>
  <si>
    <t>Alteration, Wnt pathway</t>
  </si>
  <si>
    <t>194/323</t>
  </si>
  <si>
    <t>Platelet activation, Increased</t>
  </si>
  <si>
    <t>199/332</t>
  </si>
  <si>
    <t>Reduced, SHP activity</t>
  </si>
  <si>
    <t>79/117</t>
  </si>
  <si>
    <t>Activation, SHP</t>
  </si>
  <si>
    <t>Activation of ER stress</t>
  </si>
  <si>
    <t>44/59</t>
  </si>
  <si>
    <t>Decrease, Cell proliferation</t>
  </si>
  <si>
    <t>410/737</t>
  </si>
  <si>
    <t>Activation, AKT</t>
  </si>
  <si>
    <t>76/113</t>
  </si>
  <si>
    <t>Perturbation of cholesterol</t>
  </si>
  <si>
    <t>62/89</t>
  </si>
  <si>
    <t>Induction, Upregulation of glucuronyltransferase activity</t>
  </si>
  <si>
    <t>Increased SARS-CoV-2 production</t>
  </si>
  <si>
    <t>63/91</t>
  </si>
  <si>
    <t>Maturation of TNF/iNOS-Producing Dendritic Cells</t>
  </si>
  <si>
    <t>98/152</t>
  </si>
  <si>
    <t>Activation, mTORC1</t>
  </si>
  <si>
    <t>21/24</t>
  </si>
  <si>
    <t>Down Regulation, Gulcose-6-phosphate dehydrogenase</t>
  </si>
  <si>
    <t>49/69</t>
  </si>
  <si>
    <t>Increase activation, Nuclear factor kappa B (NF-kB)</t>
  </si>
  <si>
    <t>186/318</t>
  </si>
  <si>
    <t>Release of G Proteins</t>
  </si>
  <si>
    <t>95/150</t>
  </si>
  <si>
    <t>Increase, proinflammatory mediators (TNFalpha)</t>
  </si>
  <si>
    <t>123/201</t>
  </si>
  <si>
    <t>Increase of anti-DNA antibody from autoreactive B cell</t>
  </si>
  <si>
    <t>120/196</t>
  </si>
  <si>
    <t>Hyperphosphorylation of Tau</t>
  </si>
  <si>
    <t>25/31</t>
  </si>
  <si>
    <t>Altered, Transcription of genes by AR</t>
  </si>
  <si>
    <t>98/157</t>
  </si>
  <si>
    <t>Suppression, VLDL secretion</t>
  </si>
  <si>
    <t>30/39</t>
  </si>
  <si>
    <t>Interferon-I antiviral response, antagonized by SARS-CoV-2</t>
  </si>
  <si>
    <t>58/86</t>
  </si>
  <si>
    <t>Impairment, Fourth pharyngeal arch development</t>
  </si>
  <si>
    <t>163/277</t>
  </si>
  <si>
    <t>Inactivated, 5-HTR (serotonin receptors)</t>
  </si>
  <si>
    <t>Increased, Thyroid-stimulating hormone (TSH)</t>
  </si>
  <si>
    <t>68/104</t>
  </si>
  <si>
    <t>Decrease, Glucose uptake</t>
  </si>
  <si>
    <t>57/85</t>
  </si>
  <si>
    <t>Increased, 5-HT3 (5-hydroxytryptamine)</t>
  </si>
  <si>
    <t>Inadequate DNA repair</t>
  </si>
  <si>
    <t>283/508</t>
  </si>
  <si>
    <t>Increased micro RNA expression</t>
  </si>
  <si>
    <t>44/63</t>
  </si>
  <si>
    <t>Accumulation of misfolded proteins</t>
  </si>
  <si>
    <t>42/60</t>
  </si>
  <si>
    <t xml:space="preserve">Dysfunction, Mitochondria </t>
  </si>
  <si>
    <t>78/124</t>
  </si>
  <si>
    <t>Damaging, Mitochondria</t>
  </si>
  <si>
    <t>Injury, Mitochondria</t>
  </si>
  <si>
    <t>Induction, Liver ‚ÄúDysfunctional‚Äù Changes by CGA 330050</t>
  </si>
  <si>
    <t>135/230</t>
  </si>
  <si>
    <t>Activation of specific nuclear receptors, PPAR-gamma activation</t>
  </si>
  <si>
    <t>213/410</t>
  </si>
  <si>
    <t>Increased, secretion of local growth factors</t>
  </si>
  <si>
    <t>84/204</t>
  </si>
  <si>
    <t>Increased, proliferation of mesenchymal cells</t>
  </si>
  <si>
    <t>13/33</t>
  </si>
  <si>
    <t>Increased, IGF-1 (mouse)</t>
  </si>
  <si>
    <t>Increased activity, beta-2 adrenergic receptor</t>
  </si>
  <si>
    <t>relaxation, smooth muscle</t>
  </si>
  <si>
    <t>Proliferation/Clonal Expansion, smooth muscle</t>
  </si>
  <si>
    <t>50/88</t>
  </si>
  <si>
    <t>Hypertrophy/hyperplasia, smooth muscle</t>
  </si>
  <si>
    <t>0/5</t>
  </si>
  <si>
    <t>Decreased, Ovarian E2</t>
  </si>
  <si>
    <t>34/98</t>
  </si>
  <si>
    <t>Increased, secretion of GnRH from hypothalamus</t>
  </si>
  <si>
    <t>65/106</t>
  </si>
  <si>
    <t>Increased, secrection of FSH from anterior pituitary</t>
  </si>
  <si>
    <t>65/105</t>
  </si>
  <si>
    <t>Increased, secretion of LH from anterior pituitary</t>
  </si>
  <si>
    <t>65/107</t>
  </si>
  <si>
    <t>Hyperplasia, ovarian stromal cells</t>
  </si>
  <si>
    <t>95/159</t>
  </si>
  <si>
    <t>Hyperplasia, ovarian epithelium</t>
  </si>
  <si>
    <t>16/36</t>
  </si>
  <si>
    <t>Decrease, E2 blood concentrations at hypothalamus</t>
  </si>
  <si>
    <t>43/75</t>
  </si>
  <si>
    <t>Increased, cholestasis</t>
  </si>
  <si>
    <t>144/269</t>
  </si>
  <si>
    <t>prolonged, elevation of serun CCK</t>
  </si>
  <si>
    <t>54/115</t>
  </si>
  <si>
    <t>Increased, Cellular proliferation / hyperplasia of acinar cells</t>
  </si>
  <si>
    <t>0/1</t>
  </si>
  <si>
    <t>Promotion, SIX-1 postive basal-type progenitor cells</t>
  </si>
  <si>
    <t>Proliferation/Clonal Expansion, aberrant basal cells</t>
  </si>
  <si>
    <t>67/115</t>
  </si>
  <si>
    <t>squamous metaplasia, aberrant basal cells</t>
  </si>
  <si>
    <t>77/132</t>
  </si>
  <si>
    <t>Increased, Hyperplasia (glandular epithelial cells of endometrium)</t>
  </si>
  <si>
    <t>61/114</t>
  </si>
  <si>
    <t>Decreased, GnRH pulsatility/release in hypothalamus</t>
  </si>
  <si>
    <t>Decreased, LH Surge from anterior pituitary</t>
  </si>
  <si>
    <t>67/117</t>
  </si>
  <si>
    <t>prolonged, estrus</t>
  </si>
  <si>
    <t>0/2</t>
  </si>
  <si>
    <t>Increased, circulating estrogen levels</t>
  </si>
  <si>
    <t>59/102</t>
  </si>
  <si>
    <t>Increased, lactotroph hyperplasia and hypertrophy</t>
  </si>
  <si>
    <t>170/334</t>
  </si>
  <si>
    <t>Decreased, Dopaminergic activity</t>
  </si>
  <si>
    <t>Increased, inflammation</t>
  </si>
  <si>
    <t>304/624</t>
  </si>
  <si>
    <t>Increased, Oxidative Stress</t>
  </si>
  <si>
    <t>95/166</t>
  </si>
  <si>
    <t>Increased, Cell Proliferation (mesothelium)</t>
  </si>
  <si>
    <t>44/91</t>
  </si>
  <si>
    <t>Impairment, Endothelial network</t>
  </si>
  <si>
    <t>Increased, Reactive oxygen species</t>
  </si>
  <si>
    <t>28/65</t>
  </si>
  <si>
    <t xml:space="preserve">Under carboxylated clotting factors will not assemble on cell surfaces to form clot, Failure of secondary hemostasis  </t>
  </si>
  <si>
    <t>389/777</t>
  </si>
  <si>
    <t>Failure in vascular repair mechanisms, Unresolved blood loss (hemorrhage)</t>
  </si>
  <si>
    <t xml:space="preserve">Failure in gamma-glutamyl carboxylation of  clotting factors II, VII, IX and X, Under carboxylation of clotting factors (e.g., des-gamma-carboxy prothrombin) </t>
  </si>
  <si>
    <t>18/50</t>
  </si>
  <si>
    <t>Blood loss and development of anemia, Impaired oxygen delivery and nutrient delivery to tissue, impaired carbon dioxide and waste product removal</t>
  </si>
  <si>
    <t>Hemostasis, Depletion from blood of fully functional carboxylated clotting factors</t>
  </si>
  <si>
    <t>Increase, FA Influx</t>
  </si>
  <si>
    <t>13/20</t>
  </si>
  <si>
    <t>Osteoporosis and vascular calcification, Bone deterioration</t>
  </si>
  <si>
    <t>284/536</t>
  </si>
  <si>
    <t>Activation, FAS</t>
  </si>
  <si>
    <t>Increase, Clonal Expansion of Altered Hepatic Foci</t>
  </si>
  <si>
    <t>427/844</t>
  </si>
  <si>
    <t>Increase, Cell Proliferation (Epithelial Cells)</t>
  </si>
  <si>
    <t>42/87</t>
  </si>
  <si>
    <t xml:space="preserve">Increased, ER binding to DNA (classical pathway) </t>
  </si>
  <si>
    <t>14/25</t>
  </si>
  <si>
    <t>Increased, ER binding to T.F. to DNA (non-classical pathway)</t>
  </si>
  <si>
    <t xml:space="preserve">Increased, Proliferation (Endothelial cells) </t>
  </si>
  <si>
    <t>60/106</t>
  </si>
  <si>
    <t>Increased, Non-genomic signaling</t>
  </si>
  <si>
    <t>635/1271</t>
  </si>
  <si>
    <t xml:space="preserve">Increased, Ductal Hyperplasia </t>
  </si>
  <si>
    <t>Increase, DNA damage</t>
  </si>
  <si>
    <t>63/119</t>
  </si>
  <si>
    <t>Activation, Fibroblasts</t>
  </si>
  <si>
    <t>Activation, Macrophages</t>
  </si>
  <si>
    <t>13/32</t>
  </si>
  <si>
    <t>Increased, Angiogenesis</t>
  </si>
  <si>
    <t>106/193</t>
  </si>
  <si>
    <t>Altered gene expression specific to CAR activation, Hepatocytes</t>
  </si>
  <si>
    <t>135/235</t>
  </si>
  <si>
    <t>Opening of calcium channel, Calcium influx</t>
  </si>
  <si>
    <t>38/69</t>
  </si>
  <si>
    <t>Trigeminal nerve activation</t>
  </si>
  <si>
    <t>SP (Substance P) release, Local increase of SP</t>
  </si>
  <si>
    <t>Altered, Gene Expression</t>
  </si>
  <si>
    <t>509/972</t>
  </si>
  <si>
    <t>Chronic, Mucus hypersecretion</t>
  </si>
  <si>
    <t xml:space="preserve"> MLL chromosomal translocation</t>
  </si>
  <si>
    <t>Mitochondrial impairment</t>
  </si>
  <si>
    <t>14/21</t>
  </si>
  <si>
    <t>Collagen Deposition</t>
  </si>
  <si>
    <t>107/197</t>
  </si>
  <si>
    <t>Up Regulation, SREBF2</t>
  </si>
  <si>
    <t>Up Regulation, Unsaturated fatty acid</t>
  </si>
  <si>
    <t>13/19</t>
  </si>
  <si>
    <t>Down Regulation, GSS and GSTs gene</t>
  </si>
  <si>
    <t>15/34</t>
  </si>
  <si>
    <t>Glutathione homeostasis</t>
  </si>
  <si>
    <t>53/96</t>
  </si>
  <si>
    <t>Inhibit, serotonin transporter activity</t>
  </si>
  <si>
    <t>Decreased, serotonin transporter activity</t>
  </si>
  <si>
    <t xml:space="preserve">Decreased, extracellular sodium (Na+) </t>
  </si>
  <si>
    <t>42/107</t>
  </si>
  <si>
    <t>Increased, extracellular serotonin</t>
  </si>
  <si>
    <t>Increased, intracellular sodium (Na+)</t>
  </si>
  <si>
    <t>47/118</t>
  </si>
  <si>
    <t>Increased, intracellular chloride (Cl-)</t>
  </si>
  <si>
    <t>52/85</t>
  </si>
  <si>
    <t>Decreased, intracellular serotonin</t>
  </si>
  <si>
    <t>Decreased, synaptic release</t>
  </si>
  <si>
    <t>60/100</t>
  </si>
  <si>
    <t>Decreased, neuroplasticity</t>
  </si>
  <si>
    <t>38/63</t>
  </si>
  <si>
    <t>Increase, cortisone</t>
  </si>
  <si>
    <t>Activation, 5-HT2A (Serotonin 2A)</t>
  </si>
  <si>
    <t>Increase, inositol triphosphate</t>
  </si>
  <si>
    <t>62/98</t>
  </si>
  <si>
    <t>Increase, myosin light chain phosphorylation</t>
  </si>
  <si>
    <t>16/25</t>
  </si>
  <si>
    <t>Activated, NMDA receptor</t>
  </si>
  <si>
    <t>17/31</t>
  </si>
  <si>
    <t>Activated, voltage-gated sodium channel</t>
  </si>
  <si>
    <t>29/52</t>
  </si>
  <si>
    <t>Inhibit, voltage-gated sodium channel</t>
  </si>
  <si>
    <t>31/57</t>
  </si>
  <si>
    <t>Activated, membrane depolarization</t>
  </si>
  <si>
    <t>Inactive, membrane depolarization</t>
  </si>
  <si>
    <t>Increased, RDX dose</t>
  </si>
  <si>
    <t>Repress, GABA-A receptor</t>
  </si>
  <si>
    <t>43/91</t>
  </si>
  <si>
    <t>Activate, GABA-A receptor</t>
  </si>
  <si>
    <t>Increase, GABA</t>
  </si>
  <si>
    <t>54/108</t>
  </si>
  <si>
    <t>Inhibition, PTGS-1 (Prostaglandin-endoperoxide synthase 1)</t>
  </si>
  <si>
    <t>Activation, PTGS-1 (Prostaglandin-endoperoxide synthase 1)</t>
  </si>
  <si>
    <t>0/6</t>
  </si>
  <si>
    <t>Activation, PTGS-2 (Prostaglandin-endoperoxide synthase 2)</t>
  </si>
  <si>
    <t>Inhibition, PTGS-2 (Prostaglandin-endoperoxide synthase 2)</t>
  </si>
  <si>
    <t xml:space="preserve">Increase, bicarbonate </t>
  </si>
  <si>
    <t>17/30</t>
  </si>
  <si>
    <t>Increase, mucous</t>
  </si>
  <si>
    <t>Increase, mucosal blood flow</t>
  </si>
  <si>
    <t>0/0</t>
  </si>
  <si>
    <t>Increase, angiogenesis</t>
  </si>
  <si>
    <t>32/65</t>
  </si>
  <si>
    <t>Decrease, leukocyte adherence</t>
  </si>
  <si>
    <t>17/35</t>
  </si>
  <si>
    <t>Increase, leukocyte adherence</t>
  </si>
  <si>
    <t>Activate, mucosal defense</t>
  </si>
  <si>
    <t>49/112</t>
  </si>
  <si>
    <t>Increase, surfactant</t>
  </si>
  <si>
    <t>20/40</t>
  </si>
  <si>
    <t>Decrease, surfactant</t>
  </si>
  <si>
    <t>Activate, phospholipase</t>
  </si>
  <si>
    <t>32/54</t>
  </si>
  <si>
    <t>Increase, ammonium (NH4+)</t>
  </si>
  <si>
    <t>N/A, Hepatotoxicity, Hepatopathy, including a constellation of observable effects</t>
  </si>
  <si>
    <t xml:space="preserve">Oxidative Stress </t>
  </si>
  <si>
    <t>101/175</t>
  </si>
  <si>
    <t>Induction, persistent proliferation/sustained proliferation</t>
  </si>
  <si>
    <t>Increased, intracellular serotonin</t>
  </si>
  <si>
    <t>Decreased, HSD17B10 expression</t>
  </si>
  <si>
    <t>Decreased, 5-HT3</t>
  </si>
  <si>
    <t>Decreased, mucosal blood flow</t>
  </si>
  <si>
    <t>Reduced, mucosal defense</t>
  </si>
  <si>
    <t>Decreased, mucous</t>
  </si>
  <si>
    <t>Decreased, bicarbonate</t>
  </si>
  <si>
    <t>Decreased, angiogenesis</t>
  </si>
  <si>
    <t>Increased, leukocyte adherence</t>
  </si>
  <si>
    <t>Decreased, GABA</t>
  </si>
  <si>
    <t>45/96</t>
  </si>
  <si>
    <t>Reduced, GABA-A receptor activation</t>
  </si>
  <si>
    <t>Decreased, intracellular chloride</t>
  </si>
  <si>
    <t>43/81</t>
  </si>
  <si>
    <t>Reduced, FXR activity</t>
  </si>
  <si>
    <t>35/103</t>
  </si>
  <si>
    <t>Activated, LXR</t>
  </si>
  <si>
    <t>48/80</t>
  </si>
  <si>
    <t>Reduced, HSD17B4 activity</t>
  </si>
  <si>
    <t>Reduced, fatty acid beta oxidation</t>
  </si>
  <si>
    <t>46/79</t>
  </si>
  <si>
    <t>Opening of G protein gated inward rectifying K channels</t>
  </si>
  <si>
    <t>50/103</t>
  </si>
  <si>
    <t>Inhibition of N-type Ca ion channels</t>
  </si>
  <si>
    <t>19/27</t>
  </si>
  <si>
    <t>Increased neurokinin A (NKA) by neuronal cells</t>
  </si>
  <si>
    <t>Increased production of pulmonary, pro-inflammatory cytokines</t>
  </si>
  <si>
    <t>Increased production of pulmonary SAA</t>
  </si>
  <si>
    <t>84/219</t>
  </si>
  <si>
    <t>Formation of HDL-SAA</t>
  </si>
  <si>
    <t>Increased systemic total cholesterol pool</t>
  </si>
  <si>
    <t>62/113</t>
  </si>
  <si>
    <t>Foam cell formation</t>
  </si>
  <si>
    <t>17/43</t>
  </si>
  <si>
    <t>activation of CCAAT/enhancer-binding protein alpha</t>
  </si>
  <si>
    <t>42/71</t>
  </si>
  <si>
    <t>Induction, IKB inhibitory protein</t>
  </si>
  <si>
    <t>decreased dopamine</t>
  </si>
  <si>
    <t>decreased methylation of dopamine transporter promoter</t>
  </si>
  <si>
    <t>Induction, Epithelial Mesenchymal Transition</t>
  </si>
  <si>
    <t>64/109</t>
  </si>
  <si>
    <t xml:space="preserve">DNA double-strand break </t>
  </si>
  <si>
    <t>85/181</t>
  </si>
  <si>
    <t>Inhibition, Inducible Nitric Oxide Synthase by Metabolite CGA 265307</t>
  </si>
  <si>
    <t>Decrease, Oxidative phosphorylation</t>
  </si>
  <si>
    <t>95/170</t>
  </si>
  <si>
    <t xml:space="preserve">Depletion, mtDNA </t>
  </si>
  <si>
    <t>61/101</t>
  </si>
  <si>
    <t>Increase, Inflammation</t>
  </si>
  <si>
    <t>Increased, Oncotic Necrosis</t>
  </si>
  <si>
    <t>45/74</t>
  </si>
  <si>
    <t>Increased Pro-inflammatory mediators</t>
  </si>
  <si>
    <t>223/472</t>
  </si>
  <si>
    <t>Loss of alveolar capillary membrane integrity</t>
  </si>
  <si>
    <t>Histone acetylation, increase</t>
  </si>
  <si>
    <t>44/66</t>
  </si>
  <si>
    <t>Lipid Peroxidation</t>
  </si>
  <si>
    <t>47/73</t>
  </si>
  <si>
    <t>Spermatocyte depletion</t>
  </si>
  <si>
    <t>18/25</t>
  </si>
  <si>
    <t>Suppression, Inflammatory cytokines</t>
  </si>
  <si>
    <t>269/591</t>
  </si>
  <si>
    <t>Fatty Acid Beta Oxidation, Decreased</t>
  </si>
  <si>
    <t>Decrease, Calcium binding to Troponin C</t>
  </si>
  <si>
    <t xml:space="preserve">Decrease, Cardiac contractility </t>
  </si>
  <si>
    <t>38/76</t>
  </si>
  <si>
    <t xml:space="preserve">Decrease, Cardiac ejection fraction </t>
  </si>
  <si>
    <t>Disruption, Intracellular calcium mobilization</t>
  </si>
  <si>
    <t>40/80</t>
  </si>
  <si>
    <t>Disruption, Sarcomere assembly</t>
  </si>
  <si>
    <t>28/50</t>
  </si>
  <si>
    <t>Decreased protection against oxidative stress</t>
  </si>
  <si>
    <t>102/177</t>
  </si>
  <si>
    <t>Decrease in mitochondrial oxidative phosphorylation</t>
  </si>
  <si>
    <t>103/181</t>
  </si>
  <si>
    <t>Increased reactive oxygen species (in the mitochondria)</t>
  </si>
  <si>
    <t>47/101</t>
  </si>
  <si>
    <t>Mitochondrial Injury</t>
  </si>
  <si>
    <t>Neural crest cell migration, reduced</t>
  </si>
  <si>
    <t>123/226</t>
  </si>
  <si>
    <t>Altered differentiation</t>
  </si>
  <si>
    <t>64/130</t>
  </si>
  <si>
    <t>Decreased proximal tubular vectorial transport</t>
  </si>
  <si>
    <t>39/74</t>
  </si>
  <si>
    <t>Activation, Caspase 8 pathway</t>
  </si>
  <si>
    <t>58/143</t>
  </si>
  <si>
    <t>Activation, Tissue resident cells (Kuppfer cells)</t>
  </si>
  <si>
    <t>Disturbance in microtubule dynamic instability</t>
  </si>
  <si>
    <t>Impaired axonial transport</t>
  </si>
  <si>
    <t>177/357</t>
  </si>
  <si>
    <t>Airway epithelial injury</t>
  </si>
  <si>
    <t>36/79</t>
  </si>
  <si>
    <t>Fibroproliferative airway lesions</t>
  </si>
  <si>
    <t>Oxidation/denatuation of membrane proteins</t>
  </si>
  <si>
    <t>13/18</t>
  </si>
  <si>
    <t>Activation, Muscarinic Acetylcholine Receptors</t>
  </si>
  <si>
    <t>Activation of hepatic stellate cells</t>
  </si>
  <si>
    <t>Reduction, 17-OH-pregnenolone conversion in DHEA</t>
  </si>
  <si>
    <t>17/37</t>
  </si>
  <si>
    <t>Reduction, 17-OH-progesterone conversion in androstenedione</t>
  </si>
  <si>
    <t>Decrease, testosterone synthesis/level</t>
  </si>
  <si>
    <t>60/103</t>
  </si>
  <si>
    <t>Decrease, dihydrotestosterone (DHT) level</t>
  </si>
  <si>
    <t>46/75</t>
  </si>
  <si>
    <t>Decrease, androgen receptors (AR) activation</t>
  </si>
  <si>
    <t>Increase in reactive oxygen and nitrogen species (RONS)</t>
  </si>
  <si>
    <t>Increase in inflammation</t>
  </si>
  <si>
    <t>Epithelial-mesenchymal transition</t>
  </si>
  <si>
    <t>Increased, DNA damage and mutation</t>
  </si>
  <si>
    <t>85/151</t>
  </si>
  <si>
    <t>Alveolar collapse</t>
  </si>
  <si>
    <t xml:space="preserve">Reduced tidal volume </t>
  </si>
  <si>
    <t>20/44</t>
  </si>
  <si>
    <t>Decreased, Lymphocytes</t>
  </si>
  <si>
    <t xml:space="preserve">decrease, transcription of genes by AR </t>
  </si>
  <si>
    <t>Suppression of  T cell activation</t>
  </si>
  <si>
    <t>37/76</t>
  </si>
  <si>
    <t>Dysregulation of heart rate and vascular tone</t>
  </si>
  <si>
    <t>42/99</t>
  </si>
  <si>
    <t>Increase, IL-23 from matured dendritic cells</t>
  </si>
  <si>
    <t>Th17 cell migration and inflammation induction</t>
  </si>
  <si>
    <t>Induction of GATA3 expression</t>
  </si>
  <si>
    <t>58/152</t>
  </si>
  <si>
    <t>Increase of Th2 cells producing IL-4</t>
  </si>
  <si>
    <t>Blockade of STAT5 phosphorylation</t>
  </si>
  <si>
    <t>16/21</t>
  </si>
  <si>
    <t>Suppression of STAT5 binding to cytokine gene promoters</t>
  </si>
  <si>
    <t>Suppression of IL-4 production</t>
  </si>
  <si>
    <t>Increased intestinal monitor peptide level</t>
  </si>
  <si>
    <t>Increased blood CCK level</t>
  </si>
  <si>
    <t>53/114</t>
  </si>
  <si>
    <t>Increased exocrine secretion from pancreatic acinar cells</t>
  </si>
  <si>
    <t>Acinar cell proliferation</t>
  </si>
  <si>
    <t>N/A, Methemoglobinemia, decreased hemoglobin, hematocrit, red blood cell number</t>
  </si>
  <si>
    <t>41/69</t>
  </si>
  <si>
    <t>Increase plasma Ang II</t>
  </si>
  <si>
    <t>Increase, the risk of acute respiratory failure</t>
  </si>
  <si>
    <t>154/269</t>
  </si>
  <si>
    <t>Increased inflammatory immune responses</t>
  </si>
  <si>
    <t xml:space="preserve">Increased Angiotensin II </t>
  </si>
  <si>
    <t>Proliferation / beta-catenin activation</t>
  </si>
  <si>
    <t>13/17</t>
  </si>
  <si>
    <t>Urothelial cell injury/death</t>
  </si>
  <si>
    <t>34/73</t>
  </si>
  <si>
    <t>Decrease, Adenosine triphosphate pool</t>
  </si>
  <si>
    <t>Disruption, Mitochondrial electron transport chain</t>
  </si>
  <si>
    <t>51/92</t>
  </si>
  <si>
    <t>Status epilepticus</t>
  </si>
  <si>
    <t>122/209</t>
  </si>
  <si>
    <t>Decreased, Mitochondrial fatty acid beta-oxidation</t>
  </si>
  <si>
    <t>42/77</t>
  </si>
  <si>
    <t>Activator protein 1 activation</t>
  </si>
  <si>
    <t>Pin-1 activation</t>
  </si>
  <si>
    <t>Granulosa cell proliferation of gonadotropin-independent follicles, Reduced</t>
  </si>
  <si>
    <t>22/46</t>
  </si>
  <si>
    <t>Mitochondrial dysfunction</t>
  </si>
  <si>
    <t>19/39</t>
  </si>
  <si>
    <t>Immune cell activation</t>
  </si>
  <si>
    <t>30/86</t>
  </si>
  <si>
    <t>IFNŒ≥ signaling</t>
  </si>
  <si>
    <t>86/190</t>
  </si>
  <si>
    <t>Increase, Mutations</t>
  </si>
  <si>
    <t>41/62</t>
  </si>
  <si>
    <t>Diminished protective oxidative stress response</t>
  </si>
  <si>
    <t>179/315</t>
  </si>
  <si>
    <t>Neuroinflammation</t>
  </si>
  <si>
    <t>27/43</t>
  </si>
  <si>
    <t>Inhibition, NMDARs</t>
  </si>
  <si>
    <t>Peptide Oxidation</t>
  </si>
  <si>
    <t>Altered regulation, Alpha hemoglobin</t>
  </si>
  <si>
    <t>Propagation, Oxidative stress</t>
  </si>
  <si>
    <t>Bile accumulation, Pathological condition</t>
  </si>
  <si>
    <t>Decreased, PCK1 expression (control point for glycolysis/gluconeogenesis pathway)</t>
  </si>
  <si>
    <t>55/94</t>
  </si>
  <si>
    <t>Reduction, Plasma 17beta-estradiol concentrations</t>
  </si>
  <si>
    <t>Increase, RBC congestion in liver</t>
  </si>
  <si>
    <t>Production, Reactive oxygen species</t>
  </si>
  <si>
    <t>Damaging, Red blood cells; hemolysis</t>
  </si>
  <si>
    <t>Increase, Reactive Oxygen Species production</t>
  </si>
  <si>
    <t>Activation, SCD-1</t>
  </si>
  <si>
    <t>Activation, SREBP-1c</t>
  </si>
  <si>
    <t>Activation, Stellate cells</t>
  </si>
  <si>
    <t>Decrease, Steroidogenic acute regulatory protein (STAR)</t>
  </si>
  <si>
    <t>Induction, Sustained Cell Proliferation</t>
  </si>
  <si>
    <t>110/190</t>
  </si>
  <si>
    <t>Induction, Sustained Hepatotoxicity</t>
  </si>
  <si>
    <t>Activation/Proliferation, T-cells</t>
  </si>
  <si>
    <t>52/113</t>
  </si>
  <si>
    <t>Thyroid hormone synthesis, Decreased</t>
  </si>
  <si>
    <t>Reduction, Angiogenesis</t>
  </si>
  <si>
    <t xml:space="preserve">Thyroxine (T4) in neuronal tissue, Decreased </t>
  </si>
  <si>
    <t xml:space="preserve"> Thyroxine (T4) in serum, Decreased</t>
  </si>
  <si>
    <t>Activation of specific nuclear receptors, Transcriptional change</t>
  </si>
  <si>
    <t>182/350</t>
  </si>
  <si>
    <t>Decrease, Translocator protein (TSPO)</t>
  </si>
  <si>
    <t>Accumulation, Triglyceride</t>
  </si>
  <si>
    <t>63/125</t>
  </si>
  <si>
    <t>Insufficiency, Vascular</t>
  </si>
  <si>
    <t>Reduction, 17beta-estradiol synthesis by ovarian granulosa cells</t>
  </si>
  <si>
    <t>82/154</t>
  </si>
  <si>
    <t>Accumulation, Fatty acid</t>
  </si>
  <si>
    <t>135/239</t>
  </si>
  <si>
    <t>Reduced levels of BDNF</t>
  </si>
  <si>
    <t>Aberrant, Dendritic morphology</t>
  </si>
  <si>
    <t>37/68</t>
  </si>
  <si>
    <t>Reduced, Presynaptic release of glutamate</t>
  </si>
  <si>
    <t>57/97</t>
  </si>
  <si>
    <t>Decrease of synaptogenesis</t>
  </si>
  <si>
    <t>33/82</t>
  </si>
  <si>
    <t>Decrease of neuronal network function</t>
  </si>
  <si>
    <t>216/450</t>
  </si>
  <si>
    <t>Overactivation, NMDARs</t>
  </si>
  <si>
    <t>69/115</t>
  </si>
  <si>
    <t>Increased Cholinergic Signaling</t>
  </si>
  <si>
    <t>16/34</t>
  </si>
  <si>
    <t>Activation, Dendritic Cells</t>
  </si>
  <si>
    <t>Suppression, Immune system</t>
  </si>
  <si>
    <t>1432/2812</t>
  </si>
  <si>
    <t>Metabolism of AFB1, Production of Reactive Electrophiles</t>
  </si>
  <si>
    <t>80/169</t>
  </si>
  <si>
    <t>Reduction, Testosterone synthesis in Leydig cells</t>
  </si>
  <si>
    <t xml:space="preserve">Increase, Luteinizing hormone (LH) </t>
  </si>
  <si>
    <t>13/26</t>
  </si>
  <si>
    <t>Hyperplasia, Leydig cell</t>
  </si>
  <si>
    <t>35/73</t>
  </si>
  <si>
    <t xml:space="preserve">Increase proliferation, Leydig cell </t>
  </si>
  <si>
    <t>108/186</t>
  </si>
  <si>
    <t>Decrease of Thyroidal iodide</t>
  </si>
  <si>
    <t>Reduction, Cholesterol transport in mitochondria</t>
  </si>
  <si>
    <t>Inhibition, Mitochondrial fatty acid beta-oxidation</t>
  </si>
  <si>
    <t>46/81</t>
  </si>
  <si>
    <t>Increased, Triglyceride formation</t>
  </si>
  <si>
    <t>Activation, SREBF1</t>
  </si>
  <si>
    <t>Increased, De Novo FA synthesis</t>
  </si>
  <si>
    <t>124/218</t>
  </si>
  <si>
    <t>Up Regulation, SCD-1</t>
  </si>
  <si>
    <t>Up Regulation, FAS</t>
  </si>
  <si>
    <t>Increased, FA Influx</t>
  </si>
  <si>
    <t>Up Regulation, LDLR (low density lipoprotein receptor)</t>
  </si>
  <si>
    <t>29/46</t>
  </si>
  <si>
    <t>Increased, LDL uptake</t>
  </si>
  <si>
    <t>38/64</t>
  </si>
  <si>
    <t>Up Regulation, Acetyl-CoA carboxylase-1 (ACC-1)</t>
  </si>
  <si>
    <t>18/24</t>
  </si>
  <si>
    <t>Inhibition, FoxA2</t>
  </si>
  <si>
    <t>Down Regulation, CPT1A</t>
  </si>
  <si>
    <t>24/46</t>
  </si>
  <si>
    <t>Down Regulation, HMGCS2</t>
  </si>
  <si>
    <t>Decreased, Ketogenesis</t>
  </si>
  <si>
    <t>14/16</t>
  </si>
  <si>
    <t>Decreased, DHB4/HSD17B4</t>
  </si>
  <si>
    <t>Activation, LXR alpha</t>
  </si>
  <si>
    <t>Decrease, Ovulation</t>
  </si>
  <si>
    <t>Clonal Expansion/Cell Proliferation, to form Altered Hepatic Foci (AHF)</t>
  </si>
  <si>
    <t>15/31</t>
  </si>
  <si>
    <t>Increased, Insufficient repair or mis-repair of pro-mutagenic DNA adducts</t>
  </si>
  <si>
    <t>216/386</t>
  </si>
  <si>
    <t xml:space="preserve">Repressed expression of steroidogenic enzymes </t>
  </si>
  <si>
    <t>25/52</t>
  </si>
  <si>
    <t>Decreased, Calcium influx</t>
  </si>
  <si>
    <t>68/141</t>
  </si>
  <si>
    <t xml:space="preserve">Decreased sperm quantity or quality in the adult, Decreased fertility </t>
  </si>
  <si>
    <t>Up Regulation, CD36</t>
  </si>
  <si>
    <t>Decreased testosterone by the fetal Leydig cells, Dysgensis of fetal Leydig cells</t>
  </si>
  <si>
    <t>Decreased testosterone by the fetal Leydig cells, Decreased COUP-TFII stem Leydig cells</t>
  </si>
  <si>
    <t>Decreased, Sodium conductance 1</t>
  </si>
  <si>
    <t>41/103</t>
  </si>
  <si>
    <t>Occurrence, A paroxysmal depolarizing shift</t>
  </si>
  <si>
    <t>Decreased, Neuronal network function in adult brain</t>
  </si>
  <si>
    <t>Reduction, Ionotropic GABA receptor chloride channel conductance</t>
  </si>
  <si>
    <t>68/129</t>
  </si>
  <si>
    <t>Decreased Cholesterol, Decreased Testosterone Production by Adult Leydig Cells</t>
  </si>
  <si>
    <t>65/126</t>
  </si>
  <si>
    <t>Decreased steroidogenesis, Decreased Activity of Steroidogenic Enzymes in Adult Leydig cells</t>
  </si>
  <si>
    <t>Decreased steroidogenesis, Alterations in the Leydig Cell Cytoskeleton</t>
  </si>
  <si>
    <t>33/59</t>
  </si>
  <si>
    <t>Direct effects of Corticosterone on steroidogenesis, Decreased testosterone by adult Leydig cells</t>
  </si>
  <si>
    <t>18/36</t>
  </si>
  <si>
    <t>Decreased testosterone by the fetal Leydig cells, Increased COUP-TFII in fetal Leydig cells</t>
  </si>
  <si>
    <t>Decreased number and function of adult Leydig cells, Decreased COUP-TFII stem Leydig cells</t>
  </si>
  <si>
    <t>Decreased testosterone by the fetal Leydig cells, Dysgenesis of fetal Leydig cells</t>
  </si>
  <si>
    <t>decreased testosterone by fetal Leydig cells, Dysgenesis of fetal Leydig cells</t>
  </si>
  <si>
    <t>Reduction, Neuronal synaptic inhibition</t>
  </si>
  <si>
    <t>221/463</t>
  </si>
  <si>
    <t>Accumulation, Collagen</t>
  </si>
  <si>
    <t>99/178</t>
  </si>
  <si>
    <t>Generation, Amplified excitatory postsynaptic potential (EPSP)</t>
  </si>
  <si>
    <t>Reduced, Prostaglandins, ovary</t>
  </si>
  <si>
    <t>Reduced, Prostaglandin E2 concentration, hypothalamus</t>
  </si>
  <si>
    <t>Reduced, Gonadotropin releasing hormone, hypothalamus</t>
  </si>
  <si>
    <t xml:space="preserve">Reduced, Luteinizing hormone (LH), plasma </t>
  </si>
  <si>
    <t>14/29</t>
  </si>
  <si>
    <t>Reduced, Maturation inducing steroid, plasma</t>
  </si>
  <si>
    <t>26/40</t>
  </si>
  <si>
    <t>Reduced, Maturation inducing steroid receptor signalling, oocyte</t>
  </si>
  <si>
    <t>71/139</t>
  </si>
  <si>
    <t>Increased, cyclic adenosine monophosphate</t>
  </si>
  <si>
    <t>21/37</t>
  </si>
  <si>
    <t>Reduced, Meiotic prophase I/metaphase I transition, oocyte</t>
  </si>
  <si>
    <t>Upregulated, Spindle assembly checkpoint protein Mad2-oocyte</t>
  </si>
  <si>
    <t>19/30</t>
  </si>
  <si>
    <t>Increased, cardiac arrthymia</t>
  </si>
  <si>
    <t>83/151</t>
  </si>
  <si>
    <t>Increase, Regenerative cell proliferation (tubular epithelial cells)</t>
  </si>
  <si>
    <t>45/91</t>
  </si>
  <si>
    <t>Increase, cell proliferation (hepatocytes)</t>
  </si>
  <si>
    <t>121/212</t>
  </si>
  <si>
    <t>Disorganization, Meiotic Spindle</t>
  </si>
  <si>
    <t>88/147</t>
  </si>
  <si>
    <t>Altered, Chromosome number</t>
  </si>
  <si>
    <t>246/480</t>
  </si>
  <si>
    <t>Increased, Induction of pyruvate dehydrogenase (PDH)</t>
  </si>
  <si>
    <t>Increase, Necrosis (terminal bronchiolar cells)</t>
  </si>
  <si>
    <t>Increase, Regenerative cell proliferation (terminal bronchiolar epithelial cells)</t>
  </si>
  <si>
    <t>Increase, Hyperplasia (terminal bronchiolar cells)</t>
  </si>
  <si>
    <t>16/33</t>
  </si>
  <si>
    <t>Increase, Hypertrophy and proliferation (follicular cell)</t>
  </si>
  <si>
    <t>Increase, Hyperplasia (follicular cells)</t>
  </si>
  <si>
    <t>110/196</t>
  </si>
  <si>
    <t>Increase, Hyperplasia (Leydig cells)</t>
  </si>
  <si>
    <t>101/171</t>
  </si>
  <si>
    <t>Increased, Estrogen receptor (ER) activity</t>
  </si>
  <si>
    <t>44/82</t>
  </si>
  <si>
    <t>Decreased, Progesterone from corpus luteum</t>
  </si>
  <si>
    <t xml:space="preserve">Increased, Luteinizing hormone (LH) </t>
  </si>
  <si>
    <t xml:space="preserve">Hippocampal gene expression, Altered </t>
  </si>
  <si>
    <t>539/1027</t>
  </si>
  <si>
    <t xml:space="preserve">Hippocampal anatomy, Altered </t>
  </si>
  <si>
    <t>39/66</t>
  </si>
  <si>
    <t>Hippocampal Physiology, Altered</t>
  </si>
  <si>
    <t>45/81</t>
  </si>
  <si>
    <t>hyperpolarisation, neuron</t>
  </si>
  <si>
    <t>13/39</t>
  </si>
  <si>
    <t>Increase, Hyperplasia (renal tubular cells)</t>
  </si>
  <si>
    <t>19/37</t>
  </si>
  <si>
    <t>Increase, Oxidative metabolism</t>
  </si>
  <si>
    <t>Production, Critical Metabolites (CGA 330050 and CGA 265307)</t>
  </si>
  <si>
    <t>29/53</t>
  </si>
  <si>
    <t>Increase, Hyperplasia (glandular epithelial cells of endometrium)</t>
  </si>
  <si>
    <t>Increased, Plasma tyrosine</t>
  </si>
  <si>
    <t>19/43</t>
  </si>
  <si>
    <t>Increase, Inflammation (corneal cells)</t>
  </si>
  <si>
    <t>Increase, Regenerative cell proliferation (corneal cells)</t>
  </si>
  <si>
    <t>Increase, Regenerative cell proliferation (forestomach epithelial cells)</t>
  </si>
  <si>
    <t>Increase, Hyperplasia (forestomach epithelial cells)</t>
  </si>
  <si>
    <t>48/101</t>
  </si>
  <si>
    <t>Increase, Hyperplasia (tubular epithelial cells)</t>
  </si>
  <si>
    <t>Increase, Regenerative cell proliferation (hepatocytes)</t>
  </si>
  <si>
    <t>Increased, Leutinizing hormone (LH)</t>
  </si>
  <si>
    <t>0/4</t>
  </si>
  <si>
    <t>Decrease, Bioactivation of testosterone</t>
  </si>
  <si>
    <t>37/56</t>
  </si>
  <si>
    <t>Increase, Regenerative cell proliferation (urothelial cells)</t>
  </si>
  <si>
    <t>Increase, Hyperplasia (urothelial)</t>
  </si>
  <si>
    <t>Decreased, 3-hydroxyacyl-CoA dehydrogenase type-2 activity</t>
  </si>
  <si>
    <t>Up Regulation, CYP1A1</t>
  </si>
  <si>
    <t>Decreased, mevalonate</t>
  </si>
  <si>
    <t>Decreased, Testosterone</t>
  </si>
  <si>
    <t>malformed, Male reproductive tract</t>
  </si>
  <si>
    <t>Increased, Serum creatinine</t>
  </si>
  <si>
    <t>Occurrence, Cytoplasmic vacuolization (Renal tubule)</t>
  </si>
  <si>
    <t>Decreased, Glomerular filtration</t>
  </si>
  <si>
    <t>14/24</t>
  </si>
  <si>
    <t>Decreased, Renal plasma flow</t>
  </si>
  <si>
    <t>Decreased, Sodium reabsorption</t>
  </si>
  <si>
    <t>55/128</t>
  </si>
  <si>
    <t>Occurrence, Cystic dilatation (renal tubule)</t>
  </si>
  <si>
    <t>72/116</t>
  </si>
  <si>
    <t>Occurrence, Cytoplasmic vacuolization (podocyte)</t>
  </si>
  <si>
    <t>Decreased, Renal ability to dilute urine</t>
  </si>
  <si>
    <t>37/62</t>
  </si>
  <si>
    <t>Damage, Lipid bilayer</t>
  </si>
  <si>
    <t>Occurrence, Cytoplasmic vacuolization (hepatocyte)</t>
  </si>
  <si>
    <t>Occurrence, Cytoplasmic vacuolization (Bile duct cell)</t>
  </si>
  <si>
    <t>Occurrence, Cytoplasmic vacuolization (kupffer cell)</t>
  </si>
  <si>
    <t>Induction, Microvesicular fat</t>
  </si>
  <si>
    <t>Oxidation, Uroporphyrinogen</t>
  </si>
  <si>
    <t>15/33</t>
  </si>
  <si>
    <t>Inhibition, UROD</t>
  </si>
  <si>
    <t>Accumulation, Highly carboxylated porphyrins</t>
  </si>
  <si>
    <t>Induction, CYP1A2/CYP1A5</t>
  </si>
  <si>
    <t>Decrease of GABAergic interneurons</t>
  </si>
  <si>
    <t>Alterations, Cellular proliferation / hyperplasia</t>
  </si>
  <si>
    <t>Decreased, PPARalpha transactivation of gene expression</t>
  </si>
  <si>
    <t>14/22</t>
  </si>
  <si>
    <t>Decreased, Mitochondrial Fatty Acid Beta Oxidation</t>
  </si>
  <si>
    <t>45/82</t>
  </si>
  <si>
    <t>Not Increased, Circulating Ketone Bodies</t>
  </si>
  <si>
    <t>Increased, Catabolism of Muscle Protein</t>
  </si>
  <si>
    <t>33/46</t>
  </si>
  <si>
    <t xml:space="preserve">Increase, Tissue Degeneration, Necrosis &amp; Atrophy </t>
  </si>
  <si>
    <t>Release, Cytokine</t>
  </si>
  <si>
    <t>156/328</t>
  </si>
  <si>
    <t>Increase, Cell Proliferation</t>
  </si>
  <si>
    <t>Inhibition, SREBP1c</t>
  </si>
  <si>
    <t>Activation, MTTP</t>
  </si>
  <si>
    <t>Increased, ApoB100</t>
  </si>
  <si>
    <t>Increased, Triglyceride</t>
  </si>
  <si>
    <t>Inhibition, NADH-ubiquinone oxidoreductase  (complex I)</t>
  </si>
  <si>
    <t>Impaired, Proteostasis</t>
  </si>
  <si>
    <t>Synthesis, De Novo FA</t>
  </si>
  <si>
    <t>Degeneration of dopaminergic neurons of the nigrostriatal pathway</t>
  </si>
  <si>
    <t>66/109</t>
  </si>
  <si>
    <t>Decrease, Apoptosis of ciliated epithelial cells</t>
  </si>
  <si>
    <t>Occurrence, Metaplasia of goblet cells</t>
  </si>
  <si>
    <t>Occurrence, Hyperplasia of goblet cells</t>
  </si>
  <si>
    <t>Increase, Proliferation of goblet cells</t>
  </si>
  <si>
    <t>Oxidation, Glutathione (To be considered with MIE)</t>
  </si>
  <si>
    <t>KE1 : S-Glutathionylation, eNOS</t>
  </si>
  <si>
    <t>22/36</t>
  </si>
  <si>
    <t>KE4 : Uncoupling, eNOS</t>
  </si>
  <si>
    <t>KE6 : Depletion, Nitric Oxide</t>
  </si>
  <si>
    <t>KE3 : Decrease, Tetrahydrobiopterin</t>
  </si>
  <si>
    <t>KE2 : Decrease, GTPCH-1</t>
  </si>
  <si>
    <t>KE7 : Impaired, Vasodilation</t>
  </si>
  <si>
    <t>19/36</t>
  </si>
  <si>
    <t>dimerization, AHR/ARNT</t>
  </si>
  <si>
    <t>158/363</t>
  </si>
  <si>
    <t>reduced dimerization, ARNT/HIF1-alpha</t>
  </si>
  <si>
    <t>158/365</t>
  </si>
  <si>
    <t>KE8 : Increase, Vascular Resistance</t>
  </si>
  <si>
    <t>38/89</t>
  </si>
  <si>
    <t>Displacement, Serum thyroxine (T4) from transthyretin</t>
  </si>
  <si>
    <t>49/92</t>
  </si>
  <si>
    <t>Increased, Free serum thyroxine (T4)</t>
  </si>
  <si>
    <t>Increased, Uptake of thyroxine into tissue</t>
  </si>
  <si>
    <t>Increased, Clearance of thyroxine from serum</t>
  </si>
  <si>
    <t>Increase, Mucin production</t>
  </si>
  <si>
    <t>37/72</t>
  </si>
  <si>
    <t>reduction in ovarian granulosa cells synthesis of estradiol, Reduced steroidogenic production of estradiol in granulosa cells</t>
  </si>
  <si>
    <t>Reduced Estradiol in Circulation, Reduced steroidogenic production of estradiol in granulosa cells leading to decreased estradiol in circulation</t>
  </si>
  <si>
    <t>93/160</t>
  </si>
  <si>
    <t>Decreased positive estrogenic feedback on hypothalamus, Reduced estradiol in circulation decreases estrogen concentration at hypothalamus</t>
  </si>
  <si>
    <t xml:space="preserve">Decreased Kisspeptin release from neurons in AVPV, Decreased hypothalamic estrogen reduces kisspeptinergic neuron response </t>
  </si>
  <si>
    <t xml:space="preserve">Decreased GnRH Release, Decreased Kisspeptin stimulation of GnRH neurons </t>
  </si>
  <si>
    <t>Decreased LH release from Anterior Pituitary, Decreased GnRH stimulation of Anterior Pituitary Gonadotrophs</t>
  </si>
  <si>
    <t>65/109</t>
  </si>
  <si>
    <t xml:space="preserve">Ovulation of oocytes Reduced, Delayed, or Blocked, Decrease or delay in LH surge required for ovulation </t>
  </si>
  <si>
    <t>Interference, nuclear localization of NFAT</t>
  </si>
  <si>
    <t>23/35</t>
  </si>
  <si>
    <t>Reduction, NFAT/AP-1 complex formation</t>
  </si>
  <si>
    <t>73/132</t>
  </si>
  <si>
    <t>Binding of agonist, Angiotensin II receptor type 1 receptor (AT1R)</t>
  </si>
  <si>
    <t>Insulin resistance</t>
  </si>
  <si>
    <t>52/89</t>
  </si>
  <si>
    <t>Emphysema</t>
  </si>
  <si>
    <t>45/83</t>
  </si>
  <si>
    <t>Coagulation</t>
  </si>
  <si>
    <t>Torsade de Pointes</t>
  </si>
  <si>
    <t>Abnormal, Glucose homeostasis</t>
  </si>
  <si>
    <t>Endoplasmic reticulum stress</t>
  </si>
  <si>
    <t>60/105</t>
  </si>
  <si>
    <t>Thrombosis and Disseminated Intravascular Coagulation</t>
  </si>
  <si>
    <t>81/168</t>
  </si>
  <si>
    <t>Disruption, Neural crest cell migration</t>
  </si>
  <si>
    <t>28/47</t>
  </si>
  <si>
    <t>Mucociliary Clearance, Decreased</t>
  </si>
  <si>
    <t>Fibroblast proliferation and differentiation</t>
  </si>
  <si>
    <t>55/90</t>
  </si>
  <si>
    <t>Decrease, Mitochondrial membrane potential</t>
  </si>
  <si>
    <t>40/62</t>
  </si>
  <si>
    <t>Decreased, Nitric Oxide</t>
  </si>
  <si>
    <t>Disruption, action potential</t>
  </si>
  <si>
    <t>Abnormal lipid metabolism</t>
  </si>
  <si>
    <t>30/42</t>
  </si>
  <si>
    <t>Increase, Cell membrane depolarization</t>
  </si>
  <si>
    <t>15/25</t>
  </si>
  <si>
    <t>Increase cell proliferation</t>
  </si>
  <si>
    <t>440/872</t>
  </si>
  <si>
    <t>Prolongation of Action Potential</t>
  </si>
  <si>
    <t>Hyperplasia, Hyperplasia</t>
  </si>
  <si>
    <t xml:space="preserve">blood brain barrier disruption </t>
  </si>
  <si>
    <t>24/37</t>
  </si>
  <si>
    <t>Prolongation of QT interval</t>
  </si>
  <si>
    <t>28/59</t>
  </si>
  <si>
    <t xml:space="preserve">Neutrophil activation, Increased </t>
  </si>
  <si>
    <t>Occurrence, renal proximal tubular necrosis</t>
  </si>
  <si>
    <t>Secondary genotoxicity</t>
  </si>
  <si>
    <t>40/81</t>
  </si>
  <si>
    <t>Premature cell differentiation</t>
  </si>
  <si>
    <t>66/182</t>
  </si>
  <si>
    <t>Antagonism, Estrogen receptor</t>
  </si>
  <si>
    <t>34/59</t>
  </si>
  <si>
    <t>abnormal, placental labyrinth vasculature morphology</t>
  </si>
  <si>
    <t>20/30</t>
  </si>
  <si>
    <t>Intestinal barrier, disruption</t>
  </si>
  <si>
    <t>Decreased SIRT1 expression</t>
  </si>
  <si>
    <t>Cilia Beat Frequency, Decreased</t>
  </si>
  <si>
    <t xml:space="preserve">Endothelial cell dysfunction </t>
  </si>
  <si>
    <t>Downregulation, ACE2</t>
  </si>
  <si>
    <t>Inflammation, Liver</t>
  </si>
  <si>
    <t>Pericyte dysfunction</t>
  </si>
  <si>
    <t>Decrease (loss of) fetal male germ cells</t>
  </si>
  <si>
    <t>Abnormalities, Cardiac outflow tract formation</t>
  </si>
  <si>
    <t>Increase, Mitochondrial Dysfunction</t>
  </si>
  <si>
    <t>31/49</t>
  </si>
  <si>
    <t>Proliferation, Cell proliferation in the absence of cytotoxicity</t>
  </si>
  <si>
    <t>635/1219</t>
  </si>
  <si>
    <t>Airway remodeling</t>
  </si>
  <si>
    <t>66/158</t>
  </si>
  <si>
    <t>Increase, Necrosis</t>
  </si>
  <si>
    <t>47/74</t>
  </si>
  <si>
    <t>Angiotensin (1-7) levels diminished</t>
  </si>
  <si>
    <t>Cystic Fibrosis Transmembrane Regulator Function, Decreased</t>
  </si>
  <si>
    <t>Synaptic dysfunction</t>
  </si>
  <si>
    <t>18/37</t>
  </si>
  <si>
    <t>Altered gene expression, P53 dependent apoptosis pathway</t>
  </si>
  <si>
    <t>22/39</t>
  </si>
  <si>
    <t>Premature initiation of meiosis in fetal male germ cells</t>
  </si>
  <si>
    <t>23/42</t>
  </si>
  <si>
    <t>Genomic instability</t>
  </si>
  <si>
    <t>80/149</t>
  </si>
  <si>
    <t>Increase, Lipid peroxidation</t>
  </si>
  <si>
    <t>0/7</t>
  </si>
  <si>
    <t>Altered gene expression, NRF2 dependent antioxidant pathway</t>
  </si>
  <si>
    <t>101/182</t>
  </si>
  <si>
    <t>Altered gene expression, TGF-Œ≤ dependent fibrosis pathway</t>
  </si>
  <si>
    <t>174/307</t>
  </si>
  <si>
    <t>decreased folate uptake</t>
  </si>
  <si>
    <t>41/94</t>
  </si>
  <si>
    <t>Disruption, Progenitor cells of second heart field</t>
  </si>
  <si>
    <t>Decrease, GLI1/2 target gene expression</t>
  </si>
  <si>
    <t>Altered, Thyroid hormone-dependent gene expression</t>
  </si>
  <si>
    <t>Activation of calpain signalling</t>
  </si>
  <si>
    <t>Affected folate transporter</t>
  </si>
  <si>
    <t>Increased ACE2 expression</t>
  </si>
  <si>
    <t>Activation of Tumor Protein 53</t>
  </si>
  <si>
    <t>15/41</t>
  </si>
  <si>
    <t>Reduced complex sphingolipids</t>
  </si>
  <si>
    <t>Inhibition of Ikr</t>
  </si>
  <si>
    <t>Increased Sodium-sensitive hypertension</t>
  </si>
  <si>
    <t>241/447</t>
  </si>
  <si>
    <t>Disruption of sodium channel gate kinetic</t>
  </si>
  <si>
    <t>32/60</t>
  </si>
  <si>
    <t>Increase, Ca++ (intracellular)</t>
  </si>
  <si>
    <t>84/151</t>
  </si>
  <si>
    <t>Angiotensin II degradation reduced</t>
  </si>
  <si>
    <t>ACE2 increased shedding</t>
  </si>
  <si>
    <t>Increase Chromosomal Aberrations</t>
  </si>
  <si>
    <t>32/51</t>
  </si>
  <si>
    <t>increased MyD88 activation</t>
  </si>
  <si>
    <t>ADAM17 expression induction</t>
  </si>
  <si>
    <t>Increased sphingolipid-1-phosphate</t>
  </si>
  <si>
    <t>23/31</t>
  </si>
  <si>
    <t xml:space="preserve">Increased, estrogens </t>
  </si>
  <si>
    <t>59/96</t>
  </si>
  <si>
    <t>Decrease, GLUT4</t>
  </si>
  <si>
    <t>Induced, dysfunction of microcirculation</t>
  </si>
  <si>
    <t xml:space="preserve">Platelet-neutrophil interactions, Increased </t>
  </si>
  <si>
    <t>Induction of hERG trafficking defects</t>
  </si>
  <si>
    <t>21/67</t>
  </si>
  <si>
    <t>Increased Ang II type 1 receptor (AT1R)</t>
  </si>
  <si>
    <t>17/28</t>
  </si>
  <si>
    <t>Increased, Interleukin-6 production</t>
  </si>
  <si>
    <t>35/50</t>
  </si>
  <si>
    <t>Impaired mechanotransduction of pericytes</t>
  </si>
  <si>
    <t>19/35</t>
  </si>
  <si>
    <t>FOXJ1 Protein, Decreased</t>
  </si>
  <si>
    <t>Direct hERG channel blockage</t>
  </si>
  <si>
    <t>21/68</t>
  </si>
  <si>
    <t xml:space="preserve">Increased, Steroidogenic acute regulatory protein (StAR) </t>
  </si>
  <si>
    <t>Induced, Angiotensin (Ang) II accumulation</t>
  </si>
  <si>
    <t>Motile Cilia Number/Length, Decreased</t>
  </si>
  <si>
    <t>46/114</t>
  </si>
  <si>
    <t>Altered neurotransmission in development</t>
  </si>
  <si>
    <t>41/72</t>
  </si>
  <si>
    <t>Increased, Reactive metabolites production</t>
  </si>
  <si>
    <t>26/45</t>
  </si>
  <si>
    <t>Decreased, Long-term potentiation (LTP)</t>
  </si>
  <si>
    <t>91/157</t>
  </si>
  <si>
    <t>Releasing, Apoptosis-Inducing Factor (AIF)</t>
  </si>
  <si>
    <t>Altered gene expression, AHR nuclear translocator (ARNT)-dependent pathway</t>
  </si>
  <si>
    <t>Decrease, Acyl-CoA dehydrogenases</t>
  </si>
  <si>
    <t>Accumulation, Cytosolic toxic Tau oligomers</t>
  </si>
  <si>
    <t>82/156</t>
  </si>
  <si>
    <t>Gut microbiota, alteration</t>
  </si>
  <si>
    <t>formation of neutrophil extracellular traps (NETs)</t>
  </si>
  <si>
    <t xml:space="preserve">Decrease, Smoothend relocation and activation </t>
  </si>
  <si>
    <t>62/108</t>
  </si>
  <si>
    <t>increased release of danger/damage associated molecular patterns</t>
  </si>
  <si>
    <t>22/33</t>
  </si>
  <si>
    <t>narcosis</t>
  </si>
  <si>
    <t>MolecularInitiatingEvent</t>
  </si>
  <si>
    <t>Endocytotic lysosomal uptake</t>
  </si>
  <si>
    <t>260/413</t>
  </si>
  <si>
    <t>Activation, EGFR</t>
  </si>
  <si>
    <t>183/287</t>
  </si>
  <si>
    <t>Binding to ACE2</t>
  </si>
  <si>
    <t>250/409</t>
  </si>
  <si>
    <t>Prolonged TLR9 activation</t>
  </si>
  <si>
    <t>83/115</t>
  </si>
  <si>
    <t xml:space="preserve">Induced dysregulation of ACE2 </t>
  </si>
  <si>
    <t>Histone deacetylase inhibition</t>
  </si>
  <si>
    <t>119/181</t>
  </si>
  <si>
    <t>Covalent Binding, Protein</t>
  </si>
  <si>
    <t>113/175</t>
  </si>
  <si>
    <t>Increase, TNF</t>
  </si>
  <si>
    <t>40/51</t>
  </si>
  <si>
    <t>Activation, Constitutive androstane receptor</t>
  </si>
  <si>
    <t>32/115</t>
  </si>
  <si>
    <t>Deposition of Energy</t>
  </si>
  <si>
    <t>59/84</t>
  </si>
  <si>
    <t>Inhibition, Ca++ ATPase</t>
  </si>
  <si>
    <t>195/331</t>
  </si>
  <si>
    <t>Helicobacter pylori infection</t>
  </si>
  <si>
    <t>60/88</t>
  </si>
  <si>
    <t>Binding of inhibitor to mitochondrial complex III</t>
  </si>
  <si>
    <t>89/139</t>
  </si>
  <si>
    <t>Inhibition, Cytochrome P450 enzyme (CYP17A1) activity</t>
  </si>
  <si>
    <t>23/84</t>
  </si>
  <si>
    <t>Inhibition, VegfR2</t>
  </si>
  <si>
    <t>133/219</t>
  </si>
  <si>
    <t>Activation, Androgen receptor</t>
  </si>
  <si>
    <t>5Œ±-reductase, inhibition</t>
  </si>
  <si>
    <t>24/83</t>
  </si>
  <si>
    <t>Inhibition, 5Œ±-reductase activity</t>
  </si>
  <si>
    <t>Increase, Mitochondrial complex III antagonism</t>
  </si>
  <si>
    <t>28/37</t>
  </si>
  <si>
    <t>Formation, Pro-mutagenic DNA Adducts</t>
  </si>
  <si>
    <t>259/466</t>
  </si>
  <si>
    <t>Bulky DNA adducts, increase</t>
  </si>
  <si>
    <t>Activation, beta-2 adrenergic receptor</t>
  </si>
  <si>
    <t>Irreversible inhibition of hepatic VKOR by binding of AR at tyrosine 139, Failure to cycle vitamin K epoxide to vitamin K to form vitamin K hydroquinone</t>
  </si>
  <si>
    <t>16/29</t>
  </si>
  <si>
    <t>Uncoupling of oxidative phosphorylation, Reduced ability to generate ATP</t>
  </si>
  <si>
    <t>Anticoagulant rodenticide interferes with carboxylation of Gla proteins in bone, Impairment of post-translational modification (carboxylation) of osteocalcin</t>
  </si>
  <si>
    <t>Activation, Estrogen receptor</t>
  </si>
  <si>
    <t>Acetylcholinesterase (AchE) Inhibition</t>
  </si>
  <si>
    <t>TRPA1 activation, TRPA1 Receptor</t>
  </si>
  <si>
    <t>14/17</t>
  </si>
  <si>
    <t>Activation, Glucocorticoid Receptor</t>
  </si>
  <si>
    <t>60/95</t>
  </si>
  <si>
    <t>Binding to (interferes with) topoisomerase II enzyme</t>
  </si>
  <si>
    <t>Decompartmentalization</t>
  </si>
  <si>
    <t>Direct mitochondrial inhibition</t>
  </si>
  <si>
    <t>84/136</t>
  </si>
  <si>
    <t>Inactivation of PPARŒ≥</t>
  </si>
  <si>
    <t>Activation of Cyp2E1</t>
  </si>
  <si>
    <t>Increased, glucocorticoid receptor activity</t>
  </si>
  <si>
    <t>61/97</t>
  </si>
  <si>
    <t>Increased, serotonin transporter activity</t>
  </si>
  <si>
    <t>43/69</t>
  </si>
  <si>
    <t>Reduced, PTGS1 function</t>
  </si>
  <si>
    <t>Reduced, PTGS2 function</t>
  </si>
  <si>
    <t>NFE2/Nrf2 repression</t>
  </si>
  <si>
    <t>104/189</t>
  </si>
  <si>
    <t>Serotonin 1A Receptor Agonism</t>
  </si>
  <si>
    <t>Sensing of the stressor by pulmonary cells</t>
  </si>
  <si>
    <t>60/115</t>
  </si>
  <si>
    <t>Decrease, Coupling of oxidative phosphorylation</t>
  </si>
  <si>
    <t>Inhibition of mitochondrial DNA polymerase gamma (Pol gamma)</t>
  </si>
  <si>
    <t>18/29</t>
  </si>
  <si>
    <t>Binding of substrate, endocytic receptor</t>
  </si>
  <si>
    <t>Binding, Thiol/seleno-proteins involved in protection against oxidative stress</t>
  </si>
  <si>
    <t>101/178</t>
  </si>
  <si>
    <t>Inhibition, Fatty Acid Beta Oxidation</t>
  </si>
  <si>
    <t>Substance interaction with the lung resident cell membrane components</t>
  </si>
  <si>
    <t xml:space="preserve">Blockade, L-Type Calcium Channels </t>
  </si>
  <si>
    <t>Mitochondrial Complex IV inhibition</t>
  </si>
  <si>
    <t>31/56</t>
  </si>
  <si>
    <t>Mitochondrial Complex V inhibition</t>
  </si>
  <si>
    <t>Inhibition, IKK complex</t>
  </si>
  <si>
    <t>Binding of microtubule stabilizing agents (MSA) to microtubules</t>
  </si>
  <si>
    <t>156/280</t>
  </si>
  <si>
    <t>Interaction of Œ±-diketones with arginine residues</t>
  </si>
  <si>
    <t>ROS generation from photoactivated chemicals</t>
  </si>
  <si>
    <t>Inhibition of N-linked glycosylation</t>
  </si>
  <si>
    <t>79/140</t>
  </si>
  <si>
    <t>Increase, Oxidative damage to DNA</t>
  </si>
  <si>
    <t>90/161</t>
  </si>
  <si>
    <t>Activation, Long term AHR receptor driven direct and indirect gene expression changes</t>
  </si>
  <si>
    <t>Binding of inhibitor to mitochondrial complex IV</t>
  </si>
  <si>
    <t>96/158</t>
  </si>
  <si>
    <t>Binding of inhibitor to mitochondrial complex V</t>
  </si>
  <si>
    <t>78/146</t>
  </si>
  <si>
    <t xml:space="preserve">Antagonism, Thyroid Receptor </t>
  </si>
  <si>
    <t>329/609</t>
  </si>
  <si>
    <t>Frustrated phagoytosis</t>
  </si>
  <si>
    <t>48/78</t>
  </si>
  <si>
    <t>Activation, LXR</t>
  </si>
  <si>
    <t>Inhibition of lung surfactant function</t>
  </si>
  <si>
    <t>Stimulation, TLR7/8</t>
  </si>
  <si>
    <t>Binding to estrogen receptor (ER)-Œ± in immune cells</t>
  </si>
  <si>
    <t>36/61</t>
  </si>
  <si>
    <t>Inhibition of JAK3</t>
  </si>
  <si>
    <t>33/57</t>
  </si>
  <si>
    <t>Trypsin inhibition</t>
  </si>
  <si>
    <t>Chronic reactive oxygen species</t>
  </si>
  <si>
    <t>Toll-like receptor 4 activation</t>
  </si>
  <si>
    <t>Activation, AhR</t>
  </si>
  <si>
    <t>benzoquinone imine and acylglucuronide metabolites</t>
  </si>
  <si>
    <t>41/110</t>
  </si>
  <si>
    <t>Binding of antagonist, NMDA receptors</t>
  </si>
  <si>
    <t>N/A, Parent compound is converted to the reactive metabolite and forms free radicals leading to oxidation of heme iron(II) in hemoglobin to iron(III)</t>
  </si>
  <si>
    <t>Activation, PPARŒ±</t>
  </si>
  <si>
    <t>58/103</t>
  </si>
  <si>
    <t>Decreased, PPAR-alpha activation</t>
  </si>
  <si>
    <t>Decreased, PPAR-beta activation</t>
  </si>
  <si>
    <t>55/93</t>
  </si>
  <si>
    <t>Decreased, PPAR-gamma activation</t>
  </si>
  <si>
    <t>Activation, Pregnane-X receptor, NR1l2</t>
  </si>
  <si>
    <t>Alkylation, Protein</t>
  </si>
  <si>
    <t>37/71</t>
  </si>
  <si>
    <t>Activation, PXR/SXR</t>
  </si>
  <si>
    <t>17/42</t>
  </si>
  <si>
    <t>Thyroperoxidase, Inhibition</t>
  </si>
  <si>
    <t>reduction in ovarian granulosa cells, Aromatase (Cyp19a1)</t>
  </si>
  <si>
    <t>18/59</t>
  </si>
  <si>
    <t>Inhibition, Bile Salt Export Pump (ABCB11)</t>
  </si>
  <si>
    <t>Inhibition, Na+/I- symporter (NIS)</t>
  </si>
  <si>
    <t>26/54</t>
  </si>
  <si>
    <t>Suppression, Constitutive androstane receptor, NR1l3</t>
  </si>
  <si>
    <t>13/37</t>
  </si>
  <si>
    <t>Accumulation, Biological membranes</t>
  </si>
  <si>
    <t>Suppression, HNF4alpha</t>
  </si>
  <si>
    <t>15/39</t>
  </si>
  <si>
    <t>Inhibition, PPAR alpha</t>
  </si>
  <si>
    <t>52/92</t>
  </si>
  <si>
    <t>Activation, NRF2</t>
  </si>
  <si>
    <t>Activation, NR1H4</t>
  </si>
  <si>
    <t>systemic inflammation leading to hepatic steatosis</t>
  </si>
  <si>
    <t>234/490</t>
  </si>
  <si>
    <t>Glucocorticoid Receptor Agonist, Activation</t>
  </si>
  <si>
    <t>62/99</t>
  </si>
  <si>
    <t>Inhibition, sodium channel</t>
  </si>
  <si>
    <t>Decreased steroidogenesis, Proteomic alterations in the adult Leydig cell</t>
  </si>
  <si>
    <t>15/28</t>
  </si>
  <si>
    <t>Decreased Cholesterol, Decreased De Novo Biosynthesis of Choleseterol</t>
  </si>
  <si>
    <t>Decreased Cholesterol, Decreased Uptake of Lipoproteins</t>
  </si>
  <si>
    <t>70/132</t>
  </si>
  <si>
    <t>Decreased Cholesterol, Decreased Transport of Cholesterol to the Inner Mitochondrial Membrane</t>
  </si>
  <si>
    <t>67/129</t>
  </si>
  <si>
    <t>Stimulation of adult Leydig cells via the Adrenal Corticosterone, Increased Glucocorticoid</t>
  </si>
  <si>
    <t>38/72</t>
  </si>
  <si>
    <t>Decreased testosterone by the fetal Leydig cells, Increased corticosterone</t>
  </si>
  <si>
    <t>Decreased testosterone by the fetal Leydig cells, Activation by other glucocorticoid receptor agonists</t>
  </si>
  <si>
    <t>Decreased testosterone by the fetal Leydig cells, Increased estradiol</t>
  </si>
  <si>
    <t>62/116</t>
  </si>
  <si>
    <t>Decreased testosterone by the fetal Leydig cells, Activation by other estradiol agonists</t>
  </si>
  <si>
    <t>Decreased testosterone by the fetal Leydig cells, Alterations in the fetal testis proteome</t>
  </si>
  <si>
    <t>45/110</t>
  </si>
  <si>
    <t>Decreased testosterone by the fetal Leydig cells, Hypermethylation in the fetal testis</t>
  </si>
  <si>
    <t>impaired, ion channels</t>
  </si>
  <si>
    <t>63/140</t>
  </si>
  <si>
    <t>Increased, Binding of chemicals to 2u (serum)</t>
  </si>
  <si>
    <t>Binding, Tubulin</t>
  </si>
  <si>
    <t>30/61</t>
  </si>
  <si>
    <t>Inhibition, Pyruvate dehydrogenase kinase (PDK) enzyme</t>
  </si>
  <si>
    <t>Increase, Dopaminergic activity</t>
  </si>
  <si>
    <t>Inhibition, 4-hydroxyphenyl-pyruvate dioxygenase (HPPD) enzyme</t>
  </si>
  <si>
    <t>19/33</t>
  </si>
  <si>
    <t>Inhibition, Cyclooxygenase activity</t>
  </si>
  <si>
    <t>Inhibition, HMG-CoA reductase</t>
  </si>
  <si>
    <t>Inhibition, Phospholipase A</t>
  </si>
  <si>
    <t>25/58</t>
  </si>
  <si>
    <t>Decrease, Intracellular pH</t>
  </si>
  <si>
    <t>Binding of agonist, Ionotropic glutamate receptors</t>
  </si>
  <si>
    <t>32/62</t>
  </si>
  <si>
    <t>Binding of inhibitor, NADH-ubiquinone oxidoreductase (complex I)</t>
  </si>
  <si>
    <t>Activation, 5HT2c</t>
  </si>
  <si>
    <t>Binding, Transthyretin in serum</t>
  </si>
  <si>
    <t>Inhibition of Aromatase Enzyme, Chemical exposure during critical window of estrous cycle between diestrus 2 and proestrus inhibits aromatase conversion of testosterone to estradiol</t>
  </si>
  <si>
    <t>20/57</t>
  </si>
  <si>
    <t>Alkylation, DNA</t>
  </si>
  <si>
    <t>52/104</t>
  </si>
  <si>
    <t>Inhibition, Calcineurin Activity</t>
  </si>
  <si>
    <t>Binding of antagonist, PPAR alpha</t>
  </si>
  <si>
    <t>Fibrinolysis, decreased</t>
  </si>
  <si>
    <t>Activation of metabotropic glutamate receptor</t>
  </si>
  <si>
    <t>Inhibition, Mitochondrial Electron Transport Chain Complexes</t>
  </si>
  <si>
    <t>103/195</t>
  </si>
  <si>
    <t>Increased, Hepatic thyroid hormone uptake/transport</t>
  </si>
  <si>
    <t>15/26</t>
  </si>
  <si>
    <t>Inhibition, cytochrome oxidase</t>
  </si>
  <si>
    <t>15/27</t>
  </si>
  <si>
    <t>Binding to hERG channel</t>
  </si>
  <si>
    <t>102/205</t>
  </si>
  <si>
    <t>Activation, PARP1</t>
  </si>
  <si>
    <t xml:space="preserve">Inhibition of Ceramide Synthase </t>
  </si>
  <si>
    <t>26/41</t>
  </si>
  <si>
    <t>Inositol triphosphate receptor activation</t>
  </si>
  <si>
    <t>45/105</t>
  </si>
  <si>
    <t>Antagonism, Smoothened receptor</t>
  </si>
  <si>
    <t>74/135</t>
  </si>
  <si>
    <t>Bradykinin system, hyperactivated</t>
  </si>
  <si>
    <t>Inhibition, TBX1</t>
  </si>
  <si>
    <t>Increased (ectopic) all-trans retinoic acid concentration</t>
  </si>
  <si>
    <t>101/187</t>
  </si>
  <si>
    <t>hERG channel biogenesis interference</t>
  </si>
  <si>
    <t>protein-coupled estrogen receptor 1 (GPER) activation</t>
  </si>
  <si>
    <t>Inhibition GABAA receptor</t>
  </si>
  <si>
    <t>34/69</t>
  </si>
  <si>
    <t>Inhibition of ALDH1A (RALDH)</t>
  </si>
  <si>
    <t>Hyperactivation of ACE/Ang-II/AT1R axis</t>
  </si>
  <si>
    <t>names</t>
  </si>
  <si>
    <t>proportion</t>
  </si>
  <si>
    <t>pvalue</t>
  </si>
  <si>
    <t>p-adj</t>
  </si>
  <si>
    <t>Alkylation of DNA leading to reduced sperm count</t>
  </si>
  <si>
    <t>0.333333333333333</t>
  </si>
  <si>
    <t>7.395265e-11</t>
  </si>
  <si>
    <t>1.294171e-08</t>
  </si>
  <si>
    <t>Histone deacetylase inhibition leads to impeded craniofacial development</t>
  </si>
  <si>
    <t>0.001098739</t>
  </si>
  <si>
    <t>0.1922793</t>
  </si>
  <si>
    <t>Narcosis leading to respiratory failure</t>
  </si>
  <si>
    <t>0.5</t>
  </si>
  <si>
    <t>8.720544e-29</t>
  </si>
  <si>
    <t>1.526095e-26</t>
  </si>
  <si>
    <t>Renal protein alkylation leading to kidney toxicity</t>
  </si>
  <si>
    <t>7.730476e-07</t>
  </si>
  <si>
    <t>0.0001352833</t>
  </si>
  <si>
    <t xml:space="preserve">Cytotoxicity leading to renal tubular adenomas and carcinomas (in male rat) </t>
  </si>
  <si>
    <t>6.573552e-11</t>
  </si>
  <si>
    <t>1.150372e-08</t>
  </si>
  <si>
    <t>Urinary bladder calculi leading to urothelial papillomas and carcinomas (in mouse and rat)</t>
  </si>
  <si>
    <t>3.082002e-12</t>
  </si>
  <si>
    <t>5.393503e-10</t>
  </si>
  <si>
    <t>Chronic cytotoxicity of the serous membrane leading to pleural/peritoneal mesotheliomas in the rat.</t>
  </si>
  <si>
    <t>0.4</t>
  </si>
  <si>
    <t>1.469621e-05</t>
  </si>
  <si>
    <t>0.002571836</t>
  </si>
  <si>
    <t>Anti-dopaminergic activity leading to mammary adenomas and carcinomas in the SD rat</t>
  </si>
  <si>
    <t>0.666666666666667</t>
  </si>
  <si>
    <t>2.582143e-10</t>
  </si>
  <si>
    <t>4.51875e-08</t>
  </si>
  <si>
    <t>PPARalpha-dependent liver cancer</t>
  </si>
  <si>
    <t>6.823621e-11</t>
  </si>
  <si>
    <t>1.194134e-08</t>
  </si>
  <si>
    <t>Glucocorticoid Receptor activation leading to hepatic steatosis</t>
  </si>
  <si>
    <t>7.223431e-16</t>
  </si>
  <si>
    <t>1.2641e-13</t>
  </si>
  <si>
    <t>Peroxisome proliferator-activated receptors Œ≥ inactivation leading to lung fibrosis</t>
  </si>
  <si>
    <t>0.02608367</t>
  </si>
  <si>
    <t>Helicobacter pylori to gastric ulcer</t>
  </si>
  <si>
    <t>0.002634085</t>
  </si>
  <si>
    <t>0.4609649</t>
  </si>
  <si>
    <t>Mu Opioid Receptor Agonism leading to Analgesia via Ca Channel Inhibition</t>
  </si>
  <si>
    <t>0.0001854357</t>
  </si>
  <si>
    <t>0.03245125</t>
  </si>
  <si>
    <t>Serotonin 1A Receptor Agonism leading to Anti-depressant Activity via Ca Channel Inhibition</t>
  </si>
  <si>
    <t>0.002543903</t>
  </si>
  <si>
    <t>0.445183</t>
  </si>
  <si>
    <t>Inhibition of mitochondrial DNA polymerase gamma leading to kidney toxicity</t>
  </si>
  <si>
    <t>9.114203e-09</t>
  </si>
  <si>
    <t>1.594986e-06</t>
  </si>
  <si>
    <t>Receptor mediated endocytosis and lysosomal overload leading to kidney toxicity</t>
  </si>
  <si>
    <t>3.77985e-13</t>
  </si>
  <si>
    <t>6.614737e-11</t>
  </si>
  <si>
    <t>Alkylation of DNA in male pre-meiotic germ cells leading to heritable mutations</t>
  </si>
  <si>
    <t>0.002917695</t>
  </si>
  <si>
    <t>0.5105966</t>
  </si>
  <si>
    <t>Microtubule interacting drugs lead to peripheral neuropathy</t>
  </si>
  <si>
    <t>4.671628e-07</t>
  </si>
  <si>
    <t>8.175349e-05</t>
  </si>
  <si>
    <t>Androgen receptor (AR) antagonism leading to nipple retention (NR) in male (mammalian) offspring</t>
  </si>
  <si>
    <t>3.743754e-05</t>
  </si>
  <si>
    <t>0.006551569</t>
  </si>
  <si>
    <t>Thyroid Receptor Antagonism and Subsequent Adverse Neurodevelopmental Outcomes in Mammals</t>
  </si>
  <si>
    <t>2.748523e-07</t>
  </si>
  <si>
    <t>4.809916e-05</t>
  </si>
  <si>
    <t>Inhibition of IL-1 binding to IL-1 receptor leading to increased susceptibility to infection</t>
  </si>
  <si>
    <t>1.09346e-06</t>
  </si>
  <si>
    <t>0.0001913555</t>
  </si>
  <si>
    <t>ACE2 binding to viral S-protein leading to microvascular disfunction via ACE2 dysregulation</t>
  </si>
  <si>
    <t>3.765917e-07</t>
  </si>
  <si>
    <t>6.590356e-05</t>
  </si>
  <si>
    <t>Androgen receptor antagonism leading to adverse effects in the male foetus (mammals)</t>
  </si>
  <si>
    <t>0.01306169</t>
  </si>
  <si>
    <t>Glucocorticoid Receptor (GR) Mediated Adult Leydig Cell Dysfunction Leading to Decreased Male Fertility</t>
  </si>
  <si>
    <t>0.01416433</t>
  </si>
  <si>
    <t>Sodium channel inhibition leading to congenital malformations</t>
  </si>
  <si>
    <t>3.308112e-05</t>
  </si>
  <si>
    <t>0.005789196</t>
  </si>
  <si>
    <t>AKT2 activation leading to hepatic steatosis</t>
  </si>
  <si>
    <t>9.555811e-11</t>
  </si>
  <si>
    <t>1.672267e-08</t>
  </si>
  <si>
    <t>Chemical binding to tubulin in oocytes leading to aneuploid offspring</t>
  </si>
  <si>
    <t>1.678805e-06</t>
  </si>
  <si>
    <t>0.0002937908</t>
  </si>
  <si>
    <t>Chronic cytotoxicity leading to hepatocellular adenomas and carcinomas (in mouse and rat)</t>
  </si>
  <si>
    <t>1.553215e-12</t>
  </si>
  <si>
    <t>2.718127e-10</t>
  </si>
  <si>
    <t>Increased dopaminergic activity leading to endometrial adenocarcinomas (in Wistar rat)</t>
  </si>
  <si>
    <t>4.000466e-10</t>
  </si>
  <si>
    <t>7.000816e-08</t>
  </si>
  <si>
    <t>Antagonist binding to PPARŒ± leading to body-weight loss</t>
  </si>
  <si>
    <t>0.428571428571429</t>
  </si>
  <si>
    <t>1.832265e-18</t>
  </si>
  <si>
    <t>3.206463e-16</t>
  </si>
  <si>
    <t>PPARalpha activation leading to pancreatic acinar tumors in the rat and mouse</t>
  </si>
  <si>
    <t>1.992267e-08</t>
  </si>
  <si>
    <t>3.486467e-06</t>
  </si>
  <si>
    <t>Early-life estrogen receptor activity leading to endometrial carcinoma in the mouse.</t>
  </si>
  <si>
    <t>0.6</t>
  </si>
  <si>
    <t>5.906258e-09</t>
  </si>
  <si>
    <t>1.033595e-06</t>
  </si>
  <si>
    <t>GnRH pulse disruption leading to pituitary adenomas and carcinomas in the SD rat.</t>
  </si>
  <si>
    <t>4.423972e-06</t>
  </si>
  <si>
    <t>0.0007741951</t>
  </si>
  <si>
    <t>Inhibition of fatty acid beta oxidation leading to nonalcoholic steatohepatitis (NASH)</t>
  </si>
  <si>
    <t>6.112103e-16</t>
  </si>
  <si>
    <t>1.069618e-13</t>
  </si>
  <si>
    <t>Oxidation of iron in hemoglobin leading to hematotoxicity</t>
  </si>
  <si>
    <t>2.996811e-17</t>
  </si>
  <si>
    <t>5.24442e-15</t>
  </si>
  <si>
    <t>Glucocorticoid Receptor Activation Leading to Increased Disease Susceptibility</t>
  </si>
  <si>
    <t>0.005054007</t>
  </si>
  <si>
    <t>0.8844512</t>
  </si>
  <si>
    <t>Histone deacetylase inhibition leads to neural tube defects</t>
  </si>
  <si>
    <t>0.75</t>
  </si>
  <si>
    <t>2.871067e-08</t>
  </si>
  <si>
    <t>5.024367e-06</t>
  </si>
  <si>
    <t>Toll-like receptor 4 activation and peroxisome proliferator-activated receptor gamma activation leading to pulmonary fibrosis</t>
  </si>
  <si>
    <t>0.375</t>
  </si>
  <si>
    <t>2.616901e-05</t>
  </si>
  <si>
    <t>0.004579578</t>
  </si>
  <si>
    <t xml:space="preserve">Perturbation of cholesterol and glutathione homeostasis leading to hepatotoxicity: Integrated multi-OMICS approach for building AOP </t>
  </si>
  <si>
    <t>2.165068e-12</t>
  </si>
  <si>
    <t>3.788868e-10</t>
  </si>
  <si>
    <t>Serotonin transporter activation to depression</t>
  </si>
  <si>
    <t>2.313519e-06</t>
  </si>
  <si>
    <t>0.0004048658</t>
  </si>
  <si>
    <t>NSAID induced PTGS1 inactivation to gastric ulcer</t>
  </si>
  <si>
    <t>2.218428e-06</t>
  </si>
  <si>
    <t>0.0003882249</t>
  </si>
  <si>
    <t>Sustained AhR Activation leading to Rodent Liver Tumours</t>
  </si>
  <si>
    <t>4.120743e-13</t>
  </si>
  <si>
    <t>7.211299e-11</t>
  </si>
  <si>
    <t>Uncoupling of oxidative phosphotylation leading to reduced growth (1)</t>
  </si>
  <si>
    <t>5.441177e-05</t>
  </si>
  <si>
    <t>0.009522059</t>
  </si>
  <si>
    <t>Latent Transforming Growth Factor beta1 activation leads to pulmonary fibrosis</t>
  </si>
  <si>
    <t>0.0230774</t>
  </si>
  <si>
    <t>Inhibition of iNOS, hepatotoxicity, and regenerative proliferation leading to liver tumors</t>
  </si>
  <si>
    <t>1.065826e-18</t>
  </si>
  <si>
    <t>1.865196e-16</t>
  </si>
  <si>
    <t>Protein Alkylation leading to Liver Fibrosis</t>
  </si>
  <si>
    <t>0.0008093482</t>
  </si>
  <si>
    <t>0.1416359</t>
  </si>
  <si>
    <t>CYP2E1 activation and formation of protein adducts leading to neurodegeneration</t>
  </si>
  <si>
    <t>8.577736e-19</t>
  </si>
  <si>
    <t>1.501104e-16</t>
  </si>
  <si>
    <t>Alkylation of DNA leading to cancer 1</t>
  </si>
  <si>
    <t>1.10324e-10</t>
  </si>
  <si>
    <t>1.930671e-08</t>
  </si>
  <si>
    <t>Oxidative DNA damage leading to chromosomal aberrations and mutations</t>
  </si>
  <si>
    <t>1.295331e-05</t>
  </si>
  <si>
    <t>0.002266829</t>
  </si>
  <si>
    <t>Chronic reactive oxygen species leading to human treatment-resistant gastric cancer</t>
  </si>
  <si>
    <t>0.005741987</t>
  </si>
  <si>
    <t>Chronic binding of antagonist to N-methyl-D-aspartate receptors (NMDARs) during brain development leads to neurodegeneration with impairment in learning and memory in aging</t>
  </si>
  <si>
    <t>6.470072e-10</t>
  </si>
  <si>
    <t>1.132263e-07</t>
  </si>
  <si>
    <t>Covalent Protein binding leading to Skin Sensitisation</t>
  </si>
  <si>
    <t>0.02215288</t>
  </si>
  <si>
    <t>AFB1: Mutagenic Mode-of-Action leading to Hepatocellular Carcinoma (HCC)</t>
  </si>
  <si>
    <t>7.606395e-09</t>
  </si>
  <si>
    <t>1.331119e-06</t>
  </si>
  <si>
    <t>Cyclooxygenase inhibition leading to reproductive dysfunction via interference with spindle assembly checkpoint</t>
  </si>
  <si>
    <t>0.02733901</t>
  </si>
  <si>
    <t>Decrease in androgen receptor activity leading to Leydig cell tumors (in rat)</t>
  </si>
  <si>
    <t>1.969935e-10</t>
  </si>
  <si>
    <t>3.447387e-08</t>
  </si>
  <si>
    <t>Intracellular Acidification Induced Olfactory Epithelial Injury Leading to Site of Contact Nasal Tumors</t>
  </si>
  <si>
    <t>9.28173e-19</t>
  </si>
  <si>
    <t>1.624303e-16</t>
  </si>
  <si>
    <t>Acetylcholinesterase Inhibition Leading to Neurodegeneration</t>
  </si>
  <si>
    <t>5.563118e-06</t>
  </si>
  <si>
    <t>0.0009735457</t>
  </si>
  <si>
    <t>PPARgamma activation leading to sarcomas in rats, mice, and hamsters</t>
  </si>
  <si>
    <t>5.036302e-05</t>
  </si>
  <si>
    <t>0.008813529</t>
  </si>
  <si>
    <t>GnRH pulse disruption leading to mammary adenomas and carcinomas in the SD rat.</t>
  </si>
  <si>
    <t>4.096036e-07</t>
  </si>
  <si>
    <t>7.168063e-05</t>
  </si>
  <si>
    <t>Frustrated phagocytosis-induced lung cancer</t>
  </si>
  <si>
    <t>3.203356e-07</t>
  </si>
  <si>
    <t>5.605874e-05</t>
  </si>
  <si>
    <t>Histone deacetylase inhibition leading to testicular atrophy</t>
  </si>
  <si>
    <t>0.8</t>
  </si>
  <si>
    <t>7.520634e-19</t>
  </si>
  <si>
    <t>1.316111e-16</t>
  </si>
  <si>
    <t>ACE2 inhibition leading to lung fibrosis</t>
  </si>
  <si>
    <t>0.0001107899</t>
  </si>
  <si>
    <t>0.01938823</t>
  </si>
  <si>
    <t>Serotonin transporter activation to agitation</t>
  </si>
  <si>
    <t>0.571428571428571</t>
  </si>
  <si>
    <t>8.10148e-07</t>
  </si>
  <si>
    <t>0.0001417759</t>
  </si>
  <si>
    <t>Cyp2E1 Activation Leading to Liver Cancer</t>
  </si>
  <si>
    <t>7.804955e-09</t>
  </si>
  <si>
    <t>1.365867e-06</t>
  </si>
  <si>
    <t>Binding of electrophilic chemicals to SH(thiol)-group of proteins and /or to seleno-proteins involved in protection against oxidative stress leads to chronic kidney disease</t>
  </si>
  <si>
    <t>1.470144e-08</t>
  </si>
  <si>
    <t>2.572752e-06</t>
  </si>
  <si>
    <t>Peroxisomal Fatty Acid Beta-Oxidation Inhibition Leading to Steatosis</t>
  </si>
  <si>
    <t>8.075159e-15</t>
  </si>
  <si>
    <t>1.413153e-12</t>
  </si>
  <si>
    <t>NFE2/Nrf2 repression to steatosis</t>
  </si>
  <si>
    <t>8.43735e-12</t>
  </si>
  <si>
    <t>1.476536e-09</t>
  </si>
  <si>
    <t>Inhibition of complex I of the electron transport chain leading to chemical induced Fanconi syndrome</t>
  </si>
  <si>
    <t>1.436592e-05</t>
  </si>
  <si>
    <t>0.002514035</t>
  </si>
  <si>
    <t>Binding of viral S-glycoprotein to ACE2 receptor  leading to acute respiratory distress associated mortality</t>
  </si>
  <si>
    <t>2.526446e-05</t>
  </si>
  <si>
    <t>0.00442128</t>
  </si>
  <si>
    <t>IKK complex inhibition leading to liver injury</t>
  </si>
  <si>
    <t>9.014145e-17</t>
  </si>
  <si>
    <t>1.577475e-14</t>
  </si>
  <si>
    <t>0.002063398</t>
  </si>
  <si>
    <t>0.3610946</t>
  </si>
  <si>
    <t>Increased susceptibility to viral entry and coronavirus production leading to thrombosis and disseminated intravascular coagulation</t>
  </si>
  <si>
    <t>6.938496e-05</t>
  </si>
  <si>
    <t>0.01214237</t>
  </si>
  <si>
    <t>NR1I2 (Pregnane X Receptor, PXR)  activation leading to hepatic steatosis</t>
  </si>
  <si>
    <t>3.200347e-13</t>
  </si>
  <si>
    <t>5.600608e-11</t>
  </si>
  <si>
    <t>Androgen receptor activation leading to hepatocellular adenomas and carcinomas (in mouse and rat)</t>
  </si>
  <si>
    <t>1.754038e-12</t>
  </si>
  <si>
    <t>3.069566e-10</t>
  </si>
  <si>
    <t>Inhibition of iodide pump activity leading to follicular cell adenomas and carcinomas (in rat and mouse)</t>
  </si>
  <si>
    <t>9.270028e-10</t>
  </si>
  <si>
    <t>1.622255e-07</t>
  </si>
  <si>
    <t>Enhanced hepatic clearance of thyroid hormones leading to thyroid follicular cell adenomas and carcinomas in the rat and mouse</t>
  </si>
  <si>
    <t>0.714285714285714</t>
  </si>
  <si>
    <t>5.759021e-11</t>
  </si>
  <si>
    <t>1.007829e-08</t>
  </si>
  <si>
    <t>Constitutive androstane receptor activation leading to hepatocellular adenomas and carcinomas in the mouse and the rat</t>
  </si>
  <si>
    <t>8.725087e-08</t>
  </si>
  <si>
    <t>1.52689e-05</t>
  </si>
  <si>
    <t>AOP from chemical insult to cell death</t>
  </si>
  <si>
    <t>0.833333333333333</t>
  </si>
  <si>
    <t>7.746712e-13</t>
  </si>
  <si>
    <t>1.355675e-10</t>
  </si>
  <si>
    <t>Inhibition of N-linked glycosylation leads to liver injury</t>
  </si>
  <si>
    <t>1.120603e-26</t>
  </si>
  <si>
    <t>1.961055e-24</t>
  </si>
  <si>
    <t>Mental stress to depression</t>
  </si>
  <si>
    <t>2.806253e-08</t>
  </si>
  <si>
    <t>4.910942e-06</t>
  </si>
  <si>
    <t>Binding of electrophilic chemicals to SH(thiol)-group of proteins and /or to seleno-proteins involved in protection against oxidative stress during brain development leads to impairment of learning and memory</t>
  </si>
  <si>
    <t>0.625</t>
  </si>
  <si>
    <t>0.001123328</t>
  </si>
  <si>
    <t>0.1965824</t>
  </si>
  <si>
    <t>Direct deposition of ionizing energy leading to lung cancer</t>
  </si>
  <si>
    <t>2.694459e-13</t>
  </si>
  <si>
    <t>4.715303e-11</t>
  </si>
  <si>
    <t>Inhibition of 17Œ±-hydrolase/C 10,20-lyase (Cyp17A1) activity leads to birth reproductive defects (cryptorchidism) in male (mammals)</t>
  </si>
  <si>
    <t>3.431188e-05</t>
  </si>
  <si>
    <t>0.006004579</t>
  </si>
  <si>
    <t>Binding of agonists to ionotropic glutamate receptors in adult brain causes excitotoxicity that mediates neuronal cell death, contributing to learning and memory impairment.</t>
  </si>
  <si>
    <t>0.0008955743</t>
  </si>
  <si>
    <t>0.1567255</t>
  </si>
  <si>
    <t>Inhibition of thyroid peroxidase leading to follicular cell adenomas and carcinomas (in rat and mouse)</t>
  </si>
  <si>
    <t>1.846685e-08</t>
  </si>
  <si>
    <t>3.231698e-06</t>
  </si>
  <si>
    <t>Phospholipase A inhibitors lead to hepatotoxicity</t>
  </si>
  <si>
    <t>0.454545454545455</t>
  </si>
  <si>
    <t>1.051518e-13</t>
  </si>
  <si>
    <t>1.840157e-11</t>
  </si>
  <si>
    <t>LXR activation leading to hepatic steatosis</t>
  </si>
  <si>
    <t>0.545454545454545</t>
  </si>
  <si>
    <t>3.73278e-20</t>
  </si>
  <si>
    <t>6.532365e-18</t>
  </si>
  <si>
    <t>Mental stress to agitation</t>
  </si>
  <si>
    <t>7.060502e-09</t>
  </si>
  <si>
    <t>1.235588e-06</t>
  </si>
  <si>
    <t>Endocytic lysosomal uptake leading to liver fibrosis</t>
  </si>
  <si>
    <t>3.212985e-14</t>
  </si>
  <si>
    <t>5.622723e-12</t>
  </si>
  <si>
    <t>Inhibition of the mitochondrial complex I of nigro-striatal neurons leads to parkinsonian motor deficits</t>
  </si>
  <si>
    <t>0.857142857142857</t>
  </si>
  <si>
    <t>1.149941e-15</t>
  </si>
  <si>
    <t>2.012397e-13</t>
  </si>
  <si>
    <t>NFE2L2/FXR activation leading to hepatic steatosis</t>
  </si>
  <si>
    <t>0.461538461538462</t>
  </si>
  <si>
    <t>6.249387e-15</t>
  </si>
  <si>
    <t>1.093643e-12</t>
  </si>
  <si>
    <t>Antiestrogen activity leading to ovarian adenomas and granular cell tumors in the mouse</t>
  </si>
  <si>
    <t>0.777777777777778</t>
  </si>
  <si>
    <t>1.159793e-08</t>
  </si>
  <si>
    <t>2.029639e-06</t>
  </si>
  <si>
    <t>NR1I3 (CAR) suppression leading to hepatic steatosis</t>
  </si>
  <si>
    <t>0.466666666666667</t>
  </si>
  <si>
    <t>2.466703e-18</t>
  </si>
  <si>
    <t>4.31673e-16</t>
  </si>
  <si>
    <t xml:space="preserve">Estrogen receptor activation leading to breast cancer  </t>
  </si>
  <si>
    <t>0.476190476190476</t>
  </si>
  <si>
    <t>1.092981e-14</t>
  </si>
  <si>
    <t>1.912718e-12</t>
  </si>
  <si>
    <t>Mitochondrial complex inhibition leading to liver injury</t>
  </si>
  <si>
    <t>0.6875</t>
  </si>
  <si>
    <t>2.763787e-18</t>
  </si>
  <si>
    <t>4.836628e-16</t>
  </si>
  <si>
    <t>Network of SSRIs (selective serotonin reuptake inhibitors)</t>
  </si>
  <si>
    <t>1.293559e-05</t>
  </si>
  <si>
    <t>0.002263729</t>
  </si>
  <si>
    <t xml:space="preserve">Supplementary Table 11: Eco-toxicological dataset included in the analysis and the time of exposure reported in the original publication for each of them. </t>
  </si>
  <si>
    <t>Dataset</t>
  </si>
  <si>
    <t>Time point</t>
  </si>
  <si>
    <t>GSE80461</t>
  </si>
  <si>
    <t>29 days</t>
  </si>
  <si>
    <t>GSE32521</t>
  </si>
  <si>
    <t>GSE70509</t>
  </si>
  <si>
    <t>GSE73427</t>
  </si>
  <si>
    <t>GSE77148</t>
  </si>
  <si>
    <t>GSE41333</t>
  </si>
  <si>
    <t>GSE47662</t>
  </si>
  <si>
    <t>4 days</t>
  </si>
  <si>
    <t>GSE46958_Au.fasta</t>
  </si>
  <si>
    <t>Motif</t>
  </si>
  <si>
    <t>E-value</t>
  </si>
  <si>
    <t>Sites</t>
  </si>
  <si>
    <t>Factorbook match</t>
  </si>
  <si>
    <t>Type</t>
  </si>
  <si>
    <t>TCTTCTTCTTCYTCT</t>
  </si>
  <si>
    <t xml:space="preserve">3.7e-062	</t>
  </si>
  <si>
    <t xml:space="preserve">3262 (48.9%)	</t>
  </si>
  <si>
    <t>CTCF</t>
  </si>
  <si>
    <t>C2H2</t>
  </si>
  <si>
    <t>AAAAAAAAAAAAA</t>
  </si>
  <si>
    <t xml:space="preserve">1.4e-028	</t>
  </si>
  <si>
    <t xml:space="preserve">2827 (42.4%)	</t>
  </si>
  <si>
    <t>GAGAGAGAGAGAG</t>
  </si>
  <si>
    <t xml:space="preserve">5.6e-021	</t>
  </si>
  <si>
    <t>1314 (19.7%)</t>
  </si>
  <si>
    <t>ZNF596</t>
  </si>
  <si>
    <t>WAGGCCCAWT</t>
  </si>
  <si>
    <t xml:space="preserve">2.8e-019	</t>
  </si>
  <si>
    <t xml:space="preserve">1101 (16.5%)	</t>
  </si>
  <si>
    <t>ZFX</t>
  </si>
  <si>
    <t>ACGACGTCGT</t>
  </si>
  <si>
    <t xml:space="preserve">1.4e-017	</t>
  </si>
  <si>
    <t xml:space="preserve">782 (11.7%)	</t>
  </si>
  <si>
    <t>BACH2</t>
  </si>
  <si>
    <t>AAAACCCTAAD</t>
  </si>
  <si>
    <t xml:space="preserve">2.9e-013	</t>
  </si>
  <si>
    <t xml:space="preserve">1092 (16.4%)	</t>
  </si>
  <si>
    <t>ZFP3</t>
  </si>
  <si>
    <t>GAAGAAGAGA</t>
  </si>
  <si>
    <t xml:space="preserve">5.5e-012	</t>
  </si>
  <si>
    <t xml:space="preserve">2474 (37.1%)	</t>
  </si>
  <si>
    <t>AFF1</t>
  </si>
  <si>
    <t>TATATATATATATAA</t>
  </si>
  <si>
    <t xml:space="preserve">6.1e-012	</t>
  </si>
  <si>
    <t xml:space="preserve">1295 (19.4%)	</t>
  </si>
  <si>
    <t>ZNF140</t>
  </si>
  <si>
    <t>TAATTAGTA</t>
  </si>
  <si>
    <t xml:space="preserve">9.7e-012	</t>
  </si>
  <si>
    <t xml:space="preserve">2949 (44.2%)	</t>
  </si>
  <si>
    <t>MTA2</t>
  </si>
  <si>
    <t>TAATTAADTAA</t>
  </si>
  <si>
    <t xml:space="preserve">3.2e-010	</t>
  </si>
  <si>
    <t xml:space="preserve">836 (12.5%)	</t>
  </si>
  <si>
    <t>AAGAAAGAAAMARA</t>
  </si>
  <si>
    <t xml:space="preserve">3.1e-009	</t>
  </si>
  <si>
    <t xml:space="preserve">1464 (22.0%)	</t>
  </si>
  <si>
    <t>PKNOX1</t>
  </si>
  <si>
    <t>AACCAAAACCAA</t>
  </si>
  <si>
    <t xml:space="preserve">7.8e-009	</t>
  </si>
  <si>
    <t xml:space="preserve">1329 (19.9%)	</t>
  </si>
  <si>
    <t>STAT2</t>
  </si>
  <si>
    <t>AGCCCAWTAA</t>
  </si>
  <si>
    <t xml:space="preserve">6.3e-008	</t>
  </si>
  <si>
    <t xml:space="preserve">456 (6.8%)	</t>
  </si>
  <si>
    <t>ZNF585B</t>
  </si>
  <si>
    <t>GCAACAACAACAM</t>
  </si>
  <si>
    <t xml:space="preserve">2.4e-007	</t>
  </si>
  <si>
    <t xml:space="preserve">586 (8.8%)	</t>
  </si>
  <si>
    <t>FOXP1</t>
  </si>
  <si>
    <t>AAGCCCAWA</t>
  </si>
  <si>
    <t xml:space="preserve">7.8e-007	</t>
  </si>
  <si>
    <t xml:space="preserve">844 (12.7%)	</t>
  </si>
  <si>
    <t>ZNF449</t>
  </si>
  <si>
    <t>CACACACACACACA</t>
  </si>
  <si>
    <t xml:space="preserve">3.6e-006	</t>
  </si>
  <si>
    <t xml:space="preserve">329 (4.9%)	</t>
  </si>
  <si>
    <t>ZNF148</t>
  </si>
  <si>
    <t>GRTGATGATGA</t>
  </si>
  <si>
    <t xml:space="preserve">1.7e-005	</t>
  </si>
  <si>
    <t xml:space="preserve">1689 (25.3%)	</t>
  </si>
  <si>
    <t>ATF7</t>
  </si>
  <si>
    <t>CGGCGGAG</t>
  </si>
  <si>
    <t xml:space="preserve">2.4e-005	</t>
  </si>
  <si>
    <t xml:space="preserve">794 (11.9%)	</t>
  </si>
  <si>
    <t>NRF1</t>
  </si>
  <si>
    <t>AAATCGAATTAT</t>
  </si>
  <si>
    <t xml:space="preserve">3.6e-005	</t>
  </si>
  <si>
    <t xml:space="preserve">963 (14.4%)	</t>
  </si>
  <si>
    <t>ESRRG</t>
  </si>
  <si>
    <t>TGMCACGTGKCA</t>
  </si>
  <si>
    <t xml:space="preserve">5.7e-005	</t>
  </si>
  <si>
    <t xml:space="preserve">393 (5.9%)	</t>
  </si>
  <si>
    <t>MAZ</t>
  </si>
  <si>
    <t>AGGAAAAAAAAA</t>
  </si>
  <si>
    <t xml:space="preserve">8.1e-005	</t>
  </si>
  <si>
    <t xml:space="preserve">788 (11.8%)	</t>
  </si>
  <si>
    <t>ATCBRACGGT</t>
  </si>
  <si>
    <t xml:space="preserve">1.9e-004	</t>
  </si>
  <si>
    <t xml:space="preserve">253 (3.8%)	</t>
  </si>
  <si>
    <t>OVOL1</t>
  </si>
  <si>
    <t>ACYAAACMM</t>
  </si>
  <si>
    <t xml:space="preserve">3.4e-004	</t>
  </si>
  <si>
    <t xml:space="preserve">2128 (31.9%)	</t>
  </si>
  <si>
    <t>KLF4</t>
  </si>
  <si>
    <t>AACAAAATAATAAA</t>
  </si>
  <si>
    <t xml:space="preserve">4.5e-004	</t>
  </si>
  <si>
    <t xml:space="preserve">301 (4.5%)	</t>
  </si>
  <si>
    <t>ZNF510</t>
  </si>
  <si>
    <t>AAAGGTCAAAAG</t>
  </si>
  <si>
    <t xml:space="preserve">6.4e-004	</t>
  </si>
  <si>
    <t xml:space="preserve">146 (2.2%)	</t>
  </si>
  <si>
    <t>NR2F6</t>
  </si>
  <si>
    <t>AAAATTAAATTAAA</t>
  </si>
  <si>
    <t xml:space="preserve">7.5e-004	</t>
  </si>
  <si>
    <t xml:space="preserve">1657 (24.9%)	</t>
  </si>
  <si>
    <t>HMGA2</t>
  </si>
  <si>
    <t>ASTAGC</t>
  </si>
  <si>
    <t xml:space="preserve">1.6e-003	</t>
  </si>
  <si>
    <t xml:space="preserve">2097 (31.5%)	</t>
  </si>
  <si>
    <t>OSR2</t>
  </si>
  <si>
    <t>CAATGGCGG</t>
  </si>
  <si>
    <t xml:space="preserve">6.9e-003	</t>
  </si>
  <si>
    <t xml:space="preserve">481 (7.2%)	</t>
  </si>
  <si>
    <t>ZHX1</t>
  </si>
  <si>
    <t>ACTTTGAATCCACWT</t>
  </si>
  <si>
    <t xml:space="preserve">8.3e-003	</t>
  </si>
  <si>
    <t xml:space="preserve">91 (1.4%)	</t>
  </si>
  <si>
    <t>ARID4A</t>
  </si>
  <si>
    <t>CATAGTTTCA</t>
  </si>
  <si>
    <t xml:space="preserve">125 (1.9%)	</t>
  </si>
  <si>
    <t>EP300</t>
  </si>
  <si>
    <t>TATATA</t>
  </si>
  <si>
    <t xml:space="preserve">9.2e-003	</t>
  </si>
  <si>
    <t xml:space="preserve">2182 (32.7%)	</t>
  </si>
  <si>
    <t>OTX2</t>
  </si>
  <si>
    <t>CCTAATCCCT</t>
  </si>
  <si>
    <t xml:space="preserve">9.9e-003	</t>
  </si>
  <si>
    <t xml:space="preserve">207 (3.1%)	</t>
  </si>
  <si>
    <t>GGCCCAW</t>
  </si>
  <si>
    <t xml:space="preserve">1.5e-002	</t>
  </si>
  <si>
    <t xml:space="preserve">583 (8.7%)	</t>
  </si>
  <si>
    <t>ZBED4</t>
  </si>
  <si>
    <t>ACGCAAACGY</t>
  </si>
  <si>
    <t xml:space="preserve">1.7e-002	</t>
  </si>
  <si>
    <t xml:space="preserve">80 (1.2%)	</t>
  </si>
  <si>
    <t>RELA</t>
  </si>
  <si>
    <t>CCGGTTCAA</t>
  </si>
  <si>
    <t xml:space="preserve">2.0e-002	</t>
  </si>
  <si>
    <t xml:space="preserve">228 (3.4%)	</t>
  </si>
  <si>
    <t>ZNF707</t>
  </si>
  <si>
    <t>AAATAAACCGAAT</t>
  </si>
  <si>
    <t xml:space="preserve">3.5e-002	</t>
  </si>
  <si>
    <t xml:space="preserve">102 (1.5%)	</t>
  </si>
  <si>
    <t>ZSCAN29</t>
  </si>
  <si>
    <t>ASAGAGAAGA</t>
  </si>
  <si>
    <t xml:space="preserve">4.4e-002	</t>
  </si>
  <si>
    <t xml:space="preserve">852 (12.8%)	</t>
  </si>
  <si>
    <t>ZNF775</t>
  </si>
  <si>
    <t>TATATATAC</t>
  </si>
  <si>
    <t xml:space="preserve">5.5e-002	</t>
  </si>
  <si>
    <t>SREBF1</t>
  </si>
  <si>
    <t>TCACCGGAGM</t>
  </si>
  <si>
    <t xml:space="preserve">5.6e-002	</t>
  </si>
  <si>
    <t xml:space="preserve">248 (3.7%)	</t>
  </si>
  <si>
    <t>ACAAGTAAAACT</t>
  </si>
  <si>
    <t xml:space="preserve">6.8e-002	</t>
  </si>
  <si>
    <t xml:space="preserve">56 (0.8%)	</t>
  </si>
  <si>
    <t>ETV6</t>
  </si>
  <si>
    <t>ATATATTTTGGW</t>
  </si>
  <si>
    <t xml:space="preserve">7.6e-002	</t>
  </si>
  <si>
    <t xml:space="preserve">336 (5.0%)	</t>
  </si>
  <si>
    <t>AATAATAATATA</t>
  </si>
  <si>
    <t xml:space="preserve">1.0e-001	</t>
  </si>
  <si>
    <t xml:space="preserve">1273 (19.1%)	</t>
  </si>
  <si>
    <t>ZNF394</t>
  </si>
  <si>
    <t>CGRCGACT</t>
  </si>
  <si>
    <t xml:space="preserve">1.2e-001	</t>
  </si>
  <si>
    <t xml:space="preserve">268 (4.0%)	</t>
  </si>
  <si>
    <t>ATCATCAW</t>
  </si>
  <si>
    <t xml:space="preserve">1.3e-001	</t>
  </si>
  <si>
    <t xml:space="preserve">1054 (15.8%)	</t>
  </si>
  <si>
    <t>ZNF513</t>
  </si>
  <si>
    <t>GGAGGAGAAA</t>
  </si>
  <si>
    <t xml:space="preserve">1.4e-001	</t>
  </si>
  <si>
    <t xml:space="preserve">115 (1.7%)	</t>
  </si>
  <si>
    <t>GTTATCTTACCAW</t>
  </si>
  <si>
    <t xml:space="preserve">59 (0.9%)	</t>
  </si>
  <si>
    <t>ZNF639</t>
  </si>
  <si>
    <t>ATCCGTAATC</t>
  </si>
  <si>
    <t>72 (1.1%)</t>
  </si>
  <si>
    <t>ATTTTTAATTCG</t>
  </si>
  <si>
    <t>ACCAAAA</t>
  </si>
  <si>
    <t xml:space="preserve">1.6e-001	</t>
  </si>
  <si>
    <t xml:space="preserve">2360 (35.4%)	</t>
  </si>
  <si>
    <t>IKZF2</t>
  </si>
  <si>
    <t>ATCAAATCA</t>
  </si>
  <si>
    <t xml:space="preserve">1501 (22.5%)	</t>
  </si>
  <si>
    <t>TSHZ2</t>
  </si>
  <si>
    <t>TGTCAACTAA</t>
  </si>
  <si>
    <t xml:space="preserve">126 (1.9%)	</t>
  </si>
  <si>
    <t>EZH2phosphoT487</t>
  </si>
  <si>
    <t>CSGACCCGTTTA</t>
  </si>
  <si>
    <t xml:space="preserve">1.7e-001	</t>
  </si>
  <si>
    <t xml:space="preserve">177 (2.7%)	</t>
  </si>
  <si>
    <t>ZNF692</t>
  </si>
  <si>
    <t>GTGACTTTTTCAR</t>
  </si>
  <si>
    <t xml:space="preserve">2.4e-001	</t>
  </si>
  <si>
    <t xml:space="preserve">76 (1.1%)	</t>
  </si>
  <si>
    <t>JUND</t>
  </si>
  <si>
    <t>TCTTTCTATCA</t>
  </si>
  <si>
    <t xml:space="preserve">66 (1.0%)	</t>
  </si>
  <si>
    <t>ZNF512</t>
  </si>
  <si>
    <t>ATCACTAR</t>
  </si>
  <si>
    <t xml:space="preserve">2.5e-001	</t>
  </si>
  <si>
    <t xml:space="preserve">380 (5.7%)	</t>
  </si>
  <si>
    <t>CUX1</t>
  </si>
  <si>
    <t>ACAAAACAA</t>
  </si>
  <si>
    <t xml:space="preserve">2.6e-001	</t>
  </si>
  <si>
    <t xml:space="preserve">1161 (17.4%)	</t>
  </si>
  <si>
    <t>ZNF384</t>
  </si>
  <si>
    <t>AAATCCTAAACTYT</t>
  </si>
  <si>
    <t xml:space="preserve">2.8e-001	</t>
  </si>
  <si>
    <t xml:space="preserve">106 (1.6%)	</t>
  </si>
  <si>
    <t xml:space="preserve">GTTAAAAGTTAAAAC			</t>
  </si>
  <si>
    <t>HNF1A</t>
  </si>
  <si>
    <t>CCATCTCCACTCC</t>
  </si>
  <si>
    <t xml:space="preserve">61 (0.9%)	</t>
  </si>
  <si>
    <t>GATAATGAAAC</t>
  </si>
  <si>
    <t>TTAAAAATTTAAAAC</t>
  </si>
  <si>
    <t xml:space="preserve">44 (0.7%)	</t>
  </si>
  <si>
    <t>GTF3C2</t>
  </si>
  <si>
    <t>ACAAACAAAAAAA</t>
  </si>
  <si>
    <t xml:space="preserve">3.0e-001	</t>
  </si>
  <si>
    <t xml:space="preserve">169 (2.5%)	</t>
  </si>
  <si>
    <t>CEBPB</t>
  </si>
  <si>
    <t>AATTTGCA</t>
  </si>
  <si>
    <t xml:space="preserve">3.9e-001	</t>
  </si>
  <si>
    <t xml:space="preserve">402 (6.0%)	</t>
  </si>
  <si>
    <t>POU2F2</t>
  </si>
  <si>
    <t>MRCTGMAAC</t>
  </si>
  <si>
    <t>4.1e-001</t>
  </si>
  <si>
    <t xml:space="preserve">975 (14.6%)	</t>
  </si>
  <si>
    <t>AGACTYGAGWGS</t>
  </si>
  <si>
    <t xml:space="preserve">4.5e-001	</t>
  </si>
  <si>
    <t xml:space="preserve">192 (2.9%)	</t>
  </si>
  <si>
    <t>KMT2B</t>
  </si>
  <si>
    <t>CTAGTTAGCCCC</t>
  </si>
  <si>
    <t xml:space="preserve">5.1e-001	</t>
  </si>
  <si>
    <t xml:space="preserve">67 (1.0%)	</t>
  </si>
  <si>
    <t>SP2</t>
  </si>
  <si>
    <t>ACRCCAAAAGAC</t>
  </si>
  <si>
    <t xml:space="preserve">5.5e-001	</t>
  </si>
  <si>
    <t xml:space="preserve">72 (1.1%)	</t>
  </si>
  <si>
    <t>TCTGAAATCTGAATC</t>
  </si>
  <si>
    <t xml:space="preserve">36 (0.5%)	</t>
  </si>
  <si>
    <t>SIX4</t>
  </si>
  <si>
    <t>AAATAGTAAA</t>
  </si>
  <si>
    <t xml:space="preserve">6.2e-001	</t>
  </si>
  <si>
    <t xml:space="preserve">487 (7.3%)	</t>
  </si>
  <si>
    <t>ZNF704</t>
  </si>
  <si>
    <t>AGTCAAC</t>
  </si>
  <si>
    <t xml:space="preserve">7.5e-001	</t>
  </si>
  <si>
    <t xml:space="preserve">508 (7.6%)	</t>
  </si>
  <si>
    <t>CACTGAGTC</t>
  </si>
  <si>
    <t xml:space="preserve">8.3e-001	</t>
  </si>
  <si>
    <t xml:space="preserve">90 (1.4%)	</t>
  </si>
  <si>
    <t>TBL1XR1</t>
  </si>
  <si>
    <t>CCAACGCC</t>
  </si>
  <si>
    <t xml:space="preserve">85 (1.3%)	</t>
  </si>
  <si>
    <t>NR5A2</t>
  </si>
  <si>
    <t>GATYCTAMTTGRATG</t>
  </si>
  <si>
    <t xml:space="preserve">1.1e+000	</t>
  </si>
  <si>
    <t xml:space="preserve">75 (1.1%)	</t>
  </si>
  <si>
    <t>FOSL2</t>
  </si>
  <si>
    <t>GACTCGAGCM</t>
  </si>
  <si>
    <t xml:space="preserve">71 (1.1%)	</t>
  </si>
  <si>
    <t>ATF3</t>
  </si>
  <si>
    <t>GGCCYACACA</t>
  </si>
  <si>
    <t xml:space="preserve">64 (1.0%)	</t>
  </si>
  <si>
    <t>HES1</t>
  </si>
  <si>
    <t>AATAAACAAAAWWTG</t>
  </si>
  <si>
    <t xml:space="preserve">58 (0.9%)	</t>
  </si>
  <si>
    <t>ZNF19</t>
  </si>
  <si>
    <t>KCCGGAGAAGAY</t>
  </si>
  <si>
    <t xml:space="preserve">62 (0.9%)	</t>
  </si>
  <si>
    <t>TCCTTGTCTGAA</t>
  </si>
  <si>
    <t xml:space="preserve">52 (0.8%)	</t>
  </si>
  <si>
    <t>ZNF121</t>
  </si>
  <si>
    <t>ATAGACTAAATATCT</t>
  </si>
  <si>
    <t xml:space="preserve">49 (0.7%)	</t>
  </si>
  <si>
    <t>DZIP1</t>
  </si>
  <si>
    <t>AGTGACAAC</t>
  </si>
  <si>
    <t>106 (1.6%)</t>
  </si>
  <si>
    <t>TBX2</t>
  </si>
  <si>
    <t>AAAACCTCGGT</t>
  </si>
  <si>
    <t xml:space="preserve">53 (0.8%)	</t>
  </si>
  <si>
    <t>ZNF766</t>
  </si>
  <si>
    <t>CTATATGTGTARYTT</t>
  </si>
  <si>
    <t>ZNF302</t>
  </si>
  <si>
    <t>ACATGAATGAATW</t>
  </si>
  <si>
    <t xml:space="preserve">73 (1.1%)	</t>
  </si>
  <si>
    <t>ZNF24</t>
  </si>
  <si>
    <t>CTGGTYCGATTCWWA</t>
  </si>
  <si>
    <t>ATGATTTAGAAA</t>
  </si>
  <si>
    <t xml:space="preserve">51 (0.8%)	</t>
  </si>
  <si>
    <t>NFE2L2</t>
  </si>
  <si>
    <t>AGTCRCA</t>
  </si>
  <si>
    <t xml:space="preserve">725 (10.9%)	</t>
  </si>
  <si>
    <t>PAX5</t>
  </si>
  <si>
    <t>AATTAGTTAAC</t>
  </si>
  <si>
    <t xml:space="preserve">1.3e+000	</t>
  </si>
  <si>
    <t xml:space="preserve">211 (3.2%)	</t>
  </si>
  <si>
    <t>ZNF660</t>
  </si>
  <si>
    <t>TAATTA</t>
  </si>
  <si>
    <t xml:space="preserve">1602 (24.0%)	</t>
  </si>
  <si>
    <t>AGTGGTGGTRG</t>
  </si>
  <si>
    <t xml:space="preserve">1.5e+000	</t>
  </si>
  <si>
    <t xml:space="preserve">143 (2.1%)	</t>
  </si>
  <si>
    <t>NFATC3</t>
  </si>
  <si>
    <t>CGGATCGGCC</t>
  </si>
  <si>
    <t xml:space="preserve">1.1e-002	</t>
  </si>
  <si>
    <t>AAACCCTTGKAGT</t>
  </si>
  <si>
    <t xml:space="preserve">65 (1.0%)	</t>
  </si>
  <si>
    <t>ZNF652</t>
  </si>
  <si>
    <t>AGCGCGTGR</t>
  </si>
  <si>
    <t xml:space="preserve">1.6e+000	</t>
  </si>
  <si>
    <t xml:space="preserve">185 (2.8%)	</t>
  </si>
  <si>
    <t>KDM5B</t>
  </si>
  <si>
    <t>ACAAAAACAAAG</t>
  </si>
  <si>
    <t xml:space="preserve">157 (2.4%)	</t>
  </si>
  <si>
    <t>ACAAAAATAAAAA</t>
  </si>
  <si>
    <t xml:space="preserve">1.8e+000	</t>
  </si>
  <si>
    <t xml:space="preserve">205 (3.1%)	</t>
  </si>
  <si>
    <t>ACACGTGT</t>
  </si>
  <si>
    <t xml:space="preserve">168 (2.5%)	</t>
  </si>
  <si>
    <t>MXI1</t>
  </si>
  <si>
    <t>GGGGAAAATA</t>
  </si>
  <si>
    <t xml:space="preserve">2.1e+000	</t>
  </si>
  <si>
    <t xml:space="preserve">434 (6.5%)	</t>
  </si>
  <si>
    <t>AAATCAAAATCA</t>
  </si>
  <si>
    <t xml:space="preserve">470 (7.1%)	</t>
  </si>
  <si>
    <t>RAD21</t>
  </si>
  <si>
    <t>CCKACCCGAA</t>
  </si>
  <si>
    <t xml:space="preserve">2.2e+000	</t>
  </si>
  <si>
    <t>ZNF580</t>
  </si>
  <si>
    <t>AAAGAGAATCAACCAv</t>
  </si>
  <si>
    <t>ZNF772</t>
  </si>
  <si>
    <t>GAAGRCTATTGAD</t>
  </si>
  <si>
    <t>ZNF146</t>
  </si>
  <si>
    <t>CAGCACAAGGAGAGG</t>
  </si>
  <si>
    <t>ZNF548</t>
  </si>
  <si>
    <t>AGCTTTTGTAAAAGT</t>
  </si>
  <si>
    <t>ACTCTAATAACAATA</t>
  </si>
  <si>
    <t xml:space="preserve">50 (0.8%)	</t>
  </si>
  <si>
    <t>CCTAAAGAACAAAT</t>
  </si>
  <si>
    <t xml:space="preserve">46 (0.7%)	</t>
  </si>
  <si>
    <t>CTTATAGACCA</t>
  </si>
  <si>
    <t>TCF12</t>
  </si>
  <si>
    <t>AATTTAAGAAAACT</t>
  </si>
  <si>
    <t xml:space="preserve">43 (0.6%)	</t>
  </si>
  <si>
    <t>ACAAAAAAACGTGTA</t>
  </si>
  <si>
    <t>ZNF441</t>
  </si>
  <si>
    <t>ATGGACCCTGWRG</t>
  </si>
  <si>
    <t>ZNF335</t>
  </si>
  <si>
    <t>ATAACTCTCTCTACK</t>
  </si>
  <si>
    <t xml:space="preserve">40 (0.6%)	</t>
  </si>
  <si>
    <t>ZBTB40</t>
  </si>
  <si>
    <t>AATCGCTCTC</t>
  </si>
  <si>
    <t xml:space="preserve">47 (0.7%)	</t>
  </si>
  <si>
    <t>ACCGGTTAATG</t>
  </si>
  <si>
    <t xml:space="preserve">39 (0.6%)	</t>
  </si>
  <si>
    <t>GCAAAACCCMGSAAA</t>
  </si>
  <si>
    <t>GAGAATTTAAACATA</t>
  </si>
  <si>
    <t>ZNF280A</t>
  </si>
  <si>
    <t>TTCACCTGCAAAA</t>
  </si>
  <si>
    <t xml:space="preserve">37 (0.6%)	</t>
  </si>
  <si>
    <t>RCOR2</t>
  </si>
  <si>
    <t>AAACTTTATAAA</t>
  </si>
  <si>
    <t xml:space="preserve">2.5e+000	</t>
  </si>
  <si>
    <t xml:space="preserve">155 (2.3%)	</t>
  </si>
  <si>
    <t>GAAACTAGAA</t>
  </si>
  <si>
    <t xml:space="preserve">2.7e+000	</t>
  </si>
  <si>
    <t xml:space="preserve">87 (1.3%)	</t>
  </si>
  <si>
    <t>ATAAGTAAAAG</t>
  </si>
  <si>
    <t xml:space="preserve">2.8e+000	</t>
  </si>
  <si>
    <t xml:space="preserve">130 (2.0%)	</t>
  </si>
  <si>
    <t>ATTTGTGTCCAR</t>
  </si>
  <si>
    <t xml:space="preserve">95 (1.4%)	</t>
  </si>
  <si>
    <t>ATATGAACAATTTGA</t>
  </si>
  <si>
    <t>ZNF324</t>
  </si>
  <si>
    <t>GAAAAATGGGAA</t>
  </si>
  <si>
    <t>HDAC2</t>
  </si>
  <si>
    <t>CCACGTCAY</t>
  </si>
  <si>
    <t xml:space="preserve">3.2e+000	</t>
  </si>
  <si>
    <t>330 (5.0%)</t>
  </si>
  <si>
    <t>XBP1</t>
  </si>
  <si>
    <t>GAAGAAAACAAAAA</t>
  </si>
  <si>
    <t xml:space="preserve">3.5e+000	</t>
  </si>
  <si>
    <t xml:space="preserve">620 (9.3%)	</t>
  </si>
  <si>
    <t>foxj2</t>
  </si>
  <si>
    <t>CTCCTCCAC</t>
  </si>
  <si>
    <t xml:space="preserve">3.7e+000	</t>
  </si>
  <si>
    <t xml:space="preserve">235 (3.5%)	</t>
  </si>
  <si>
    <t>ATTATCCCCA</t>
  </si>
  <si>
    <t xml:space="preserve">4.1e+000	</t>
  </si>
  <si>
    <t xml:space="preserve">104 (1.6%)	</t>
  </si>
  <si>
    <t>ACCGTWACGGT</t>
  </si>
  <si>
    <t xml:space="preserve">4.5e+000	</t>
  </si>
  <si>
    <t xml:space="preserve">69 (1.0%)	</t>
  </si>
  <si>
    <t>AAACAAGTGATGS</t>
  </si>
  <si>
    <t>ZNF184</t>
  </si>
  <si>
    <t>AGTTTCTTCAATCTA</t>
  </si>
  <si>
    <t xml:space="preserve">55 (0.8%)	</t>
  </si>
  <si>
    <t>ZNF558</t>
  </si>
  <si>
    <t>AAACCTCAAAAA</t>
  </si>
  <si>
    <t>MLLT1</t>
  </si>
  <si>
    <t>AAATGTAAAACGTW</t>
  </si>
  <si>
    <t>ZNF354B</t>
  </si>
  <si>
    <t>CCATTTCCCAT</t>
  </si>
  <si>
    <t xml:space="preserve">48 (0.7%)	</t>
  </si>
  <si>
    <t>ZMYM3</t>
  </si>
  <si>
    <t>ATCAAAGATGGA</t>
  </si>
  <si>
    <t>ZNF740</t>
  </si>
  <si>
    <t>CTATAACCAG</t>
  </si>
  <si>
    <t>ZBTB12</t>
  </si>
  <si>
    <t>AACTCACTTCAATTT</t>
  </si>
  <si>
    <t xml:space="preserve">30 (0.5%)	</t>
  </si>
  <si>
    <t>ZNF583</t>
  </si>
  <si>
    <t>AAATAAAATGAAG</t>
  </si>
  <si>
    <t xml:space="preserve">4.7e+000	</t>
  </si>
  <si>
    <t xml:space="preserve">70 (1.1%)	</t>
  </si>
  <si>
    <t>AAAATGTAAATA</t>
  </si>
  <si>
    <t xml:space="preserve">97 (1.5%)	</t>
  </si>
  <si>
    <t>ZNF507</t>
  </si>
  <si>
    <t>CCATGGAAGA</t>
  </si>
  <si>
    <t xml:space="preserve">135 (2.0%)	</t>
  </si>
  <si>
    <t>ZNF8</t>
  </si>
  <si>
    <t>TAATAAAATAAAATA</t>
  </si>
  <si>
    <t xml:space="preserve">5.0e+000	</t>
  </si>
  <si>
    <t>CATAGAAAATTAAGA</t>
  </si>
  <si>
    <t>5.0e+000</t>
  </si>
  <si>
    <t>AGAAGCCTTG</t>
  </si>
  <si>
    <t>AGATTGAGAGAA</t>
  </si>
  <si>
    <t>ATCTACAAAA</t>
  </si>
  <si>
    <t xml:space="preserve">6.6e+000	</t>
  </si>
  <si>
    <t xml:space="preserve">285 (4.3%)	</t>
  </si>
  <si>
    <t>AATTATGAAT</t>
  </si>
  <si>
    <t xml:space="preserve">99 (1.5%)	</t>
  </si>
  <si>
    <t>ZNF292</t>
  </si>
  <si>
    <t>AAATATTCCCAAA</t>
  </si>
  <si>
    <t xml:space="preserve">9.0e+000	</t>
  </si>
  <si>
    <t>GTTAKTGGTAATTTM</t>
  </si>
  <si>
    <t>ZNF416</t>
  </si>
  <si>
    <t>AAAGGGTAAAA</t>
  </si>
  <si>
    <t xml:space="preserve">1.5e+001	</t>
  </si>
  <si>
    <t xml:space="preserve">201 (3.0%)	</t>
  </si>
  <si>
    <t>GSE32521_AuNP</t>
  </si>
  <si>
    <t>GSE70509_AgNO3</t>
  </si>
  <si>
    <t>GSE70509_AgNP</t>
  </si>
  <si>
    <t>GSE70509_priAgNp</t>
  </si>
  <si>
    <t>NERC_AgNO3</t>
  </si>
  <si>
    <t>NERC_AUT12</t>
  </si>
  <si>
    <t>NERC_MUA12</t>
  </si>
  <si>
    <t>NERC_PVP12</t>
  </si>
  <si>
    <t>NERC_PVP52</t>
  </si>
  <si>
    <t>TYPE</t>
  </si>
  <si>
    <t>GAAAAATTGAAA</t>
  </si>
  <si>
    <t>35 (49.3%)</t>
  </si>
  <si>
    <t>AATTTAAAA</t>
  </si>
  <si>
    <t xml:space="preserve">16 (100.0%)	</t>
  </si>
  <si>
    <t>AACTAATTWAA</t>
  </si>
  <si>
    <t>TCF4</t>
  </si>
  <si>
    <t>11 (84.6%)</t>
  </si>
  <si>
    <t>AATAAAATT</t>
  </si>
  <si>
    <t>BNC2</t>
  </si>
  <si>
    <t>13 (86.7%)</t>
  </si>
  <si>
    <t>AAAACTTGAAT</t>
  </si>
  <si>
    <t>5 (100.0%)</t>
  </si>
  <si>
    <t>CTCCRCCYW</t>
  </si>
  <si>
    <t>21 (65.6%)</t>
  </si>
  <si>
    <t>CTTTCC</t>
  </si>
  <si>
    <t>15 (100.0%)</t>
  </si>
  <si>
    <t>ATTTATTGAAT</t>
  </si>
  <si>
    <t>12 (100.0%)</t>
  </si>
  <si>
    <t>AAGAAGAAGTGT</t>
  </si>
  <si>
    <t>SPI1</t>
  </si>
  <si>
    <t>14 (82.4%)</t>
  </si>
  <si>
    <t>CTGAAACS</t>
  </si>
  <si>
    <t xml:space="preserve">2.3e+000	</t>
  </si>
  <si>
    <t xml:space="preserve">38 (53.5%)	</t>
  </si>
  <si>
    <t>AGAAAAAAAATCA</t>
  </si>
  <si>
    <t xml:space="preserve">12 (75.0%)	</t>
  </si>
  <si>
    <t>AATMAATGA</t>
  </si>
  <si>
    <t>10 (76.9%)</t>
  </si>
  <si>
    <t>RAAACTTTA</t>
  </si>
  <si>
    <t>14 (93.3.0%)</t>
  </si>
  <si>
    <t xml:space="preserve">AAACATATTTTGA			</t>
  </si>
  <si>
    <t>AATTTCAGAA</t>
  </si>
  <si>
    <t>17 (53.1%)</t>
  </si>
  <si>
    <t>TAWAATTGAWAADGT</t>
  </si>
  <si>
    <t>12 (80.0%)</t>
  </si>
  <si>
    <t>YAATTTAAAAY</t>
  </si>
  <si>
    <t>MYBL2</t>
  </si>
  <si>
    <t>AATAATTCAAAAT</t>
  </si>
  <si>
    <t>12 (70.6%)</t>
  </si>
  <si>
    <t>GGGGGGGRGGRGGAA</t>
  </si>
  <si>
    <t xml:space="preserve">3.0e+000	</t>
  </si>
  <si>
    <t>HNRNPK</t>
  </si>
  <si>
    <t xml:space="preserve">25 (35.2%)	</t>
  </si>
  <si>
    <t>AAATYGACRWG</t>
  </si>
  <si>
    <t>IRF3</t>
  </si>
  <si>
    <t xml:space="preserve">13 (81.3%)	</t>
  </si>
  <si>
    <t>AACAAAAAAAAAY</t>
  </si>
  <si>
    <t>AAAAWATGAAGMAH</t>
  </si>
  <si>
    <t>IKZF1</t>
  </si>
  <si>
    <t>AATGGAAAATTG</t>
  </si>
  <si>
    <t>NFATC1</t>
  </si>
  <si>
    <t>AGTATAAAA</t>
  </si>
  <si>
    <t>MTA3</t>
  </si>
  <si>
    <t>19 (59.4%)</t>
  </si>
  <si>
    <t>ATCAAAAACT</t>
  </si>
  <si>
    <t>PHF8</t>
  </si>
  <si>
    <t>AAAATGWCTA</t>
  </si>
  <si>
    <t>AWAATGATVA</t>
  </si>
  <si>
    <t>GACCGA</t>
  </si>
  <si>
    <t>NR2F2</t>
  </si>
  <si>
    <t xml:space="preserve">15 (93.8%)	</t>
  </si>
  <si>
    <t>AAGTTGA</t>
  </si>
  <si>
    <t>13 (100.0%)</t>
  </si>
  <si>
    <t>AAATTGATRAK</t>
  </si>
  <si>
    <t>CGAAAAAAAAA</t>
  </si>
  <si>
    <t>ACARTTTA</t>
  </si>
  <si>
    <t>20 (62.5%)</t>
  </si>
  <si>
    <t>AAATTAACYSM</t>
  </si>
  <si>
    <t>10 (66.7%)</t>
  </si>
  <si>
    <t>ATTGAACCA</t>
  </si>
  <si>
    <t>10 (83.3%)</t>
  </si>
  <si>
    <t>TCTGGRAAAAAA</t>
  </si>
  <si>
    <t>TATTCAA</t>
  </si>
  <si>
    <t>HBP1</t>
  </si>
  <si>
    <t>AATAHATAAATTT</t>
  </si>
  <si>
    <t>9 (69.2%)</t>
  </si>
  <si>
    <t>ACATACTG</t>
  </si>
  <si>
    <t>11 (73.3%)</t>
  </si>
  <si>
    <t>TTTGTCRGMAHAAKC</t>
  </si>
  <si>
    <t>ZNF791</t>
  </si>
  <si>
    <t>4 (80.0%)</t>
  </si>
  <si>
    <t>ATCTGCAAAAAT</t>
  </si>
  <si>
    <t>GATA3</t>
  </si>
  <si>
    <t>14 (43.8%)</t>
  </si>
  <si>
    <t>CTTATCAA</t>
  </si>
  <si>
    <t>JUN</t>
  </si>
  <si>
    <t>AATCTGAAA</t>
  </si>
  <si>
    <t>9 (75.0%)</t>
  </si>
  <si>
    <t>TTGMKCAA</t>
  </si>
  <si>
    <t>GSE41333_G3</t>
  </si>
  <si>
    <t>GSE41333_G4</t>
  </si>
  <si>
    <t>GSE50718_Ag50</t>
  </si>
  <si>
    <t>GSE50718_Ag150</t>
  </si>
  <si>
    <t>GSE50718_AgNO3</t>
  </si>
  <si>
    <t>GSE50718_PVP</t>
  </si>
  <si>
    <t>GSE61186_AgNO3</t>
  </si>
  <si>
    <t>GSE61186_AgNP</t>
  </si>
  <si>
    <t>GSE73427_BAP</t>
  </si>
  <si>
    <t>GSE73427_SiNPBAP</t>
  </si>
  <si>
    <t>GSE73427_SiNP</t>
  </si>
  <si>
    <t>AAATAAATAAAC</t>
  </si>
  <si>
    <t xml:space="preserve">1.0e-002	</t>
  </si>
  <si>
    <t>217 (33.2%)</t>
  </si>
  <si>
    <t>ZNF138</t>
  </si>
  <si>
    <t>ACACACACACACAC</t>
  </si>
  <si>
    <t xml:space="preserve">6.1e-011	</t>
  </si>
  <si>
    <t xml:space="preserve">541 (17.6%)	</t>
  </si>
  <si>
    <t>AATAAATRAATAA</t>
  </si>
  <si>
    <t>2.3e-004</t>
  </si>
  <si>
    <t>392 (28.8%)</t>
  </si>
  <si>
    <t>TGAATGAA</t>
  </si>
  <si>
    <t>2.4e-003</t>
  </si>
  <si>
    <t>269 (37.9%)</t>
  </si>
  <si>
    <t>2.3e-005</t>
  </si>
  <si>
    <t>353 (14.7%)</t>
  </si>
  <si>
    <t>TACWGTA</t>
  </si>
  <si>
    <t>9.2e-002</t>
  </si>
  <si>
    <t>92 (26.9%)</t>
  </si>
  <si>
    <t>CHD7</t>
  </si>
  <si>
    <t>CATTTCTGW</t>
  </si>
  <si>
    <t>1.1e-001</t>
  </si>
  <si>
    <t>101 (21.7%)</t>
  </si>
  <si>
    <t>FOXA1</t>
  </si>
  <si>
    <t>AATCAAGC</t>
  </si>
  <si>
    <t>1.4e-001</t>
  </si>
  <si>
    <t>45 (15.5%)</t>
  </si>
  <si>
    <t>SMARCA4</t>
  </si>
  <si>
    <t>CCCTCCCCC</t>
  </si>
  <si>
    <t>2.9e-002</t>
  </si>
  <si>
    <t>111 (20.5%)</t>
  </si>
  <si>
    <t>ZNF444</t>
  </si>
  <si>
    <t>CACACACACACATAY</t>
  </si>
  <si>
    <t>59 (16.5%)</t>
  </si>
  <si>
    <t>ZNF776</t>
  </si>
  <si>
    <t>ATTATTATTATTAT</t>
  </si>
  <si>
    <t xml:space="preserve">3.0e-002	</t>
  </si>
  <si>
    <t xml:space="preserve">114 (17.5%)	</t>
  </si>
  <si>
    <t>CYCCKCCCMCY</t>
  </si>
  <si>
    <t xml:space="preserve">1.2e-007	</t>
  </si>
  <si>
    <t xml:space="preserve">910 (29.7%)	</t>
  </si>
  <si>
    <t>AAACAAAC</t>
  </si>
  <si>
    <t>6.2e-004</t>
  </si>
  <si>
    <t>484 (35.6%)</t>
  </si>
  <si>
    <t>NR3C1</t>
  </si>
  <si>
    <t>1.5e-002</t>
  </si>
  <si>
    <t>135 (19.0%)</t>
  </si>
  <si>
    <t>CCCCKCCCMC</t>
  </si>
  <si>
    <t>1.8e-004</t>
  </si>
  <si>
    <t>601 (25.0%)</t>
  </si>
  <si>
    <t>CCAATCA</t>
  </si>
  <si>
    <t>57 (16.7%)</t>
  </si>
  <si>
    <t>RFX5</t>
  </si>
  <si>
    <t xml:space="preserve">601 (25.0%)	</t>
  </si>
  <si>
    <t>CCTCGTC</t>
  </si>
  <si>
    <t>148 (31.8%)</t>
  </si>
  <si>
    <t>c2h2</t>
  </si>
  <si>
    <t>AAAAAAAAAAAAATA</t>
  </si>
  <si>
    <t>1.0e+000</t>
  </si>
  <si>
    <t>67 (23.1%)</t>
  </si>
  <si>
    <t>AAATGAATGAAT</t>
  </si>
  <si>
    <t>3.9e-002</t>
  </si>
  <si>
    <t>56 (10.3%)</t>
  </si>
  <si>
    <t>AAATGAA</t>
  </si>
  <si>
    <t>1.7e-001</t>
  </si>
  <si>
    <t>198 (55.5%)</t>
  </si>
  <si>
    <t>JUNB</t>
  </si>
  <si>
    <t>CYCCKCCCHC</t>
  </si>
  <si>
    <t>5.4e-002</t>
  </si>
  <si>
    <t xml:space="preserve">142 (21.7%)	</t>
  </si>
  <si>
    <t>AAATAAATAAA</t>
  </si>
  <si>
    <t xml:space="preserve">1.4e-006	</t>
  </si>
  <si>
    <t xml:space="preserve">748 (24.4%)	</t>
  </si>
  <si>
    <t>AAATACATTTT</t>
  </si>
  <si>
    <t>1.6e-003</t>
  </si>
  <si>
    <t>128 (9.4%)</t>
  </si>
  <si>
    <t>AATAAATAAATA</t>
  </si>
  <si>
    <t>1.3e-001</t>
  </si>
  <si>
    <t>116 (16.3%)</t>
  </si>
  <si>
    <t>AAAAAAAAAAAMAA</t>
  </si>
  <si>
    <t>8.5e-004</t>
  </si>
  <si>
    <t>213 (8.9%)</t>
  </si>
  <si>
    <t>AATAATAATWTAA</t>
  </si>
  <si>
    <t>1.2e-001</t>
  </si>
  <si>
    <t>113 (33.0%)</t>
  </si>
  <si>
    <t>ACACACACACACACA</t>
  </si>
  <si>
    <t>2.0e-001</t>
  </si>
  <si>
    <t>97 (20.9%)</t>
  </si>
  <si>
    <t>ACACACACACACR</t>
  </si>
  <si>
    <t>2.0e+000</t>
  </si>
  <si>
    <t>54 (18.6%)</t>
  </si>
  <si>
    <t>CACACACACACAC</t>
  </si>
  <si>
    <t>1.7e+000</t>
  </si>
  <si>
    <t>77 (14.2%)</t>
  </si>
  <si>
    <t>AAAATAATGA</t>
  </si>
  <si>
    <t>2.2e-001</t>
  </si>
  <si>
    <t>121 (33.9%)</t>
  </si>
  <si>
    <t xml:space="preserve">1.9e-001	</t>
  </si>
  <si>
    <t>188 (28.8%)</t>
  </si>
  <si>
    <t>ATAATAATAATAAT</t>
  </si>
  <si>
    <t xml:space="preserve">273 (8.9%)	</t>
  </si>
  <si>
    <t>GGAGGAGGAGG</t>
  </si>
  <si>
    <t>1.8e-003</t>
  </si>
  <si>
    <t>370 (27.2%)</t>
  </si>
  <si>
    <t>CYCCTCCYH</t>
  </si>
  <si>
    <t>2.5e-001</t>
  </si>
  <si>
    <t>167 (23.5%)</t>
  </si>
  <si>
    <t>AAATGAATRAA</t>
  </si>
  <si>
    <t>2.8e-003</t>
  </si>
  <si>
    <t>470 (19.5%)</t>
  </si>
  <si>
    <t>GCWGCAGGW</t>
  </si>
  <si>
    <t>108 (31.6%)</t>
  </si>
  <si>
    <t xml:space="preserve">470 (19.5%)	</t>
  </si>
  <si>
    <t>AATRAATRAATR</t>
  </si>
  <si>
    <t>2.4e-001</t>
  </si>
  <si>
    <t>AAATAAATGA</t>
  </si>
  <si>
    <t>3.2e+000</t>
  </si>
  <si>
    <t>96 (33.1%)</t>
  </si>
  <si>
    <t>CACTTCCA</t>
  </si>
  <si>
    <t>2.5e+000</t>
  </si>
  <si>
    <t>YY1</t>
  </si>
  <si>
    <t>CTCBTCC</t>
  </si>
  <si>
    <t>229 (64.1%)</t>
  </si>
  <si>
    <t>CCAATCAGAGS</t>
  </si>
  <si>
    <t xml:space="preserve">3.1e-001	</t>
  </si>
  <si>
    <t>108 (16.5%)</t>
  </si>
  <si>
    <t>SP4</t>
  </si>
  <si>
    <t>WDTAGSCTAHW</t>
  </si>
  <si>
    <t xml:space="preserve">8.4e-004	</t>
  </si>
  <si>
    <t xml:space="preserve">373 (12.2%)	</t>
  </si>
  <si>
    <t>GAATGAACCRCCAAC</t>
  </si>
  <si>
    <t>65 (4.8%)</t>
  </si>
  <si>
    <t>AATAAA</t>
  </si>
  <si>
    <t>4.7e-001</t>
  </si>
  <si>
    <t>630 (88.7%)</t>
  </si>
  <si>
    <t>ARNT</t>
  </si>
  <si>
    <t>KTAGCCTACHT</t>
  </si>
  <si>
    <t>7.3e-003</t>
  </si>
  <si>
    <t>215 (8.9%)</t>
  </si>
  <si>
    <t>CATCAT</t>
  </si>
  <si>
    <t>1.9e-001</t>
  </si>
  <si>
    <t>310 (90.6%)</t>
  </si>
  <si>
    <t>TRIM24</t>
  </si>
  <si>
    <t>AGAGAGAGARAGRG</t>
  </si>
  <si>
    <t>50 (10.8%)</t>
  </si>
  <si>
    <t>AAAHAAATAAAWAAA</t>
  </si>
  <si>
    <t>4.1e+000</t>
  </si>
  <si>
    <t>116 (21.4%)</t>
  </si>
  <si>
    <t>ZNF34</t>
  </si>
  <si>
    <t>AAACATTTA</t>
  </si>
  <si>
    <t>3.4e-001</t>
  </si>
  <si>
    <t>122 (34.2%)</t>
  </si>
  <si>
    <t>CTGCAG</t>
  </si>
  <si>
    <t xml:space="preserve">3.6e-001	</t>
  </si>
  <si>
    <t>394 (60.3%)</t>
  </si>
  <si>
    <t>AATAAAACAAA</t>
  </si>
  <si>
    <t xml:space="preserve">9.3e-004	</t>
  </si>
  <si>
    <t xml:space="preserve">473 (15.4%)	</t>
  </si>
  <si>
    <t>AGAGAGAGAGAGAGA</t>
  </si>
  <si>
    <t>3.1e-002</t>
  </si>
  <si>
    <t>67 (4.9%)</t>
  </si>
  <si>
    <t>AGTCCAAAGACA</t>
  </si>
  <si>
    <t>5.5e-001</t>
  </si>
  <si>
    <t>38 (5.4%)</t>
  </si>
  <si>
    <t>HNF4G</t>
  </si>
  <si>
    <t>STGATTGGYT</t>
  </si>
  <si>
    <t>1.3e-002</t>
  </si>
  <si>
    <t>267 (11.1%)</t>
  </si>
  <si>
    <t>E2F6</t>
  </si>
  <si>
    <t>CTAAACTG</t>
  </si>
  <si>
    <t>2.7e-001</t>
  </si>
  <si>
    <t>141 (41.2%)</t>
  </si>
  <si>
    <t>PRDM4</t>
  </si>
  <si>
    <t xml:space="preserve">	1.3e-002</t>
  </si>
  <si>
    <t xml:space="preserve">267 (11.1%)	</t>
  </si>
  <si>
    <t>CCAAYCM</t>
  </si>
  <si>
    <t>1.6e+000</t>
  </si>
  <si>
    <t>170 (36.6%)</t>
  </si>
  <si>
    <t>ACTACAGCA</t>
  </si>
  <si>
    <t>4.6e-001</t>
  </si>
  <si>
    <t>111 (31.1%)</t>
  </si>
  <si>
    <t>AATGAACCRCCA</t>
  </si>
  <si>
    <t xml:space="preserve">4.0e-001	</t>
  </si>
  <si>
    <t xml:space="preserve">56 (8.6%)	</t>
  </si>
  <si>
    <t>CTACAGTA</t>
  </si>
  <si>
    <t xml:space="preserve">2.5e-003	</t>
  </si>
  <si>
    <t xml:space="preserve">888 (29.0%)	</t>
  </si>
  <si>
    <t>TCCAGCYGCA</t>
  </si>
  <si>
    <t>42 (3.1%)</t>
  </si>
  <si>
    <t>SAP30</t>
  </si>
  <si>
    <t>GTTGCAGCTGGA</t>
  </si>
  <si>
    <t>32 (4.5%)</t>
  </si>
  <si>
    <t>AAATGTA</t>
  </si>
  <si>
    <t>1.6e-002</t>
  </si>
  <si>
    <t>882 (36.7%)</t>
  </si>
  <si>
    <t>AATAAATRAATAAAW</t>
  </si>
  <si>
    <t>3.7e-001</t>
  </si>
  <si>
    <t>82 (24.0%)</t>
  </si>
  <si>
    <t>AAAAWAAAAAAAAA</t>
  </si>
  <si>
    <t>2.4e+000</t>
  </si>
  <si>
    <t>115 (24.7%)</t>
  </si>
  <si>
    <t>CAAAAAAAAAAAAA</t>
  </si>
  <si>
    <t>65 (18.2%)</t>
  </si>
  <si>
    <t>GACTAAGCYRA</t>
  </si>
  <si>
    <t>62 (9.5%)</t>
  </si>
  <si>
    <t>BACH1</t>
  </si>
  <si>
    <t>RTATATATATATATA</t>
  </si>
  <si>
    <t xml:space="preserve">2.8e-003	</t>
  </si>
  <si>
    <t>217 (7.1%)</t>
  </si>
  <si>
    <t>ZNF426</t>
  </si>
  <si>
    <t>4.3e-002</t>
  </si>
  <si>
    <t>447 (32.9%)</t>
  </si>
  <si>
    <t>ATCCGCTGYGTAAAA</t>
  </si>
  <si>
    <t>40 (5.6%)</t>
  </si>
  <si>
    <t>SMAD3</t>
  </si>
  <si>
    <t>CAAGAAGGTCGCTGG</t>
  </si>
  <si>
    <t>4.5e-002</t>
  </si>
  <si>
    <t>69 (2.9%)</t>
  </si>
  <si>
    <t>MAX</t>
  </si>
  <si>
    <t>CTCCTCCTC</t>
  </si>
  <si>
    <t>34 (9.9%)</t>
  </si>
  <si>
    <t>GATGAA</t>
  </si>
  <si>
    <t>5.1e-001</t>
  </si>
  <si>
    <t>294 (82.4%)</t>
  </si>
  <si>
    <t>YEATS4</t>
  </si>
  <si>
    <t>ACCAATCACT</t>
  </si>
  <si>
    <t xml:space="preserve">5.3e-001	</t>
  </si>
  <si>
    <t>84 (12.9%)</t>
  </si>
  <si>
    <t>USF1</t>
  </si>
  <si>
    <t>AATGTAAAT</t>
  </si>
  <si>
    <t>4.2e-003</t>
  </si>
  <si>
    <t xml:space="preserve">835 (27.2%)	</t>
  </si>
  <si>
    <t>GTAGCCTAT</t>
  </si>
  <si>
    <t>155 (11.4%)</t>
  </si>
  <si>
    <t>AGTTGGTGG</t>
  </si>
  <si>
    <t>6.0e-001</t>
  </si>
  <si>
    <t>171 (24.1%)</t>
  </si>
  <si>
    <t>POLR2A</t>
  </si>
  <si>
    <t>AAATGCA</t>
  </si>
  <si>
    <t>7.2e-002</t>
  </si>
  <si>
    <t>621 (25.8%)</t>
  </si>
  <si>
    <t>GAGAGAGARAGAGA</t>
  </si>
  <si>
    <t>23 (6.7%)</t>
  </si>
  <si>
    <t>1.9e+000</t>
  </si>
  <si>
    <t>54 (15.1%)</t>
  </si>
  <si>
    <t>CTTCATC</t>
  </si>
  <si>
    <t xml:space="preserve">6.6e-001	</t>
  </si>
  <si>
    <t xml:space="preserve">246 (37.7%)	</t>
  </si>
  <si>
    <t>CCAATCAGAGB</t>
  </si>
  <si>
    <t>9.7e-003</t>
  </si>
  <si>
    <t>218 (7.1%)</t>
  </si>
  <si>
    <t>CACACACACACACAC</t>
  </si>
  <si>
    <t>231 (17.0%)</t>
  </si>
  <si>
    <t>ATGCAAA</t>
  </si>
  <si>
    <t>7.1e-001</t>
  </si>
  <si>
    <t>152 (21.4%)</t>
  </si>
  <si>
    <t>GAACCGCCAAC</t>
  </si>
  <si>
    <t>7.9e-002</t>
  </si>
  <si>
    <t>125 (5.2%)</t>
  </si>
  <si>
    <t>AGGAAG</t>
  </si>
  <si>
    <t>4.3e-001</t>
  </si>
  <si>
    <t>95 (27.8%)</t>
  </si>
  <si>
    <t>TAAAAGTAAT</t>
  </si>
  <si>
    <t>3.4e+000</t>
  </si>
  <si>
    <t>50 (14.0%)</t>
  </si>
  <si>
    <t>AAATGAATGAAWRAA</t>
  </si>
  <si>
    <t xml:space="preserve">6.7e-001	</t>
  </si>
  <si>
    <t xml:space="preserve">86 (13.2%)	</t>
  </si>
  <si>
    <t>AAAAAAAAAAAAAAC</t>
  </si>
  <si>
    <t>4.8e-002</t>
  </si>
  <si>
    <t>526 (17.2%)</t>
  </si>
  <si>
    <t>CARCCAATCA</t>
  </si>
  <si>
    <t>2.1e-001</t>
  </si>
  <si>
    <t>158 (11.6%)</t>
  </si>
  <si>
    <t>ACACACACACACA</t>
  </si>
  <si>
    <t>7.4e-001</t>
  </si>
  <si>
    <t>118 (16.6%)</t>
  </si>
  <si>
    <t>CAAAACAAAC</t>
  </si>
  <si>
    <t>550 (22.9%)</t>
  </si>
  <si>
    <t>OVOL3</t>
  </si>
  <si>
    <t>AGTGTGTGTGTG</t>
  </si>
  <si>
    <t>5.8e-001</t>
  </si>
  <si>
    <t>71 (20.8%)</t>
  </si>
  <si>
    <t>ZNF319</t>
  </si>
  <si>
    <t xml:space="preserve">550 (22.9%)	</t>
  </si>
  <si>
    <t>CTTGTTGATGT</t>
  </si>
  <si>
    <t>3.7e+000</t>
  </si>
  <si>
    <t>61 (17.1%)</t>
  </si>
  <si>
    <t>GTGACGTCAB</t>
  </si>
  <si>
    <t xml:space="preserve">8.9e-001	</t>
  </si>
  <si>
    <t xml:space="preserve">113 (17.3%)	</t>
  </si>
  <si>
    <t>AGAGAGAGAGAGAG</t>
  </si>
  <si>
    <t>4.9e-002</t>
  </si>
  <si>
    <t>277 (9.0%)</t>
  </si>
  <si>
    <t>ACTGGGAAAC</t>
  </si>
  <si>
    <t>26 (1.9%)</t>
  </si>
  <si>
    <t>RBPJ</t>
  </si>
  <si>
    <t>GCGACCCCTG</t>
  </si>
  <si>
    <t>9.2e-001</t>
  </si>
  <si>
    <t>74 (10.4%)</t>
  </si>
  <si>
    <t>TRIM22</t>
  </si>
  <si>
    <t>ACAWACAWACAWAMW</t>
  </si>
  <si>
    <t>165 (6.9%)</t>
  </si>
  <si>
    <t>AAACAAACAA</t>
  </si>
  <si>
    <t>3.0e+000</t>
  </si>
  <si>
    <t>72 (21.1%)</t>
  </si>
  <si>
    <t>FEZF1</t>
  </si>
  <si>
    <t>AAAAMAAAAAMAA</t>
  </si>
  <si>
    <t>7.0e+000</t>
  </si>
  <si>
    <t xml:space="preserve">76 (11.6%)	</t>
  </si>
  <si>
    <t>ACAGCGGAATGAACC</t>
  </si>
  <si>
    <t>8.8e-002</t>
  </si>
  <si>
    <t>147 (4.8%)</t>
  </si>
  <si>
    <t>AATGAAG</t>
  </si>
  <si>
    <t>5.4e-001</t>
  </si>
  <si>
    <t>779 (57.3%)</t>
  </si>
  <si>
    <t>AACAAACCAA</t>
  </si>
  <si>
    <t>97 (13.7%)</t>
  </si>
  <si>
    <t>ATATATATATATATA</t>
  </si>
  <si>
    <t>1.8e-001</t>
  </si>
  <si>
    <t>174 (7.2%)</t>
  </si>
  <si>
    <t>CTCCGGTTTCCCC</t>
  </si>
  <si>
    <t>32 (9.4%)</t>
  </si>
  <si>
    <t>ZNF37A</t>
  </si>
  <si>
    <t>TMAACATTTA</t>
  </si>
  <si>
    <t xml:space="preserve">1.1e+001	</t>
  </si>
  <si>
    <t xml:space="preserve">69 (10.6%)	</t>
  </si>
  <si>
    <t>AAWCAAACCA</t>
  </si>
  <si>
    <t>9.5e-002</t>
  </si>
  <si>
    <t>1983 (64.7%)</t>
  </si>
  <si>
    <t>CTGTGGCGACCCC</t>
  </si>
  <si>
    <t>5.6e-001</t>
  </si>
  <si>
    <t>63 (4.6%)</t>
  </si>
  <si>
    <t>GGAGGAAACS</t>
  </si>
  <si>
    <t>86 (12.1%)</t>
  </si>
  <si>
    <t>115 (4.8%)</t>
  </si>
  <si>
    <t>CCGCCCACK</t>
  </si>
  <si>
    <t>4.7e+000</t>
  </si>
  <si>
    <t>78 (22.8%)</t>
  </si>
  <si>
    <t>EGR1</t>
  </si>
  <si>
    <t>GGCGACCCC</t>
  </si>
  <si>
    <t>138 (4.5%)</t>
  </si>
  <si>
    <t>ZXDB</t>
  </si>
  <si>
    <t>AGTTTGCATGTTCTC</t>
  </si>
  <si>
    <t>49 (3.6%)</t>
  </si>
  <si>
    <t>HNF4A</t>
  </si>
  <si>
    <t>TAGSCTA</t>
  </si>
  <si>
    <t>91 (12.8%)</t>
  </si>
  <si>
    <t>CCACTGMGCCACC</t>
  </si>
  <si>
    <t>76 (3.2%)</t>
  </si>
  <si>
    <t>CAACCCAKCWCTGGG</t>
  </si>
  <si>
    <t>99 (3.2%)</t>
  </si>
  <si>
    <t>CAGCATATGTTTTAC</t>
  </si>
  <si>
    <t>33 (2.4%)</t>
  </si>
  <si>
    <t>TCGAACCARCVAC</t>
  </si>
  <si>
    <t>2.3e+000</t>
  </si>
  <si>
    <t>52 (7.3%)</t>
  </si>
  <si>
    <t>GAGGAAACCCAMGC</t>
  </si>
  <si>
    <t>84 (3.5%)</t>
  </si>
  <si>
    <t>AACATGCAAACTCCA</t>
  </si>
  <si>
    <t>84 (2.7%)</t>
  </si>
  <si>
    <t>CCAACTGACCCAGCC</t>
  </si>
  <si>
    <t>32 (2.4%)</t>
  </si>
  <si>
    <t>GATGATGAKG</t>
  </si>
  <si>
    <t>4.5e+000</t>
  </si>
  <si>
    <t>155 (21.8%)</t>
  </si>
  <si>
    <t>GGAGGA</t>
  </si>
  <si>
    <t>403 (16.7%)</t>
  </si>
  <si>
    <t>ACAGAAATGCCA</t>
  </si>
  <si>
    <t>59 (1.9%)</t>
  </si>
  <si>
    <t>ZFP37</t>
  </si>
  <si>
    <t>CCAGCGACC</t>
  </si>
  <si>
    <t>6.6e-001</t>
  </si>
  <si>
    <t>167 (12.3%)</t>
  </si>
  <si>
    <t>ZSCAN30</t>
  </si>
  <si>
    <t>ATATATATATATAT</t>
  </si>
  <si>
    <t>53 (7.5%)</t>
  </si>
  <si>
    <t>ATAATAATAA</t>
  </si>
  <si>
    <t>3.2e-001</t>
  </si>
  <si>
    <t>238 (9.9%)</t>
  </si>
  <si>
    <t>ZNF518A</t>
  </si>
  <si>
    <t xml:space="preserve">238 (9.9%)	</t>
  </si>
  <si>
    <t>542 (17.7%)</t>
  </si>
  <si>
    <t>GTATATATATATATA</t>
  </si>
  <si>
    <t>6.8e-001</t>
  </si>
  <si>
    <t>117 (8.6%)</t>
  </si>
  <si>
    <t>AAGGGATAGTTCAC</t>
  </si>
  <si>
    <t>3.6e-001</t>
  </si>
  <si>
    <t>70 (2.9%)</t>
  </si>
  <si>
    <t>GATA2</t>
  </si>
  <si>
    <t>AAGGGATAGTTC</t>
  </si>
  <si>
    <t>2.6e-001</t>
  </si>
  <si>
    <t>91 (3.0%)</t>
  </si>
  <si>
    <t>PRDM1</t>
  </si>
  <si>
    <t>KTACWGTAM</t>
  </si>
  <si>
    <t>9.1e-001</t>
  </si>
  <si>
    <t>257 (18.9%)</t>
  </si>
  <si>
    <t>AGGGACTAAGCCGAA</t>
  </si>
  <si>
    <t>108 (4.5%)</t>
  </si>
  <si>
    <t>ZSCAN21</t>
  </si>
  <si>
    <t xml:space="preserve">108 (4.5%)	</t>
  </si>
  <si>
    <t>ACATTTCTAA</t>
  </si>
  <si>
    <t>56 (1.8%)</t>
  </si>
  <si>
    <t>GAAGAWG</t>
  </si>
  <si>
    <t>9.6e-001</t>
  </si>
  <si>
    <t>636 (46.8%)</t>
  </si>
  <si>
    <t>GAGAACATGCAAACT</t>
  </si>
  <si>
    <t>68 (2.8%)</t>
  </si>
  <si>
    <t xml:space="preserve">68 (2.8%)	</t>
  </si>
  <si>
    <t>ATGAWGACA</t>
  </si>
  <si>
    <t>4.0e-001</t>
  </si>
  <si>
    <t>718 (23.4%)</t>
  </si>
  <si>
    <t>CATTTC</t>
  </si>
  <si>
    <t>719 (52.9%)</t>
  </si>
  <si>
    <t>RCGTCACGTGAS</t>
  </si>
  <si>
    <t>5.2e-001</t>
  </si>
  <si>
    <t>167 (6.9%)</t>
  </si>
  <si>
    <t>GTF2F1</t>
  </si>
  <si>
    <t xml:space="preserve">167 (6.9%)	</t>
  </si>
  <si>
    <t>CTCCATCCM</t>
  </si>
  <si>
    <t>4.8e-001</t>
  </si>
  <si>
    <t>165 (5.4%)</t>
  </si>
  <si>
    <t>YBX1</t>
  </si>
  <si>
    <t>AAAGGGAYAGTTCA</t>
  </si>
  <si>
    <t>1.1e+000</t>
  </si>
  <si>
    <t>79 (5.8%)</t>
  </si>
  <si>
    <t>CAGCAG</t>
  </si>
  <si>
    <t>832 (34.6%)</t>
  </si>
  <si>
    <t xml:space="preserve">832 (34.6%)	</t>
  </si>
  <si>
    <t>GAGGAAACCS</t>
  </si>
  <si>
    <t>100 (3.3%)</t>
  </si>
  <si>
    <t>AGGGCATCYGC</t>
  </si>
  <si>
    <t>50 (3.7%)</t>
  </si>
  <si>
    <t>ATGATGACAGAAT</t>
  </si>
  <si>
    <t>51 (2.1%)</t>
  </si>
  <si>
    <t xml:space="preserve">7.1e-001	</t>
  </si>
  <si>
    <t xml:space="preserve">51 (2.1%)	</t>
  </si>
  <si>
    <t>AAATAAA</t>
  </si>
  <si>
    <t>1525 (49.7%)</t>
  </si>
  <si>
    <t>AATAAAGGGACTAAG</t>
  </si>
  <si>
    <t>60 (4.4%)</t>
  </si>
  <si>
    <t>ZNF264</t>
  </si>
  <si>
    <t>AAGGGCATCYGCTG</t>
  </si>
  <si>
    <t>89 (3.7%)</t>
  </si>
  <si>
    <t>ZNF134</t>
  </si>
  <si>
    <t>GAAGAAA</t>
  </si>
  <si>
    <t>6.4e-001</t>
  </si>
  <si>
    <t>479 (15.6%)</t>
  </si>
  <si>
    <t>TGGACTGTGGGGGAA</t>
  </si>
  <si>
    <t>44 (3.2%)</t>
  </si>
  <si>
    <t>GGCTAATAATTCTGA</t>
  </si>
  <si>
    <t>52 (2.2%)</t>
  </si>
  <si>
    <t>AGCGCGCGCGC</t>
  </si>
  <si>
    <t>7.3e-001</t>
  </si>
  <si>
    <t>234 (7.6%)</t>
  </si>
  <si>
    <t>ZBTB26</t>
  </si>
  <si>
    <t>CCGCCC</t>
  </si>
  <si>
    <t>1.2e+000</t>
  </si>
  <si>
    <t>383 (28.2%)</t>
  </si>
  <si>
    <t>HMGN3</t>
  </si>
  <si>
    <t>CTTTTAAGAGCCACC</t>
  </si>
  <si>
    <t>35 (1.5%)</t>
  </si>
  <si>
    <t>ZNF350</t>
  </si>
  <si>
    <t>CCTTCTTGCTGTGA</t>
  </si>
  <si>
    <t>70 (2.3%)</t>
  </si>
  <si>
    <t>CTBP1</t>
  </si>
  <si>
    <t>AATAAATA</t>
  </si>
  <si>
    <t>665 (48.9%)</t>
  </si>
  <si>
    <t>CTCTCTCTCTCTCTC</t>
  </si>
  <si>
    <t>9.0e-001</t>
  </si>
  <si>
    <t>92 (3.8%)</t>
  </si>
  <si>
    <t xml:space="preserve">92 (3.8%)	</t>
  </si>
  <si>
    <t>GCATGTCTTTGGACT</t>
  </si>
  <si>
    <t>69 (2.2%)</t>
  </si>
  <si>
    <t>ATTATTATTATTA</t>
  </si>
  <si>
    <t>1.3e+000</t>
  </si>
  <si>
    <t>110 (8.1%)</t>
  </si>
  <si>
    <t>AAATAAATA</t>
  </si>
  <si>
    <t>503 (20.9%)</t>
  </si>
  <si>
    <t xml:space="preserve">503 (20.9%)	</t>
  </si>
  <si>
    <t>ACCTAGTTGARAC</t>
  </si>
  <si>
    <t>31 (1.0%)</t>
  </si>
  <si>
    <t>GAGGAAACCCA</t>
  </si>
  <si>
    <t>41 (3.0%)</t>
  </si>
  <si>
    <t>ZNF565</t>
  </si>
  <si>
    <t>CTKMAG</t>
  </si>
  <si>
    <t>733 (30.5%)</t>
  </si>
  <si>
    <t xml:space="preserve">733 (30.5%)	</t>
  </si>
  <si>
    <t>ACAACAACAACAR</t>
  </si>
  <si>
    <t>7.9e-001</t>
  </si>
  <si>
    <t>182 (5.9%)</t>
  </si>
  <si>
    <t>AAAAAAAAAAAAAMA</t>
  </si>
  <si>
    <t>161 (11.8%)</t>
  </si>
  <si>
    <t>GATGATGA</t>
  </si>
  <si>
    <t>272 (11.3%)</t>
  </si>
  <si>
    <t xml:space="preserve">1.2e+000	</t>
  </si>
  <si>
    <t xml:space="preserve">272 (11.3%)	</t>
  </si>
  <si>
    <t>8.6e-001</t>
  </si>
  <si>
    <t>582 (19.0%)</t>
  </si>
  <si>
    <t>CTGCAGA</t>
  </si>
  <si>
    <t>708 (52.1%)</t>
  </si>
  <si>
    <t>YGCGCATGCGCR</t>
  </si>
  <si>
    <t>1.4e+000</t>
  </si>
  <si>
    <t xml:space="preserve">1.4e+000	</t>
  </si>
  <si>
    <t>CCAACTTATCCAGC</t>
  </si>
  <si>
    <t>125 (4.1%)</t>
  </si>
  <si>
    <t>CGCSCRCKCG</t>
  </si>
  <si>
    <t>1.5e+000</t>
  </si>
  <si>
    <t>217 (16.0%)</t>
  </si>
  <si>
    <t>AATTCACCTGTAC</t>
  </si>
  <si>
    <t>37 (1.5%)</t>
  </si>
  <si>
    <t>ZEB1</t>
  </si>
  <si>
    <t xml:space="preserve">37 (1.5%)	</t>
  </si>
  <si>
    <t>CTGAAGGAM</t>
  </si>
  <si>
    <t>1111 (36.2%)</t>
  </si>
  <si>
    <t>GATGAC</t>
  </si>
  <si>
    <t>1.8e+000</t>
  </si>
  <si>
    <t>555 (40.8%)</t>
  </si>
  <si>
    <t>ATGGGTTGCRGCTGG</t>
  </si>
  <si>
    <t>85 (3.5%)</t>
  </si>
  <si>
    <t>SRF</t>
  </si>
  <si>
    <t xml:space="preserve">85 (3.5%)	</t>
  </si>
  <si>
    <t>532 (17.3%)</t>
  </si>
  <si>
    <t>CWGCWG</t>
  </si>
  <si>
    <t>267 (19.6%)</t>
  </si>
  <si>
    <t>CATGTCTTTGGAC</t>
  </si>
  <si>
    <t>64 (2.7%)</t>
  </si>
  <si>
    <t xml:space="preserve">64 (2.7%)	</t>
  </si>
  <si>
    <t>AATACATTTAAT</t>
  </si>
  <si>
    <t>187 (6.1%)</t>
  </si>
  <si>
    <t>AATAAARTAAT</t>
  </si>
  <si>
    <t>6.4e+000</t>
  </si>
  <si>
    <t>516 (37.9%)</t>
  </si>
  <si>
    <t>ATAATAATAATAATA</t>
  </si>
  <si>
    <t>141 (5.9%)</t>
  </si>
  <si>
    <t>GCAGCAGYAG</t>
  </si>
  <si>
    <t>266 (8.7%)</t>
  </si>
  <si>
    <t>GCCTCACAGCAAGAA</t>
  </si>
  <si>
    <t>9.5e+000</t>
  </si>
  <si>
    <t>AATAAAATAAA</t>
  </si>
  <si>
    <t>322 (13.4%)</t>
  </si>
  <si>
    <t xml:space="preserve">322 (13.4%)	</t>
  </si>
  <si>
    <t>ATGTTTWACAGAG</t>
  </si>
  <si>
    <t>82 (2.7%)</t>
  </si>
  <si>
    <t>AAAGTAAACA</t>
  </si>
  <si>
    <t>3.0e+001</t>
  </si>
  <si>
    <t>136 (10.0%)</t>
  </si>
  <si>
    <t>TAACGTTA</t>
  </si>
  <si>
    <t>2.1e+000</t>
  </si>
  <si>
    <t>81 (3.4%)</t>
  </si>
  <si>
    <t>HOXA3</t>
  </si>
  <si>
    <t xml:space="preserve">81 (3.4%)	</t>
  </si>
  <si>
    <t>ATGATGATGRTG</t>
  </si>
  <si>
    <t>66 (2.2%)</t>
  </si>
  <si>
    <t>AATAAAAGC</t>
  </si>
  <si>
    <t>91 (3.8%)</t>
  </si>
  <si>
    <t xml:space="preserve">91 (3.8%)	</t>
  </si>
  <si>
    <t>CAATTCACCTRTACC</t>
  </si>
  <si>
    <t>58 (1.9%)</t>
  </si>
  <si>
    <t>2.2e+000</t>
  </si>
  <si>
    <t>699 (29.1%)</t>
  </si>
  <si>
    <t xml:space="preserve">699 (29.1%)	</t>
  </si>
  <si>
    <t>CAGAATTATTAGCCC</t>
  </si>
  <si>
    <t>60 (2.0%)</t>
  </si>
  <si>
    <t>ACWACAACAA</t>
  </si>
  <si>
    <t>199 (8.3%)</t>
  </si>
  <si>
    <t xml:space="preserve">199 (8.3%)	</t>
  </si>
  <si>
    <t>AGGGACTAAGCCG</t>
  </si>
  <si>
    <t>128 (4.2%)</t>
  </si>
  <si>
    <t>AAAAGAAAAAAAAA</t>
  </si>
  <si>
    <t>135 (5.6%)</t>
  </si>
  <si>
    <t xml:space="preserve">135 (5.6%)	</t>
  </si>
  <si>
    <t>ATGCCCTTCCAGC</t>
  </si>
  <si>
    <t>113 (3.7%)</t>
  </si>
  <si>
    <t>CAGCATATGTTTTAY</t>
  </si>
  <si>
    <t>2.8e+000</t>
  </si>
  <si>
    <t>59 (2.5%)</t>
  </si>
  <si>
    <t xml:space="preserve">59 (2.5%)	</t>
  </si>
  <si>
    <t>ATTAATAA</t>
  </si>
  <si>
    <t>434 (14.2%)</t>
  </si>
  <si>
    <t>AATAAAGTGGCCRGT</t>
  </si>
  <si>
    <t>ACGTCACCT</t>
  </si>
  <si>
    <t>754 (24.6%)</t>
  </si>
  <si>
    <t>CREM</t>
  </si>
  <si>
    <t>ACATTTCTAAACAT</t>
  </si>
  <si>
    <t>5.7e+000</t>
  </si>
  <si>
    <t>38 (1.6%)</t>
  </si>
  <si>
    <t xml:space="preserve">5.7e+000	</t>
  </si>
  <si>
    <t xml:space="preserve">38 (1.6%)	</t>
  </si>
  <si>
    <t>RTAGGCCTAY</t>
  </si>
  <si>
    <t>52 (1.7%)</t>
  </si>
  <si>
    <t>ZFY</t>
  </si>
  <si>
    <t>AGAGCAGAGG</t>
  </si>
  <si>
    <t>121 (3.9%)</t>
  </si>
  <si>
    <t>TCF7L2</t>
  </si>
  <si>
    <t>CATTTAAAATRA</t>
  </si>
  <si>
    <t>4.8e+000</t>
  </si>
  <si>
    <t>161 (5.2%)</t>
  </si>
  <si>
    <t>TATTTWTAGT</t>
  </si>
  <si>
    <t>25 (50.0%)</t>
  </si>
  <si>
    <t>MEF2A</t>
  </si>
  <si>
    <t>CCCCGCCCCVC</t>
  </si>
  <si>
    <t xml:space="preserve">26 (52.0%)	</t>
  </si>
  <si>
    <t>ELF1</t>
  </si>
  <si>
    <t>AGTAGCTGGGACC</t>
  </si>
  <si>
    <t xml:space="preserve">23 (46.0%)	</t>
  </si>
  <si>
    <t>Supplementary Table 13: Reference of the optical data used to generate thee Hamaker constants through thw Lifschitz theory</t>
  </si>
  <si>
    <t>References</t>
  </si>
  <si>
    <t>Joseph L. Rosenholtz, Dudley T. Smith; The dielectric constant of mineral powders. American Mineralogist 1936;; 21 (2): 115–120.</t>
  </si>
  <si>
    <t>C. D. Gribble, A. J. Hall, A Practical Introduction to Optical Mineralogy , 1985, Springer, https://doi.org/10.1007/978-94-011-7804-4</t>
  </si>
  <si>
    <t>I. Strzalkowski, S. Joshi, C. R. Crowell,  Dielectric constant and its temperature dependence for GaAs, CdTe, and ZnSe ,Appl. Phs. Lett. 28 350 (1076), https://doi.org/10.1063/1.88755</t>
  </si>
  <si>
    <t>Takenori Yamamoto, Hiroyoshi Momida, Tomoyuki Hamada, Tsuyoshi Uda, Takahisa Ohno,  First-principles study of dielectric properties of cerium oxide, Thin Solid Films, 486 1 (2005) https://doi.org/10.1016/j.tsf.2004.11.240</t>
  </si>
  <si>
    <t>S.Vangelista, R.Piagge, S.Ek, T.Sarnet, G.Ghidini, C.Martella, A.Lamperti, Structural, chemical and optical properties of cerium dioxide film prepared by atomic layer deposition on TiN and Si substrates, Thin Solid Films, 636, (2017) https://doi.org/10.1016/j.tsf.2017.05.034</t>
  </si>
  <si>
    <t xml:space="preserve">W. Liu, J. Rose,  S. Plantevin, M. Auffan, J.-Y. Bottero, C. Vidaud, Nanoscale, 2013,5, 1658-1668  ,   https://doi.org/10.1039/C2NR33611A </t>
  </si>
  <si>
    <t>N. R. Dhineshbabu, V. Rajendran, N. Nithyavathy &amp; R. Vetumperumal ,Study of structural and optical properties of cupric oxide nanoparticles. Appl Nanosci 6, 933–939 (2016)  https://doi.org/10.1007/s13204-015-0499-2</t>
  </si>
  <si>
    <t xml:space="preserve"> P. S. Vindhya, T. Jeyasingh, and V. T. Kavitha, Dielectric properties of copper oxide nanoparticles using AnnonaMuricata leaf, AIP Conference Proceedings 2162, 020021 (2019); https://doi.org/10.1063/1.5130231</t>
  </si>
  <si>
    <t>Chaudhuri, Biswadeep, B. Mondal, and D. Bhadra. "Biocompatibility of poly (lactic-co-glycolic acid)-Graphene oxide nanoplatelets composite using cryopreserved human stem cells." Chem Sci Rev Lett 6 (2017): 1831-6.</t>
  </si>
  <si>
    <t>Kondyurin, Alexey, Irina Kondyurina, and Marcela Bilek. "Biodegradable drug eluting coating of cardiovascular stents dewets and can cause thrombosis." arXiv preprint arXiv:1101.0659 (2011)</t>
  </si>
  <si>
    <t xml:space="preserve">Costa MP, Feitosa ACS, Oliveira FCE, Cavalcanti BC, Dias GG, Caetano EWS, Sales FAM, Freire VN, Di Fiore S, Fischer R, Ladeira LO, da Silva Júnior EN, Pessoa C. Encapsulation of nor-β-lapachone into poly(d,l)-lactide-co-glycolide (PLGA) microcapsules: full characterization, computational details and cytotoxic activity against human cancer cell lines. Medchemcomm. 2017 Sep 7;8(10):1993-2002. doi: 10.1039/c7md00196g. </t>
  </si>
  <si>
    <t>PolySciTech Division of AKINA, INC, WhitePaper: Polymer UV-Vis Absorption, http://akinainc.com/pdf/2020%20Whitepaper-%20UV-Vis%20absorbance.pdf</t>
  </si>
  <si>
    <t>P. Maji, Improved electrical and optical properties of a poly(methyl methacrylate) nanocomposite, SPE Journal, DOI:10.2417/spepro.006492</t>
  </si>
  <si>
    <t>Soda glass</t>
  </si>
  <si>
    <t>All About Soda Lime Glass - Composition and Properties , https://www.thomasnet.com/articles/plant-facility-equipment/soda-lime-glass/</t>
  </si>
  <si>
    <t>S.M.Karazi, I.U.Ahad, K.Y.Benyounis, Laser Micromachining for Transparent Materials, Reference Module in Materials Science and Materials Engineering (2017), https://doi.org/10.1016/B978-0-12-803581-8.04149-7</t>
  </si>
  <si>
    <t>S. Karlsson, L. G. Bäck, P. Kidkhunthod, K. Lundstedt, and L. Wondraczek , Effect of TiO2 on optical properties of glasses in the soda-lime-silicate system, Optical Materials Express 6 (2016), https://doi.org/10.1364/OME.6.001198</t>
  </si>
  <si>
    <t>Bellucci S, Maffucci A, Maksimenko S, Micciulla F, Migliore MD, Paddubskaya A, Pinchera D, Schettino F. Electrical Permittivity and Conductivity of a Graphene Nanoplatelet Contact in the Microwave Range. Materials (Basel). 2018 Dec 11;11(12):2519. doi: 10.3390/ma11122519. PMID: 30545012; PMCID: PMC6317038.</t>
  </si>
  <si>
    <t>Fukushima J, Tsubaki S, Matsuzawa T, Kashimura K, Mitani T, Namioka T, Fujii S, Shinohara N, Takizawa H, Wada Y. Effect of Aspect Ratio on the Permittivity of Graphite Fiber in Microwave Heating. Materials (Basel). 2018 Jan 22;11(1):169. doi: 10.3390/ma11010169. PMID: 29361758; PMCID: PMC5793667</t>
  </si>
  <si>
    <t>CNT</t>
  </si>
  <si>
    <t>Park SH, Thielemann P, Asbeck P, Bandaru PR. Enhanced dielectric constants and shielding effectiveness of, uniformly dispersed, functionalized carbon nanotube composites. Applied Physics Letters. 2009 Jun 15;94(24):243111.  https://doi.org/10.1063/1.3156032</t>
  </si>
  <si>
    <t>M. Gioti, S. Logothetidis, Dielectric function, electronic properties and optical constants of amorphous carbon and carbon nitride films, Diamond and Related Materials 12 (2003), https://doi.org/10.1016/S0925-9635(02)00222-4</t>
  </si>
  <si>
    <t>CVD Diamond, http://www.cvd-diamond.com/properties_en.htm</t>
  </si>
  <si>
    <t>Ramanathan, K.G. The absorption of ultraviolet radiation by diamond. Proc. Indian Acad. Sci. (Math. Sci.) 24, 137 (1946). https://doi.org/10.1007/BF03170748</t>
  </si>
  <si>
    <t>https://refractiveindex.info/</t>
  </si>
  <si>
    <t>TiO2_Rut5_Ana5</t>
  </si>
  <si>
    <t>TiO2_Rut815_Ana815</t>
  </si>
  <si>
    <t>Supplementary Table 14: Summary and definition of the grouping variables.</t>
  </si>
  <si>
    <t>Variable</t>
  </si>
  <si>
    <t>Definition</t>
  </si>
  <si>
    <t>specific cell linee/tissue used in the exposure</t>
  </si>
  <si>
    <t>cell lines are grouped in primary cell lines and cancer ones</t>
  </si>
  <si>
    <t>organism (homo sapiens or mus musculus) used in the exposure</t>
  </si>
  <si>
    <t>exposure setting of the experiment</t>
  </si>
  <si>
    <t xml:space="preserve">indicates the nanomaterial grouping without specific functionalisations or modifications </t>
  </si>
  <si>
    <t>indicate the exact nanomaterial used in the exposure</t>
  </si>
  <si>
    <t>binary, if the nanomaterial is functionalised or pristine</t>
  </si>
  <si>
    <t>main chemistry of the core material</t>
  </si>
  <si>
    <t>binary, if the nanomaterial is a metal</t>
  </si>
  <si>
    <t>binary, if the nanomaterial is an oxide</t>
  </si>
  <si>
    <t>grouping of nanomaterial in particle shapes, tubes, fibers, polymers, oer sheet</t>
  </si>
  <si>
    <t>Additional information</t>
  </si>
  <si>
    <t>protocol information reported from the original publication, where possible</t>
  </si>
  <si>
    <t>Grouping of materials in Carbon based, Metals, Oxides, Minerals and Polymer</t>
  </si>
  <si>
    <t>time after the exposure reported in the original publication</t>
  </si>
  <si>
    <t>time after the exposure reported in the original publication xpressed in hours</t>
  </si>
  <si>
    <t>time after the exposure, grouped in short, intermediate and late. See methods for details.</t>
  </si>
  <si>
    <t>original publication</t>
  </si>
  <si>
    <t>doi of the original publication</t>
  </si>
  <si>
    <t xml:space="preserve">exposure stabiliser </t>
  </si>
  <si>
    <t xml:space="preserve">coating information of the material </t>
  </si>
  <si>
    <t>crystal phase of the material</t>
  </si>
  <si>
    <t>percentage of purity reported in the original data</t>
  </si>
  <si>
    <t>presence or absence of impuritites</t>
  </si>
  <si>
    <t>supplier or manufacturer</t>
  </si>
  <si>
    <t>address of the manufacturer</t>
  </si>
  <si>
    <t>code of the manufacturer</t>
  </si>
  <si>
    <t>batch or lot number of the material used</t>
  </si>
  <si>
    <t>diameter expressed in nm</t>
  </si>
  <si>
    <t>length expressed in micron</t>
  </si>
  <si>
    <t>Nominal Specific Surface area (m*2/g)</t>
  </si>
  <si>
    <t>surface area</t>
  </si>
  <si>
    <t>dispersant used in the exposure protocol</t>
  </si>
  <si>
    <t>transmission electron microspopy derived diameter</t>
  </si>
  <si>
    <t>transmission electron microspopy derived width</t>
  </si>
  <si>
    <t>transmission electron microspopy derived length</t>
  </si>
  <si>
    <t>number of walls of the tested ENM</t>
  </si>
  <si>
    <t>Brunauer, Emmett and Teller theory derived surface area</t>
  </si>
  <si>
    <t xml:space="preserve">dynamic light scattering derived diameter computed in </t>
  </si>
  <si>
    <t>protein dispersibility index computed in water</t>
  </si>
  <si>
    <t>protein dispersibility index computed in medium</t>
  </si>
  <si>
    <t>zeta potential calculated in water</t>
  </si>
  <si>
    <t>zeta potential calculated in medium</t>
  </si>
  <si>
    <t>dispersion protocol information</t>
  </si>
  <si>
    <t>presence or abence of endotoxins</t>
  </si>
  <si>
    <t>geometry of the material and other shape information reported in the original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</si>
</sst>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2"/>
      <color theme="1"/>
      <name val="Calibri"/>
      <family val="2"/>
      <scheme val="minor"/>
    </font>
    <font>
      <sz val="12"/>
      <color theme="1"/>
      <name val="Calibri"/>
      <family val="2"/>
      <scheme val="minor"/>
    </font>
    <font>
      <b/>
      <sz val="12"/>
      <color theme="1"/>
      <name val="Calibri"/>
      <family val="2"/>
      <scheme val="minor"/>
    </font>
    <font>
      <sz val="10"/>
      <color rgb="FF000000"/>
      <name val="Helvetica Neue"/>
      <family val="2"/>
    </font>
    <font>
      <sz val="10"/>
      <color rgb="FF000000"/>
      <name val="Arial"/>
      <family val="2"/>
    </font>
    <font>
      <b/>
      <sz val="8"/>
      <color rgb="FF000000"/>
      <name val="Helvetica Neue"/>
      <family val="2"/>
    </font>
    <font>
      <b/>
      <sz val="8"/>
      <color theme="1"/>
      <name val="Helvetica Neue"/>
      <family val="2"/>
    </font>
    <font>
      <b/>
      <sz val="10"/>
      <color rgb="FF000000"/>
      <name val="Arial"/>
      <family val="2"/>
    </font>
    <font>
      <sz val="11"/>
      <color theme="1"/>
      <name val="Calibri"/>
      <family val="2"/>
    </font>
    <font>
      <sz val="11"/>
      <color rgb="FF202124"/>
      <name val="Calibri"/>
      <family val="2"/>
    </font>
    <font>
      <sz val="11"/>
      <color rgb="FF000000"/>
      <name val="Calibri"/>
      <family val="2"/>
    </font>
    <font>
      <sz val="10"/>
      <color theme="1"/>
      <name val="Arial"/>
      <family val="2"/>
    </font>
    <font>
      <b/>
      <sz val="10"/>
      <name val="Calibri"/>
      <family val="2"/>
      <charset val="1"/>
    </font>
    <font>
      <i/>
      <sz val="12"/>
      <name val="Calibri"/>
      <family val="1"/>
      <charset val="1"/>
    </font>
    <font>
      <sz val="12"/>
      <name val="Calibri"/>
      <family val="1"/>
      <charset val="1"/>
    </font>
    <font>
      <sz val="8"/>
      <color rgb="FF000000"/>
      <name val="Helvetica Neue"/>
      <family val="2"/>
    </font>
    <font>
      <sz val="12"/>
      <color rgb="FF000000"/>
      <name val="Calibri"/>
      <family val="2"/>
    </font>
    <font>
      <sz val="8"/>
      <color theme="1"/>
      <name val="Helvetica Neue"/>
      <family val="2"/>
    </font>
    <font>
      <sz val="8"/>
      <color rgb="FF000000"/>
      <name val="Arial"/>
      <family val="2"/>
    </font>
    <font>
      <sz val="12"/>
      <name val="Calibri"/>
      <family val="2"/>
      <scheme val="minor"/>
    </font>
    <font>
      <sz val="12"/>
      <color rgb="FF000000"/>
      <name val="Verdana"/>
      <family val="2"/>
    </font>
    <font>
      <sz val="11"/>
      <color rgb="FF000000"/>
      <name val="&quot;docs-Calibri&quot;"/>
    </font>
    <font>
      <sz val="12"/>
      <color theme="1"/>
      <name val="Calibri"/>
      <family val="2"/>
    </font>
    <font>
      <sz val="12"/>
      <color rgb="FF000000"/>
      <name val="Helvetica Neue"/>
      <family val="2"/>
    </font>
    <font>
      <sz val="12"/>
      <color rgb="FF202124"/>
      <name val="Calibri"/>
      <family val="2"/>
    </font>
    <font>
      <sz val="12"/>
      <color rgb="FF000000"/>
      <name val="Times New Roman"/>
      <family val="1"/>
    </font>
    <font>
      <sz val="11"/>
      <name val="Calibri"/>
      <family val="2"/>
    </font>
    <font>
      <sz val="11.4"/>
      <color theme="1"/>
      <name val="Calibri"/>
      <family val="2"/>
    </font>
    <font>
      <sz val="11"/>
      <color rgb="FFFF0000"/>
      <name val="Calibri"/>
      <family val="2"/>
      <scheme val="minor"/>
    </font>
    <font>
      <u/>
      <sz val="12"/>
      <color theme="10"/>
      <name val="Calibri"/>
      <family val="2"/>
      <scheme val="minor"/>
    </font>
    <font>
      <sz val="11"/>
      <name val="Calibri"/>
      <family val="2"/>
      <scheme val="minor"/>
    </font>
    <font>
      <vertAlign val="superscript"/>
      <sz val="12"/>
      <color theme="1"/>
      <name val="Calibri"/>
      <family val="2"/>
      <scheme val="minor"/>
    </font>
    <font>
      <sz val="11"/>
      <color theme="1"/>
      <name val="Calibri"/>
      <family val="2"/>
      <scheme val="minor"/>
    </font>
    <font>
      <i/>
      <sz val="12"/>
      <color theme="1"/>
      <name val="Calibri"/>
      <family val="2"/>
      <scheme val="minor"/>
    </font>
    <font>
      <sz val="8"/>
      <color rgb="FF212121"/>
      <name val="Helvetica Neue"/>
      <family val="2"/>
    </font>
    <font>
      <sz val="11.45"/>
      <color theme="1"/>
      <name val="Calibri"/>
      <family val="2"/>
    </font>
    <font>
      <sz val="12"/>
      <color rgb="FF000000"/>
      <name val="Arial"/>
      <family val="2"/>
    </font>
    <font>
      <b/>
      <sz val="12"/>
      <color rgb="FF000000"/>
      <name val="Arial"/>
      <family val="2"/>
    </font>
    <font>
      <sz val="12"/>
      <color rgb="FF202124"/>
      <name val="Arial"/>
      <family val="2"/>
    </font>
    <font>
      <b/>
      <sz val="12"/>
      <name val="Arial"/>
      <family val="2"/>
    </font>
    <font>
      <i/>
      <sz val="12"/>
      <name val="Arial"/>
      <family val="2"/>
    </font>
    <font>
      <sz val="12"/>
      <color rgb="FF1F1F1F"/>
      <name val="Arial"/>
      <family val="2"/>
    </font>
    <font>
      <sz val="12"/>
      <color rgb="FF2E2E2E"/>
      <name val="Arial"/>
      <family val="2"/>
    </font>
    <font>
      <sz val="12"/>
      <color rgb="FF211E1E"/>
      <name val="Arial"/>
      <family val="2"/>
    </font>
    <font>
      <sz val="12"/>
      <color rgb="FF333333"/>
      <name val="Arial"/>
      <family val="2"/>
    </font>
    <font>
      <sz val="12"/>
      <color rgb="FF1C1D1E"/>
      <name val="Arial"/>
      <family val="2"/>
    </font>
    <font>
      <u/>
      <sz val="12"/>
      <color rgb="FF1155CC"/>
      <name val="Arial"/>
      <family val="2"/>
    </font>
    <font>
      <sz val="12"/>
      <name val="Arial"/>
      <family val="2"/>
    </font>
    <font>
      <sz val="12"/>
      <color rgb="FF212121"/>
      <name val="Arial"/>
      <family val="2"/>
    </font>
    <font>
      <b/>
      <sz val="10"/>
      <color rgb="FF000000"/>
      <name val="Arial"/>
      <family val="2"/>
      <charset val="1"/>
    </font>
    <font>
      <sz val="10"/>
      <color rgb="FF000000"/>
      <name val="Arial"/>
      <family val="2"/>
      <charset val="1"/>
    </font>
    <font>
      <b/>
      <sz val="12"/>
      <color theme="1"/>
      <name val="Calibri"/>
      <family val="2"/>
    </font>
    <font>
      <u/>
      <sz val="12"/>
      <color theme="10"/>
      <name val="Calibri"/>
      <family val="2"/>
    </font>
    <font>
      <b/>
      <sz val="14"/>
      <color theme="1"/>
      <name val="Calibri"/>
      <family val="2"/>
    </font>
    <font>
      <sz val="12"/>
      <name val="Calibri"/>
      <family val="2"/>
    </font>
    <font>
      <u/>
      <sz val="12"/>
      <color rgb="FF0000FF"/>
      <name val="Calibri"/>
      <family val="2"/>
    </font>
    <font>
      <b/>
      <u/>
      <sz val="12"/>
      <color rgb="FF0000FF"/>
      <name val="Calibri"/>
      <family val="2"/>
    </font>
    <font>
      <b/>
      <sz val="12"/>
      <color theme="1"/>
      <name val="Times New Roman"/>
      <family val="1"/>
    </font>
    <font>
      <sz val="11"/>
      <color rgb="FF000000"/>
      <name val="Times New Roman"/>
      <family val="1"/>
    </font>
    <font>
      <sz val="12"/>
      <color theme="1"/>
      <name val="Times New Roman"/>
      <family val="1"/>
    </font>
    <font>
      <u/>
      <sz val="12"/>
      <color theme="1"/>
      <name val="Times New Roman"/>
      <family val="1"/>
    </font>
  </fonts>
  <fills count="9">
    <fill>
      <patternFill patternType="none"/>
    </fill>
    <fill>
      <patternFill patternType="gray125"/>
    </fill>
    <fill>
      <patternFill patternType="solid">
        <fgColor theme="2" tint="-0.499984740745262"/>
        <bgColor indexed="64"/>
      </patternFill>
    </fill>
    <fill>
      <patternFill patternType="solid">
        <fgColor theme="2" tint="-0.249977111117893"/>
        <bgColor indexed="64"/>
      </patternFill>
    </fill>
    <fill>
      <patternFill patternType="solid">
        <fgColor theme="2" tint="-0.34998626667073579"/>
        <bgColor indexed="64"/>
      </patternFill>
    </fill>
    <fill>
      <patternFill patternType="solid">
        <fgColor rgb="FFAEABAB"/>
        <bgColor rgb="FFAEABAB"/>
      </patternFill>
    </fill>
    <fill>
      <patternFill patternType="solid">
        <fgColor rgb="FFD0CECE"/>
        <bgColor rgb="FFD0CECE"/>
      </patternFill>
    </fill>
    <fill>
      <patternFill patternType="solid">
        <fgColor theme="0"/>
        <bgColor theme="0"/>
      </patternFill>
    </fill>
    <fill>
      <patternFill patternType="solid">
        <fgColor rgb="FFB0B3B2"/>
        <bgColor rgb="FFB0B3B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AEABAB"/>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2">
    <xf numFmtId="0" fontId="0" fillId="0" borderId="0"/>
    <xf numFmtId="0" fontId="29" fillId="0" borderId="0" applyNumberFormat="0" applyFill="0" applyBorder="0" applyAlignment="0" applyProtection="0"/>
  </cellStyleXfs>
  <cellXfs count="156">
    <xf numFmtId="0" fontId="0" fillId="0" borderId="0" xfId="0"/>
    <xf numFmtId="0" fontId="3" fillId="3" borderId="1" xfId="0" applyFont="1" applyFill="1" applyBorder="1"/>
    <xf numFmtId="0" fontId="3" fillId="0" borderId="2" xfId="0" applyFont="1" applyBorder="1"/>
    <xf numFmtId="0" fontId="3" fillId="0" borderId="1" xfId="0" applyFont="1" applyBorder="1"/>
    <xf numFmtId="11" fontId="3" fillId="0" borderId="1" xfId="0" applyNumberFormat="1" applyFont="1" applyBorder="1"/>
    <xf numFmtId="0" fontId="4" fillId="0" borderId="0" xfId="0" applyFont="1"/>
    <xf numFmtId="0" fontId="5" fillId="4" borderId="0" xfId="0" applyFont="1" applyFill="1" applyAlignment="1">
      <alignment vertical="top"/>
    </xf>
    <xf numFmtId="0" fontId="6" fillId="4" borderId="0" xfId="0" applyFont="1" applyFill="1" applyAlignment="1">
      <alignment vertical="top"/>
    </xf>
    <xf numFmtId="0" fontId="7" fillId="4" borderId="0" xfId="0" applyFont="1" applyFill="1"/>
    <xf numFmtId="0" fontId="8" fillId="4" borderId="3" xfId="0" applyFont="1" applyFill="1" applyBorder="1"/>
    <xf numFmtId="0" fontId="8" fillId="4" borderId="0" xfId="0" applyFont="1" applyFill="1"/>
    <xf numFmtId="0" fontId="8" fillId="4" borderId="0" xfId="0" applyFont="1" applyFill="1" applyAlignment="1">
      <alignment horizontal="left"/>
    </xf>
    <xf numFmtId="0" fontId="8" fillId="4"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left"/>
    </xf>
    <xf numFmtId="0" fontId="11" fillId="4" borderId="0" xfId="0" applyFont="1" applyFill="1"/>
    <xf numFmtId="0" fontId="12" fillId="4" borderId="0" xfId="0" applyFont="1" applyFill="1"/>
    <xf numFmtId="0" fontId="13" fillId="4" borderId="0" xfId="0" applyFont="1" applyFill="1" applyAlignment="1">
      <alignment horizontal="justify"/>
    </xf>
    <xf numFmtId="0" fontId="12" fillId="4" borderId="0" xfId="0" applyFont="1" applyFill="1" applyAlignment="1">
      <alignment horizontal="justify"/>
    </xf>
    <xf numFmtId="0" fontId="0" fillId="4" borderId="0" xfId="0" applyFill="1"/>
    <xf numFmtId="0" fontId="15" fillId="0" borderId="0" xfId="0" applyFont="1" applyAlignment="1">
      <alignment vertical="top"/>
    </xf>
    <xf numFmtId="0" fontId="16" fillId="0" borderId="0" xfId="0" applyFont="1"/>
    <xf numFmtId="0" fontId="0" fillId="0" borderId="0" xfId="0" applyAlignment="1">
      <alignment horizontal="left"/>
    </xf>
    <xf numFmtId="0" fontId="0" fillId="0" borderId="0" xfId="0" applyAlignment="1">
      <alignment horizontal="left" vertical="center" wrapText="1"/>
    </xf>
    <xf numFmtId="0" fontId="8" fillId="0" borderId="0" xfId="0" applyFont="1"/>
    <xf numFmtId="4" fontId="8" fillId="0" borderId="0" xfId="0" applyNumberFormat="1" applyFont="1" applyAlignment="1">
      <alignment horizontal="right"/>
    </xf>
    <xf numFmtId="0" fontId="8" fillId="0" borderId="0" xfId="0" applyFont="1" applyAlignment="1">
      <alignment horizontal="right"/>
    </xf>
    <xf numFmtId="4" fontId="8" fillId="0" borderId="0" xfId="0" applyNumberFormat="1" applyFont="1"/>
    <xf numFmtId="4" fontId="9" fillId="0" borderId="0" xfId="0" applyNumberFormat="1" applyFont="1"/>
    <xf numFmtId="0" fontId="16" fillId="0" borderId="0" xfId="0" applyFont="1" applyAlignment="1">
      <alignment horizontal="left"/>
    </xf>
    <xf numFmtId="3" fontId="16" fillId="0" borderId="0" xfId="0" applyNumberFormat="1" applyFont="1" applyAlignment="1">
      <alignment horizontal="left" vertical="center" wrapText="1"/>
    </xf>
    <xf numFmtId="0" fontId="16" fillId="0" borderId="0" xfId="0" applyFont="1" applyAlignment="1">
      <alignment horizontal="left" vertical="center" wrapText="1"/>
    </xf>
    <xf numFmtId="0" fontId="17" fillId="0" borderId="0" xfId="0" applyFont="1"/>
    <xf numFmtId="3" fontId="0" fillId="0" borderId="0" xfId="0" applyNumberFormat="1" applyAlignment="1">
      <alignment horizontal="left" vertical="center" wrapText="1"/>
    </xf>
    <xf numFmtId="0" fontId="10" fillId="0" borderId="0" xfId="0" applyFont="1"/>
    <xf numFmtId="0" fontId="18" fillId="0" borderId="0" xfId="0" applyFont="1" applyAlignment="1">
      <alignment horizontal="left"/>
    </xf>
    <xf numFmtId="4" fontId="10" fillId="0" borderId="0" xfId="0" applyNumberFormat="1" applyFont="1"/>
    <xf numFmtId="4" fontId="9" fillId="0" borderId="0" xfId="0" applyNumberFormat="1" applyFont="1" applyAlignment="1">
      <alignment horizontal="right"/>
    </xf>
    <xf numFmtId="4" fontId="10" fillId="0" borderId="0" xfId="0" applyNumberFormat="1" applyFont="1" applyAlignment="1">
      <alignment horizontal="right"/>
    </xf>
    <xf numFmtId="0" fontId="15" fillId="0" borderId="0" xfId="0" applyFont="1" applyAlignment="1">
      <alignment horizontal="left"/>
    </xf>
    <xf numFmtId="0" fontId="11" fillId="0" borderId="0" xfId="0" applyFont="1"/>
    <xf numFmtId="0" fontId="0" fillId="0" borderId="0" xfId="0" applyAlignment="1">
      <alignment horizontal="left" vertical="center"/>
    </xf>
    <xf numFmtId="0" fontId="19" fillId="0" borderId="0" xfId="0" applyFont="1" applyAlignment="1">
      <alignment horizontal="left"/>
    </xf>
    <xf numFmtId="49" fontId="0" fillId="0" borderId="0" xfId="0" applyNumberFormat="1" applyAlignment="1">
      <alignment horizontal="left"/>
    </xf>
    <xf numFmtId="0" fontId="1" fillId="0" borderId="0" xfId="0" applyFont="1" applyAlignment="1">
      <alignment horizontal="left"/>
    </xf>
    <xf numFmtId="0" fontId="20" fillId="0" borderId="0" xfId="0" applyFont="1"/>
    <xf numFmtId="4" fontId="21" fillId="0" borderId="0" xfId="0" applyNumberFormat="1" applyFont="1"/>
    <xf numFmtId="0" fontId="15" fillId="0" borderId="0" xfId="0" applyFont="1"/>
    <xf numFmtId="4" fontId="22" fillId="0" borderId="0" xfId="0" applyNumberFormat="1" applyFont="1" applyAlignment="1">
      <alignment horizontal="right"/>
    </xf>
    <xf numFmtId="0" fontId="10" fillId="0" borderId="0" xfId="0" applyFont="1" applyAlignment="1">
      <alignment horizontal="right"/>
    </xf>
    <xf numFmtId="0" fontId="23" fillId="0" borderId="0" xfId="0" applyFont="1"/>
    <xf numFmtId="17" fontId="16" fillId="0" borderId="0" xfId="0" applyNumberFormat="1" applyFont="1"/>
    <xf numFmtId="4" fontId="16" fillId="0" borderId="0" xfId="0" applyNumberFormat="1" applyFont="1"/>
    <xf numFmtId="16" fontId="16" fillId="0" borderId="0" xfId="0" applyNumberFormat="1" applyFont="1"/>
    <xf numFmtId="4" fontId="22" fillId="0" borderId="0" xfId="0" applyNumberFormat="1" applyFont="1"/>
    <xf numFmtId="4" fontId="24" fillId="0" borderId="0" xfId="0" applyNumberFormat="1" applyFont="1"/>
    <xf numFmtId="11" fontId="16" fillId="0" borderId="0" xfId="0" applyNumberFormat="1" applyFont="1"/>
    <xf numFmtId="0" fontId="25" fillId="0" borderId="0" xfId="0" applyFont="1"/>
    <xf numFmtId="4" fontId="11" fillId="0" borderId="0" xfId="0" applyNumberFormat="1" applyFont="1" applyAlignment="1">
      <alignment horizontal="right"/>
    </xf>
    <xf numFmtId="4" fontId="26" fillId="0" borderId="0" xfId="0" applyNumberFormat="1" applyFont="1" applyAlignment="1">
      <alignment horizontal="right"/>
    </xf>
    <xf numFmtId="4" fontId="8" fillId="0" borderId="0" xfId="0" applyNumberFormat="1" applyFont="1" applyAlignment="1">
      <alignment horizontal="right" vertical="top"/>
    </xf>
    <xf numFmtId="4" fontId="22" fillId="0" borderId="0" xfId="0" applyNumberFormat="1" applyFont="1" applyAlignment="1">
      <alignment horizontal="right" vertical="top"/>
    </xf>
    <xf numFmtId="4" fontId="10" fillId="0" borderId="0" xfId="0" applyNumberFormat="1" applyFont="1" applyAlignment="1">
      <alignment horizontal="right" vertical="top"/>
    </xf>
    <xf numFmtId="0" fontId="28" fillId="0" borderId="0" xfId="0" applyFont="1" applyAlignment="1">
      <alignment horizontal="left"/>
    </xf>
    <xf numFmtId="10" fontId="0" fillId="0" borderId="0" xfId="0" applyNumberFormat="1" applyAlignment="1">
      <alignment horizontal="left"/>
    </xf>
    <xf numFmtId="9" fontId="0" fillId="0" borderId="0" xfId="0" applyNumberFormat="1" applyAlignment="1">
      <alignment horizontal="left"/>
    </xf>
    <xf numFmtId="0" fontId="30" fillId="0" borderId="0" xfId="1" applyFont="1" applyFill="1" applyBorder="1" applyAlignment="1">
      <alignment horizontal="left" vertical="center"/>
    </xf>
    <xf numFmtId="0" fontId="11" fillId="0" borderId="0" xfId="0" applyFont="1" applyAlignment="1">
      <alignment horizontal="left"/>
    </xf>
    <xf numFmtId="0" fontId="1" fillId="0" borderId="0" xfId="0" applyFont="1" applyAlignment="1">
      <alignment horizontal="left" vertical="center"/>
    </xf>
    <xf numFmtId="0" fontId="32" fillId="0" borderId="0" xfId="0" applyFont="1" applyAlignment="1">
      <alignment horizontal="left" vertical="center"/>
    </xf>
    <xf numFmtId="0" fontId="32" fillId="0" borderId="0" xfId="1" applyFont="1" applyFill="1" applyBorder="1" applyAlignment="1">
      <alignment horizontal="left" vertical="center"/>
    </xf>
    <xf numFmtId="0" fontId="1" fillId="0" borderId="0" xfId="0" applyFont="1" applyAlignment="1">
      <alignment horizontal="left" vertical="center" wrapText="1"/>
    </xf>
    <xf numFmtId="0" fontId="0" fillId="0" borderId="0" xfId="0" applyAlignment="1">
      <alignment vertical="center" wrapText="1"/>
    </xf>
    <xf numFmtId="49" fontId="16" fillId="0" borderId="0" xfId="0" applyNumberFormat="1" applyFont="1"/>
    <xf numFmtId="49" fontId="16" fillId="0" borderId="0" xfId="0" applyNumberFormat="1" applyFont="1" applyAlignment="1">
      <alignment horizontal="left"/>
    </xf>
    <xf numFmtId="0" fontId="34" fillId="0" borderId="0" xfId="0" applyFont="1"/>
    <xf numFmtId="17" fontId="0" fillId="0" borderId="0" xfId="0" applyNumberFormat="1"/>
    <xf numFmtId="0" fontId="36" fillId="0" borderId="0" xfId="0" applyFont="1"/>
    <xf numFmtId="0" fontId="36" fillId="0" borderId="4" xfId="0" applyFont="1" applyBorder="1"/>
    <xf numFmtId="0" fontId="37" fillId="3" borderId="1" xfId="0" applyFont="1" applyFill="1" applyBorder="1" applyAlignment="1">
      <alignment vertical="top"/>
    </xf>
    <xf numFmtId="0" fontId="37" fillId="3" borderId="5" xfId="0" applyFont="1" applyFill="1" applyBorder="1" applyAlignment="1">
      <alignment vertical="top"/>
    </xf>
    <xf numFmtId="0" fontId="37" fillId="0" borderId="0" xfId="0" applyFont="1" applyAlignment="1">
      <alignment vertical="top"/>
    </xf>
    <xf numFmtId="0" fontId="37" fillId="0" borderId="0" xfId="0" applyFont="1"/>
    <xf numFmtId="0" fontId="36" fillId="0" borderId="0" xfId="0" applyFont="1" applyAlignment="1">
      <alignment horizontal="left"/>
    </xf>
    <xf numFmtId="0" fontId="36" fillId="0" borderId="0" xfId="0" applyFont="1" applyAlignment="1">
      <alignment horizontal="center"/>
    </xf>
    <xf numFmtId="0" fontId="38" fillId="0" borderId="0" xfId="0" applyFont="1" applyAlignment="1">
      <alignment horizontal="left"/>
    </xf>
    <xf numFmtId="0" fontId="39" fillId="0" borderId="0" xfId="0" applyFont="1"/>
    <xf numFmtId="0" fontId="40" fillId="0" borderId="0" xfId="0" applyFont="1" applyAlignment="1">
      <alignment horizontal="justify"/>
    </xf>
    <xf numFmtId="0" fontId="39" fillId="0" borderId="0" xfId="0" applyFont="1" applyAlignment="1">
      <alignment horizontal="justify"/>
    </xf>
    <xf numFmtId="0" fontId="36" fillId="0" borderId="1" xfId="0" applyFont="1" applyBorder="1" applyAlignment="1">
      <alignment vertical="top"/>
    </xf>
    <xf numFmtId="0" fontId="36" fillId="0" borderId="1" xfId="0" applyFont="1" applyBorder="1"/>
    <xf numFmtId="0" fontId="36" fillId="0" borderId="1" xfId="0" applyFont="1" applyBorder="1" applyAlignment="1">
      <alignment vertical="top" wrapText="1"/>
    </xf>
    <xf numFmtId="0" fontId="36" fillId="0" borderId="0" xfId="0" applyFont="1" applyAlignment="1">
      <alignment vertical="top"/>
    </xf>
    <xf numFmtId="0" fontId="36" fillId="0" borderId="0" xfId="0" applyFont="1" applyAlignment="1">
      <alignment horizontal="left" vertical="center" wrapText="1"/>
    </xf>
    <xf numFmtId="4" fontId="36" fillId="0" borderId="0" xfId="0" applyNumberFormat="1" applyFont="1" applyAlignment="1">
      <alignment horizontal="right"/>
    </xf>
    <xf numFmtId="0" fontId="36" fillId="0" borderId="0" xfId="0" applyFont="1" applyAlignment="1">
      <alignment horizontal="right"/>
    </xf>
    <xf numFmtId="4" fontId="36" fillId="0" borderId="0" xfId="0" applyNumberFormat="1" applyFont="1"/>
    <xf numFmtId="4" fontId="38" fillId="0" borderId="0" xfId="0" applyNumberFormat="1" applyFont="1"/>
    <xf numFmtId="0" fontId="41" fillId="0" borderId="1" xfId="0" applyFont="1" applyBorder="1" applyAlignment="1">
      <alignment wrapText="1"/>
    </xf>
    <xf numFmtId="3" fontId="36" fillId="0" borderId="0" xfId="0" applyNumberFormat="1" applyFont="1" applyAlignment="1">
      <alignment horizontal="left" vertical="center" wrapText="1"/>
    </xf>
    <xf numFmtId="0" fontId="36" fillId="0" borderId="1" xfId="0" applyFont="1" applyBorder="1" applyAlignment="1">
      <alignment wrapText="1"/>
    </xf>
    <xf numFmtId="0" fontId="42" fillId="0" borderId="1" xfId="0" applyFont="1" applyBorder="1" applyAlignment="1">
      <alignment wrapText="1"/>
    </xf>
    <xf numFmtId="0" fontId="43" fillId="0" borderId="1" xfId="0" applyFont="1" applyBorder="1" applyAlignment="1">
      <alignment wrapText="1"/>
    </xf>
    <xf numFmtId="0" fontId="44" fillId="0" borderId="1" xfId="0" applyFont="1" applyBorder="1" applyAlignment="1">
      <alignment wrapText="1"/>
    </xf>
    <xf numFmtId="0" fontId="45" fillId="0" borderId="1" xfId="0" applyFont="1" applyBorder="1" applyAlignment="1">
      <alignment wrapText="1"/>
    </xf>
    <xf numFmtId="0" fontId="46" fillId="0" borderId="1" xfId="1" applyFont="1" applyBorder="1" applyAlignment="1">
      <alignment wrapText="1"/>
    </xf>
    <xf numFmtId="0" fontId="46" fillId="0" borderId="1" xfId="1" applyFont="1" applyBorder="1" applyProtection="1"/>
    <xf numFmtId="4" fontId="38" fillId="0" borderId="0" xfId="0" applyNumberFormat="1" applyFont="1" applyAlignment="1">
      <alignment horizontal="right"/>
    </xf>
    <xf numFmtId="0" fontId="36" fillId="0" borderId="0" xfId="0" applyFont="1" applyAlignment="1">
      <alignment horizontal="left" vertical="center"/>
    </xf>
    <xf numFmtId="0" fontId="47" fillId="0" borderId="0" xfId="0" applyFont="1" applyAlignment="1">
      <alignment horizontal="left"/>
    </xf>
    <xf numFmtId="49" fontId="36" fillId="0" borderId="0" xfId="0" applyNumberFormat="1" applyFont="1" applyAlignment="1">
      <alignment horizontal="left"/>
    </xf>
    <xf numFmtId="0" fontId="48" fillId="0" borderId="1" xfId="0" applyFont="1" applyBorder="1" applyAlignment="1">
      <alignment wrapText="1"/>
    </xf>
    <xf numFmtId="0" fontId="36" fillId="0" borderId="1" xfId="0" applyFont="1" applyBorder="1" applyAlignment="1">
      <alignment horizontal="left"/>
    </xf>
    <xf numFmtId="0" fontId="49" fillId="0" borderId="1" xfId="0" applyFont="1" applyBorder="1"/>
    <xf numFmtId="0" fontId="50" fillId="0" borderId="1" xfId="0" applyFont="1" applyBorder="1"/>
    <xf numFmtId="0" fontId="50" fillId="0" borderId="1" xfId="0" applyFont="1" applyBorder="1" applyAlignment="1">
      <alignment wrapText="1"/>
    </xf>
    <xf numFmtId="0" fontId="0" fillId="0" borderId="1" xfId="0" applyBorder="1"/>
    <xf numFmtId="0" fontId="1" fillId="0" borderId="0" xfId="0" applyFont="1"/>
    <xf numFmtId="0" fontId="51" fillId="5" borderId="3" xfId="0" applyFont="1" applyFill="1" applyBorder="1" applyAlignment="1">
      <alignment horizontal="center" vertical="center"/>
    </xf>
    <xf numFmtId="0" fontId="51" fillId="5" borderId="3" xfId="0" applyFont="1" applyFill="1" applyBorder="1"/>
    <xf numFmtId="0" fontId="22" fillId="0" borderId="3" xfId="0" applyFont="1" applyBorder="1"/>
    <xf numFmtId="0" fontId="52" fillId="0" borderId="3" xfId="0" applyFont="1" applyBorder="1"/>
    <xf numFmtId="0" fontId="2" fillId="3" borderId="1" xfId="0" applyFont="1" applyFill="1" applyBorder="1"/>
    <xf numFmtId="11" fontId="0" fillId="0" borderId="1" xfId="0" applyNumberFormat="1" applyBorder="1"/>
    <xf numFmtId="17" fontId="0" fillId="0" borderId="1" xfId="0" applyNumberFormat="1" applyBorder="1"/>
    <xf numFmtId="16" fontId="0" fillId="0" borderId="1" xfId="0" applyNumberFormat="1" applyBorder="1"/>
    <xf numFmtId="0" fontId="53" fillId="6" borderId="6" xfId="0" applyFont="1" applyFill="1" applyBorder="1" applyAlignment="1">
      <alignment horizontal="center" vertical="center"/>
    </xf>
    <xf numFmtId="0" fontId="22" fillId="0" borderId="0" xfId="0" applyFont="1" applyAlignment="1">
      <alignment horizontal="center" vertical="center"/>
    </xf>
    <xf numFmtId="0" fontId="53" fillId="6" borderId="3" xfId="0" applyFont="1" applyFill="1" applyBorder="1" applyAlignment="1">
      <alignment horizontal="center" vertical="center"/>
    </xf>
    <xf numFmtId="0" fontId="55" fillId="0" borderId="0" xfId="0" applyFont="1" applyAlignment="1">
      <alignment horizontal="center" vertical="center"/>
    </xf>
    <xf numFmtId="0" fontId="22" fillId="0" borderId="0" xfId="0" applyFont="1" applyAlignment="1">
      <alignment vertical="center"/>
    </xf>
    <xf numFmtId="0" fontId="53" fillId="6" borderId="7" xfId="0" applyFont="1" applyFill="1" applyBorder="1" applyAlignment="1">
      <alignment horizontal="center" vertical="center"/>
    </xf>
    <xf numFmtId="0" fontId="16" fillId="0" borderId="0" xfId="0" applyFont="1" applyAlignment="1">
      <alignment horizontal="center" vertical="center"/>
    </xf>
    <xf numFmtId="0" fontId="22" fillId="0" borderId="9" xfId="0" applyFont="1" applyBorder="1" applyAlignment="1">
      <alignment horizontal="center" vertical="center"/>
    </xf>
    <xf numFmtId="0" fontId="56" fillId="0" borderId="0" xfId="0" applyFont="1" applyAlignment="1">
      <alignment horizontal="center" vertical="center"/>
    </xf>
    <xf numFmtId="0" fontId="22" fillId="7" borderId="0" xfId="0" applyFont="1" applyFill="1"/>
    <xf numFmtId="0" fontId="22" fillId="7" borderId="11" xfId="0" applyFont="1" applyFill="1" applyBorder="1"/>
    <xf numFmtId="0" fontId="57" fillId="5" borderId="3" xfId="0" applyFont="1" applyFill="1" applyBorder="1"/>
    <xf numFmtId="0" fontId="59" fillId="0" borderId="3" xfId="0" applyFont="1" applyBorder="1" applyAlignment="1">
      <alignment vertical="center" wrapText="1"/>
    </xf>
    <xf numFmtId="0" fontId="59" fillId="0" borderId="3" xfId="0" applyFont="1" applyBorder="1"/>
    <xf numFmtId="0" fontId="59" fillId="0" borderId="3" xfId="0" applyFont="1" applyBorder="1" applyAlignment="1">
      <alignment horizontal="center" vertical="center"/>
    </xf>
    <xf numFmtId="0" fontId="58" fillId="0" borderId="3" xfId="0" applyFont="1" applyBorder="1"/>
    <xf numFmtId="0" fontId="60" fillId="0" borderId="3" xfId="0" applyFont="1" applyBorder="1" applyAlignment="1">
      <alignment horizontal="left" vertical="center"/>
    </xf>
    <xf numFmtId="0" fontId="5" fillId="8" borderId="3" xfId="0" applyFont="1" applyFill="1" applyBorder="1" applyAlignment="1">
      <alignment vertical="top"/>
    </xf>
    <xf numFmtId="0" fontId="0" fillId="2" borderId="1" xfId="0" applyFill="1" applyBorder="1" applyAlignment="1">
      <alignment horizontal="center" wrapText="1"/>
    </xf>
    <xf numFmtId="0" fontId="53" fillId="6" borderId="6" xfId="0" applyFont="1" applyFill="1" applyBorder="1" applyAlignment="1">
      <alignment horizontal="center" vertical="center"/>
    </xf>
    <xf numFmtId="0" fontId="53" fillId="6" borderId="10" xfId="0" applyFont="1" applyFill="1" applyBorder="1" applyAlignment="1">
      <alignment horizontal="center" vertical="center"/>
    </xf>
    <xf numFmtId="0" fontId="59" fillId="0" borderId="13" xfId="0" applyFont="1" applyBorder="1" applyAlignment="1">
      <alignment horizontal="center" vertical="center"/>
    </xf>
    <xf numFmtId="0" fontId="58" fillId="0" borderId="13" xfId="0" applyFont="1" applyBorder="1" applyAlignment="1">
      <alignment horizontal="center" vertical="center" wrapText="1"/>
    </xf>
    <xf numFmtId="0" fontId="58" fillId="0" borderId="13" xfId="0" applyFont="1" applyBorder="1" applyAlignment="1">
      <alignment horizontal="center" vertical="center"/>
    </xf>
    <xf numFmtId="0" fontId="54" fillId="0" borderId="7" xfId="0" applyFont="1" applyBorder="1" applyAlignment="1"/>
    <xf numFmtId="0" fontId="54" fillId="0" borderId="8" xfId="0" applyFont="1" applyBorder="1" applyAlignment="1"/>
    <xf numFmtId="0" fontId="54" fillId="0" borderId="11" xfId="0" applyFont="1" applyBorder="1" applyAlignment="1"/>
    <xf numFmtId="0" fontId="54" fillId="0" borderId="12" xfId="0" applyFont="1" applyBorder="1" applyAlignment="1"/>
    <xf numFmtId="0" fontId="54" fillId="0" borderId="14" xfId="0" applyFont="1" applyBorder="1" applyAlignment="1"/>
    <xf numFmtId="0" fontId="54" fillId="0" borderId="15" xfId="0" applyFont="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28</xdr:col>
      <xdr:colOff>318892</xdr:colOff>
      <xdr:row>344</xdr:row>
      <xdr:rowOff>200068</xdr:rowOff>
    </xdr:from>
    <xdr:to>
      <xdr:col>28</xdr:col>
      <xdr:colOff>350642</xdr:colOff>
      <xdr:row>345</xdr:row>
      <xdr:rowOff>8962</xdr:rowOff>
    </xdr:to>
    <xdr:pic>
      <xdr:nvPicPr>
        <xdr:cNvPr id="2" name="Picture 1" descr=" ">
          <a:extLst>
            <a:ext uri="{FF2B5EF4-FFF2-40B4-BE49-F238E27FC236}">
              <a16:creationId xmlns:a16="http://schemas.microsoft.com/office/drawing/2014/main" id="{18134909-A579-3D42-B97F-61A482444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5719368"/>
          <a:ext cx="31750" cy="1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28</xdr:col>
      <xdr:colOff>318892</xdr:colOff>
      <xdr:row>344</xdr:row>
      <xdr:rowOff>200068</xdr:rowOff>
    </xdr:from>
    <xdr:ext cx="31750" cy="17753"/>
    <xdr:pic>
      <xdr:nvPicPr>
        <xdr:cNvPr id="3" name="Picture 2" descr=" ">
          <a:extLst>
            <a:ext uri="{FF2B5EF4-FFF2-40B4-BE49-F238E27FC236}">
              <a16:creationId xmlns:a16="http://schemas.microsoft.com/office/drawing/2014/main" id="{5B13ACE3-2383-EC48-816D-55F7AD192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5719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345</xdr:row>
      <xdr:rowOff>200068</xdr:rowOff>
    </xdr:from>
    <xdr:ext cx="31750" cy="17753"/>
    <xdr:pic>
      <xdr:nvPicPr>
        <xdr:cNvPr id="4" name="Picture 3" descr=" ">
          <a:extLst>
            <a:ext uri="{FF2B5EF4-FFF2-40B4-BE49-F238E27FC236}">
              <a16:creationId xmlns:a16="http://schemas.microsoft.com/office/drawing/2014/main" id="{430042DF-621F-1C48-9C66-2D09616405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5909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345</xdr:row>
      <xdr:rowOff>200068</xdr:rowOff>
    </xdr:from>
    <xdr:ext cx="31750" cy="17753"/>
    <xdr:pic>
      <xdr:nvPicPr>
        <xdr:cNvPr id="5" name="Picture 4" descr=" ">
          <a:extLst>
            <a:ext uri="{FF2B5EF4-FFF2-40B4-BE49-F238E27FC236}">
              <a16:creationId xmlns:a16="http://schemas.microsoft.com/office/drawing/2014/main" id="{1CD0B467-64A4-3640-BB1A-2AB95D79B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5909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346</xdr:row>
      <xdr:rowOff>200068</xdr:rowOff>
    </xdr:from>
    <xdr:ext cx="31750" cy="17753"/>
    <xdr:pic>
      <xdr:nvPicPr>
        <xdr:cNvPr id="6" name="Picture 5" descr=" ">
          <a:extLst>
            <a:ext uri="{FF2B5EF4-FFF2-40B4-BE49-F238E27FC236}">
              <a16:creationId xmlns:a16="http://schemas.microsoft.com/office/drawing/2014/main" id="{C379D7EC-F14D-7943-B0DA-A8A5D473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100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346</xdr:row>
      <xdr:rowOff>200068</xdr:rowOff>
    </xdr:from>
    <xdr:ext cx="31750" cy="17753"/>
    <xdr:pic>
      <xdr:nvPicPr>
        <xdr:cNvPr id="7" name="Picture 6" descr=" ">
          <a:extLst>
            <a:ext uri="{FF2B5EF4-FFF2-40B4-BE49-F238E27FC236}">
              <a16:creationId xmlns:a16="http://schemas.microsoft.com/office/drawing/2014/main" id="{31E9235D-0F44-D449-B3D5-3A8116762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100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347</xdr:row>
      <xdr:rowOff>200068</xdr:rowOff>
    </xdr:from>
    <xdr:ext cx="31750" cy="17753"/>
    <xdr:pic>
      <xdr:nvPicPr>
        <xdr:cNvPr id="8" name="Picture 7" descr=" ">
          <a:extLst>
            <a:ext uri="{FF2B5EF4-FFF2-40B4-BE49-F238E27FC236}">
              <a16:creationId xmlns:a16="http://schemas.microsoft.com/office/drawing/2014/main" id="{CB19DBB5-C6EE-6547-8F41-75B60EAE5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290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347</xdr:row>
      <xdr:rowOff>200068</xdr:rowOff>
    </xdr:from>
    <xdr:ext cx="31750" cy="17753"/>
    <xdr:pic>
      <xdr:nvPicPr>
        <xdr:cNvPr id="9" name="Picture 8" descr=" ">
          <a:extLst>
            <a:ext uri="{FF2B5EF4-FFF2-40B4-BE49-F238E27FC236}">
              <a16:creationId xmlns:a16="http://schemas.microsoft.com/office/drawing/2014/main" id="{D163DB36-AD1E-4641-9FF1-CED72667A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290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347</xdr:row>
      <xdr:rowOff>200068</xdr:rowOff>
    </xdr:from>
    <xdr:ext cx="31750" cy="17753"/>
    <xdr:pic>
      <xdr:nvPicPr>
        <xdr:cNvPr id="10" name="Picture 9" descr=" ">
          <a:extLst>
            <a:ext uri="{FF2B5EF4-FFF2-40B4-BE49-F238E27FC236}">
              <a16:creationId xmlns:a16="http://schemas.microsoft.com/office/drawing/2014/main" id="{F38D60A5-C07F-3940-811D-F6A0B8204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290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347</xdr:row>
      <xdr:rowOff>200068</xdr:rowOff>
    </xdr:from>
    <xdr:ext cx="31750" cy="17753"/>
    <xdr:pic>
      <xdr:nvPicPr>
        <xdr:cNvPr id="11" name="Picture 10" descr=" ">
          <a:extLst>
            <a:ext uri="{FF2B5EF4-FFF2-40B4-BE49-F238E27FC236}">
              <a16:creationId xmlns:a16="http://schemas.microsoft.com/office/drawing/2014/main" id="{DBB6D2DB-3B83-EE46-BA10-C31F0BE63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290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348</xdr:row>
      <xdr:rowOff>200068</xdr:rowOff>
    </xdr:from>
    <xdr:ext cx="31750" cy="17753"/>
    <xdr:pic>
      <xdr:nvPicPr>
        <xdr:cNvPr id="12" name="Picture 11" descr=" ">
          <a:extLst>
            <a:ext uri="{FF2B5EF4-FFF2-40B4-BE49-F238E27FC236}">
              <a16:creationId xmlns:a16="http://schemas.microsoft.com/office/drawing/2014/main" id="{9159712C-0D1A-5C4D-9402-6ED1162FF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481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348</xdr:row>
      <xdr:rowOff>200068</xdr:rowOff>
    </xdr:from>
    <xdr:ext cx="31750" cy="17753"/>
    <xdr:pic>
      <xdr:nvPicPr>
        <xdr:cNvPr id="13" name="Picture 12" descr=" ">
          <a:extLst>
            <a:ext uri="{FF2B5EF4-FFF2-40B4-BE49-F238E27FC236}">
              <a16:creationId xmlns:a16="http://schemas.microsoft.com/office/drawing/2014/main" id="{875A19A6-7422-5447-861D-B19F0DD52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481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348</xdr:row>
      <xdr:rowOff>200068</xdr:rowOff>
    </xdr:from>
    <xdr:ext cx="31750" cy="17753"/>
    <xdr:pic>
      <xdr:nvPicPr>
        <xdr:cNvPr id="14" name="Picture 13" descr=" ">
          <a:extLst>
            <a:ext uri="{FF2B5EF4-FFF2-40B4-BE49-F238E27FC236}">
              <a16:creationId xmlns:a16="http://schemas.microsoft.com/office/drawing/2014/main" id="{D5806E55-7A40-3A42-8A84-29951EB40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481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348</xdr:row>
      <xdr:rowOff>200068</xdr:rowOff>
    </xdr:from>
    <xdr:ext cx="31750" cy="17753"/>
    <xdr:pic>
      <xdr:nvPicPr>
        <xdr:cNvPr id="15" name="Picture 14" descr=" ">
          <a:extLst>
            <a:ext uri="{FF2B5EF4-FFF2-40B4-BE49-F238E27FC236}">
              <a16:creationId xmlns:a16="http://schemas.microsoft.com/office/drawing/2014/main" id="{C82947D8-3DDC-5743-AB1C-797AD3BA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481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349</xdr:row>
      <xdr:rowOff>200068</xdr:rowOff>
    </xdr:from>
    <xdr:ext cx="31750" cy="17753"/>
    <xdr:pic>
      <xdr:nvPicPr>
        <xdr:cNvPr id="16" name="Picture 15" descr=" ">
          <a:extLst>
            <a:ext uri="{FF2B5EF4-FFF2-40B4-BE49-F238E27FC236}">
              <a16:creationId xmlns:a16="http://schemas.microsoft.com/office/drawing/2014/main" id="{EEA71A19-7DE8-AB4E-A6CA-0A1C36D5EB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671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349</xdr:row>
      <xdr:rowOff>200068</xdr:rowOff>
    </xdr:from>
    <xdr:ext cx="31750" cy="17753"/>
    <xdr:pic>
      <xdr:nvPicPr>
        <xdr:cNvPr id="17" name="Picture 16" descr=" ">
          <a:extLst>
            <a:ext uri="{FF2B5EF4-FFF2-40B4-BE49-F238E27FC236}">
              <a16:creationId xmlns:a16="http://schemas.microsoft.com/office/drawing/2014/main" id="{6FF780C3-5360-084E-AE04-E0EC741C3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671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349</xdr:row>
      <xdr:rowOff>200068</xdr:rowOff>
    </xdr:from>
    <xdr:ext cx="31750" cy="17753"/>
    <xdr:pic>
      <xdr:nvPicPr>
        <xdr:cNvPr id="18" name="Picture 17" descr=" ">
          <a:extLst>
            <a:ext uri="{FF2B5EF4-FFF2-40B4-BE49-F238E27FC236}">
              <a16:creationId xmlns:a16="http://schemas.microsoft.com/office/drawing/2014/main" id="{22B7747E-3A97-EB4C-B3A9-498896B617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671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349</xdr:row>
      <xdr:rowOff>200068</xdr:rowOff>
    </xdr:from>
    <xdr:ext cx="31750" cy="17753"/>
    <xdr:pic>
      <xdr:nvPicPr>
        <xdr:cNvPr id="19" name="Picture 18" descr=" ">
          <a:extLst>
            <a:ext uri="{FF2B5EF4-FFF2-40B4-BE49-F238E27FC236}">
              <a16:creationId xmlns:a16="http://schemas.microsoft.com/office/drawing/2014/main" id="{2E9C7DA9-A433-5442-90E3-BB1A0A007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671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350</xdr:row>
      <xdr:rowOff>200068</xdr:rowOff>
    </xdr:from>
    <xdr:ext cx="31750" cy="17753"/>
    <xdr:pic>
      <xdr:nvPicPr>
        <xdr:cNvPr id="20" name="Picture 19" descr=" ">
          <a:extLst>
            <a:ext uri="{FF2B5EF4-FFF2-40B4-BE49-F238E27FC236}">
              <a16:creationId xmlns:a16="http://schemas.microsoft.com/office/drawing/2014/main" id="{33BA1270-829A-C04D-BC02-307D55CB0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862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350</xdr:row>
      <xdr:rowOff>200068</xdr:rowOff>
    </xdr:from>
    <xdr:ext cx="31750" cy="17753"/>
    <xdr:pic>
      <xdr:nvPicPr>
        <xdr:cNvPr id="21" name="Picture 20" descr=" ">
          <a:extLst>
            <a:ext uri="{FF2B5EF4-FFF2-40B4-BE49-F238E27FC236}">
              <a16:creationId xmlns:a16="http://schemas.microsoft.com/office/drawing/2014/main" id="{B4D6112D-364F-DF4B-9FBA-55AC37806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862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350</xdr:row>
      <xdr:rowOff>200068</xdr:rowOff>
    </xdr:from>
    <xdr:ext cx="31750" cy="17753"/>
    <xdr:pic>
      <xdr:nvPicPr>
        <xdr:cNvPr id="22" name="Picture 21" descr=" ">
          <a:extLst>
            <a:ext uri="{FF2B5EF4-FFF2-40B4-BE49-F238E27FC236}">
              <a16:creationId xmlns:a16="http://schemas.microsoft.com/office/drawing/2014/main" id="{8B1ED9E9-8F5E-8642-B874-EFA4E4086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862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350</xdr:row>
      <xdr:rowOff>200068</xdr:rowOff>
    </xdr:from>
    <xdr:ext cx="31750" cy="17753"/>
    <xdr:pic>
      <xdr:nvPicPr>
        <xdr:cNvPr id="23" name="Picture 22" descr=" ">
          <a:extLst>
            <a:ext uri="{FF2B5EF4-FFF2-40B4-BE49-F238E27FC236}">
              <a16:creationId xmlns:a16="http://schemas.microsoft.com/office/drawing/2014/main" id="{AD50A34E-1248-DE4E-8CA5-1DA058C4D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6862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351</xdr:row>
      <xdr:rowOff>200068</xdr:rowOff>
    </xdr:from>
    <xdr:ext cx="31750" cy="17753"/>
    <xdr:pic>
      <xdr:nvPicPr>
        <xdr:cNvPr id="24" name="Picture 23" descr=" ">
          <a:extLst>
            <a:ext uri="{FF2B5EF4-FFF2-40B4-BE49-F238E27FC236}">
              <a16:creationId xmlns:a16="http://schemas.microsoft.com/office/drawing/2014/main" id="{05B83E6C-A4C4-0449-8123-B725F1AC6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052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351</xdr:row>
      <xdr:rowOff>200068</xdr:rowOff>
    </xdr:from>
    <xdr:ext cx="31750" cy="17753"/>
    <xdr:pic>
      <xdr:nvPicPr>
        <xdr:cNvPr id="25" name="Picture 24" descr=" ">
          <a:extLst>
            <a:ext uri="{FF2B5EF4-FFF2-40B4-BE49-F238E27FC236}">
              <a16:creationId xmlns:a16="http://schemas.microsoft.com/office/drawing/2014/main" id="{B2DC5F9A-3226-9343-85CF-F161D1B6B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052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351</xdr:row>
      <xdr:rowOff>200068</xdr:rowOff>
    </xdr:from>
    <xdr:ext cx="31750" cy="17753"/>
    <xdr:pic>
      <xdr:nvPicPr>
        <xdr:cNvPr id="26" name="Picture 25" descr=" ">
          <a:extLst>
            <a:ext uri="{FF2B5EF4-FFF2-40B4-BE49-F238E27FC236}">
              <a16:creationId xmlns:a16="http://schemas.microsoft.com/office/drawing/2014/main" id="{12E32636-B1D5-D841-9454-C76A61F10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052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351</xdr:row>
      <xdr:rowOff>200068</xdr:rowOff>
    </xdr:from>
    <xdr:ext cx="31750" cy="17753"/>
    <xdr:pic>
      <xdr:nvPicPr>
        <xdr:cNvPr id="27" name="Picture 26" descr=" ">
          <a:extLst>
            <a:ext uri="{FF2B5EF4-FFF2-40B4-BE49-F238E27FC236}">
              <a16:creationId xmlns:a16="http://schemas.microsoft.com/office/drawing/2014/main" id="{ED2CC9FB-90D5-8A4E-82EE-A91EC4535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052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352</xdr:row>
      <xdr:rowOff>200068</xdr:rowOff>
    </xdr:from>
    <xdr:ext cx="31750" cy="17753"/>
    <xdr:pic>
      <xdr:nvPicPr>
        <xdr:cNvPr id="28" name="Picture 27" descr=" ">
          <a:extLst>
            <a:ext uri="{FF2B5EF4-FFF2-40B4-BE49-F238E27FC236}">
              <a16:creationId xmlns:a16="http://schemas.microsoft.com/office/drawing/2014/main" id="{1139E76D-985A-EA4A-B6C7-3AA6EA9A5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243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352</xdr:row>
      <xdr:rowOff>200068</xdr:rowOff>
    </xdr:from>
    <xdr:ext cx="31750" cy="17753"/>
    <xdr:pic>
      <xdr:nvPicPr>
        <xdr:cNvPr id="29" name="Picture 28" descr=" ">
          <a:extLst>
            <a:ext uri="{FF2B5EF4-FFF2-40B4-BE49-F238E27FC236}">
              <a16:creationId xmlns:a16="http://schemas.microsoft.com/office/drawing/2014/main" id="{F87C9F91-A513-2943-BDB6-6F7342200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243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352</xdr:row>
      <xdr:rowOff>200068</xdr:rowOff>
    </xdr:from>
    <xdr:ext cx="31750" cy="17753"/>
    <xdr:pic>
      <xdr:nvPicPr>
        <xdr:cNvPr id="30" name="Picture 29" descr=" ">
          <a:extLst>
            <a:ext uri="{FF2B5EF4-FFF2-40B4-BE49-F238E27FC236}">
              <a16:creationId xmlns:a16="http://schemas.microsoft.com/office/drawing/2014/main" id="{B4A17C51-CD83-AD42-8DFF-BEC0E2509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243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352</xdr:row>
      <xdr:rowOff>200068</xdr:rowOff>
    </xdr:from>
    <xdr:ext cx="31750" cy="17753"/>
    <xdr:pic>
      <xdr:nvPicPr>
        <xdr:cNvPr id="31" name="Picture 30" descr=" ">
          <a:extLst>
            <a:ext uri="{FF2B5EF4-FFF2-40B4-BE49-F238E27FC236}">
              <a16:creationId xmlns:a16="http://schemas.microsoft.com/office/drawing/2014/main" id="{395E5EE4-CB38-9D41-88A3-EF32971F9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2433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353</xdr:row>
      <xdr:rowOff>200068</xdr:rowOff>
    </xdr:from>
    <xdr:ext cx="31750" cy="17753"/>
    <xdr:pic>
      <xdr:nvPicPr>
        <xdr:cNvPr id="32" name="Picture 31" descr=" ">
          <a:extLst>
            <a:ext uri="{FF2B5EF4-FFF2-40B4-BE49-F238E27FC236}">
              <a16:creationId xmlns:a16="http://schemas.microsoft.com/office/drawing/2014/main" id="{3E2AC3B2-A57B-A14C-862F-5B2D1B832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433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353</xdr:row>
      <xdr:rowOff>200068</xdr:rowOff>
    </xdr:from>
    <xdr:ext cx="31750" cy="17753"/>
    <xdr:pic>
      <xdr:nvPicPr>
        <xdr:cNvPr id="33" name="Picture 32" descr=" ">
          <a:extLst>
            <a:ext uri="{FF2B5EF4-FFF2-40B4-BE49-F238E27FC236}">
              <a16:creationId xmlns:a16="http://schemas.microsoft.com/office/drawing/2014/main" id="{EBC134F7-3CD8-0F47-8737-125F91C2D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67433868"/>
          <a:ext cx="31750" cy="17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0</xdr:colOff>
      <xdr:row>532</xdr:row>
      <xdr:rowOff>0</xdr:rowOff>
    </xdr:from>
    <xdr:to>
      <xdr:col>28</xdr:col>
      <xdr:colOff>31750</xdr:colOff>
      <xdr:row>532</xdr:row>
      <xdr:rowOff>0</xdr:rowOff>
    </xdr:to>
    <xdr:pic>
      <xdr:nvPicPr>
        <xdr:cNvPr id="34" name="Picture 33" descr=" ">
          <a:extLst>
            <a:ext uri="{FF2B5EF4-FFF2-40B4-BE49-F238E27FC236}">
              <a16:creationId xmlns:a16="http://schemas.microsoft.com/office/drawing/2014/main" id="{ADF12493-7A88-2047-92CA-F21555F00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38100</xdr:colOff>
      <xdr:row>532</xdr:row>
      <xdr:rowOff>0</xdr:rowOff>
    </xdr:from>
    <xdr:to>
      <xdr:col>28</xdr:col>
      <xdr:colOff>69850</xdr:colOff>
      <xdr:row>532</xdr:row>
      <xdr:rowOff>0</xdr:rowOff>
    </xdr:to>
    <xdr:pic>
      <xdr:nvPicPr>
        <xdr:cNvPr id="35" name="Picture 34" descr=" ">
          <a:extLst>
            <a:ext uri="{FF2B5EF4-FFF2-40B4-BE49-F238E27FC236}">
              <a16:creationId xmlns:a16="http://schemas.microsoft.com/office/drawing/2014/main" id="{CC877BFE-8F17-B24D-A88D-63B0E6D95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76200</xdr:colOff>
      <xdr:row>532</xdr:row>
      <xdr:rowOff>0</xdr:rowOff>
    </xdr:from>
    <xdr:to>
      <xdr:col>28</xdr:col>
      <xdr:colOff>107950</xdr:colOff>
      <xdr:row>532</xdr:row>
      <xdr:rowOff>0</xdr:rowOff>
    </xdr:to>
    <xdr:pic>
      <xdr:nvPicPr>
        <xdr:cNvPr id="36" name="Picture 35" descr=" ">
          <a:extLst>
            <a:ext uri="{FF2B5EF4-FFF2-40B4-BE49-F238E27FC236}">
              <a16:creationId xmlns:a16="http://schemas.microsoft.com/office/drawing/2014/main" id="{1B065F5E-570C-CC45-82EF-2EC6F8C56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114300</xdr:colOff>
      <xdr:row>532</xdr:row>
      <xdr:rowOff>0</xdr:rowOff>
    </xdr:from>
    <xdr:to>
      <xdr:col>28</xdr:col>
      <xdr:colOff>146050</xdr:colOff>
      <xdr:row>532</xdr:row>
      <xdr:rowOff>0</xdr:rowOff>
    </xdr:to>
    <xdr:pic>
      <xdr:nvPicPr>
        <xdr:cNvPr id="37" name="Picture 36" descr=" ">
          <a:extLst>
            <a:ext uri="{FF2B5EF4-FFF2-40B4-BE49-F238E27FC236}">
              <a16:creationId xmlns:a16="http://schemas.microsoft.com/office/drawing/2014/main" id="{FFA665F5-1E84-0149-8F9A-819AA96CD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152400</xdr:colOff>
      <xdr:row>532</xdr:row>
      <xdr:rowOff>0</xdr:rowOff>
    </xdr:from>
    <xdr:to>
      <xdr:col>28</xdr:col>
      <xdr:colOff>184150</xdr:colOff>
      <xdr:row>532</xdr:row>
      <xdr:rowOff>0</xdr:rowOff>
    </xdr:to>
    <xdr:pic>
      <xdr:nvPicPr>
        <xdr:cNvPr id="38" name="Picture 37" descr=" ">
          <a:extLst>
            <a:ext uri="{FF2B5EF4-FFF2-40B4-BE49-F238E27FC236}">
              <a16:creationId xmlns:a16="http://schemas.microsoft.com/office/drawing/2014/main" id="{6FE4419E-1BE0-F940-8887-BC68EAA1D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199199</xdr:colOff>
      <xdr:row>532</xdr:row>
      <xdr:rowOff>0</xdr:rowOff>
    </xdr:from>
    <xdr:to>
      <xdr:col>28</xdr:col>
      <xdr:colOff>230949</xdr:colOff>
      <xdr:row>532</xdr:row>
      <xdr:rowOff>0</xdr:rowOff>
    </xdr:to>
    <xdr:pic>
      <xdr:nvPicPr>
        <xdr:cNvPr id="39" name="Picture 38" descr=" ">
          <a:extLst>
            <a:ext uri="{FF2B5EF4-FFF2-40B4-BE49-F238E27FC236}">
              <a16:creationId xmlns:a16="http://schemas.microsoft.com/office/drawing/2014/main" id="{A712684D-6F98-3F44-89E0-53723BE5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228600</xdr:colOff>
      <xdr:row>532</xdr:row>
      <xdr:rowOff>0</xdr:rowOff>
    </xdr:from>
    <xdr:to>
      <xdr:col>28</xdr:col>
      <xdr:colOff>260350</xdr:colOff>
      <xdr:row>532</xdr:row>
      <xdr:rowOff>0</xdr:rowOff>
    </xdr:to>
    <xdr:pic>
      <xdr:nvPicPr>
        <xdr:cNvPr id="40" name="Picture 39" descr=" ">
          <a:extLst>
            <a:ext uri="{FF2B5EF4-FFF2-40B4-BE49-F238E27FC236}">
              <a16:creationId xmlns:a16="http://schemas.microsoft.com/office/drawing/2014/main" id="{6BE63A9D-83C3-B94D-B314-8384B78E8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1346000"/>
          <a:ext cx="317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28</xdr:col>
      <xdr:colOff>0</xdr:colOff>
      <xdr:row>532</xdr:row>
      <xdr:rowOff>0</xdr:rowOff>
    </xdr:from>
    <xdr:ext cx="31750" cy="12700"/>
    <xdr:pic>
      <xdr:nvPicPr>
        <xdr:cNvPr id="41" name="Picture 40" descr=" ">
          <a:extLst>
            <a:ext uri="{FF2B5EF4-FFF2-40B4-BE49-F238E27FC236}">
              <a16:creationId xmlns:a16="http://schemas.microsoft.com/office/drawing/2014/main" id="{CCE81715-DF30-0046-8A25-66C65A9FD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532</xdr:row>
      <xdr:rowOff>0</xdr:rowOff>
    </xdr:from>
    <xdr:ext cx="31750" cy="12700"/>
    <xdr:pic>
      <xdr:nvPicPr>
        <xdr:cNvPr id="42" name="Picture 41" descr=" ">
          <a:extLst>
            <a:ext uri="{FF2B5EF4-FFF2-40B4-BE49-F238E27FC236}">
              <a16:creationId xmlns:a16="http://schemas.microsoft.com/office/drawing/2014/main" id="{4576F9FE-CABE-CF4F-906D-D60ED9F6A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532</xdr:row>
      <xdr:rowOff>0</xdr:rowOff>
    </xdr:from>
    <xdr:ext cx="31750" cy="12700"/>
    <xdr:pic>
      <xdr:nvPicPr>
        <xdr:cNvPr id="43" name="Picture 42" descr=" ">
          <a:extLst>
            <a:ext uri="{FF2B5EF4-FFF2-40B4-BE49-F238E27FC236}">
              <a16:creationId xmlns:a16="http://schemas.microsoft.com/office/drawing/2014/main" id="{E627919C-A59A-504C-A20F-D1F00EF01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532</xdr:row>
      <xdr:rowOff>0</xdr:rowOff>
    </xdr:from>
    <xdr:ext cx="31750" cy="12700"/>
    <xdr:pic>
      <xdr:nvPicPr>
        <xdr:cNvPr id="44" name="Picture 43" descr=" ">
          <a:extLst>
            <a:ext uri="{FF2B5EF4-FFF2-40B4-BE49-F238E27FC236}">
              <a16:creationId xmlns:a16="http://schemas.microsoft.com/office/drawing/2014/main" id="{15B8BDDC-7DE8-CD4B-9E1F-035DBAE82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532</xdr:row>
      <xdr:rowOff>0</xdr:rowOff>
    </xdr:from>
    <xdr:ext cx="31750" cy="12700"/>
    <xdr:pic>
      <xdr:nvPicPr>
        <xdr:cNvPr id="45" name="Picture 44" descr=" ">
          <a:extLst>
            <a:ext uri="{FF2B5EF4-FFF2-40B4-BE49-F238E27FC236}">
              <a16:creationId xmlns:a16="http://schemas.microsoft.com/office/drawing/2014/main" id="{4373AA08-D02E-7248-9EA0-A107DC271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532</xdr:row>
      <xdr:rowOff>0</xdr:rowOff>
    </xdr:from>
    <xdr:ext cx="31750" cy="12700"/>
    <xdr:pic>
      <xdr:nvPicPr>
        <xdr:cNvPr id="46" name="Picture 45" descr=" ">
          <a:extLst>
            <a:ext uri="{FF2B5EF4-FFF2-40B4-BE49-F238E27FC236}">
              <a16:creationId xmlns:a16="http://schemas.microsoft.com/office/drawing/2014/main" id="{4392C030-F98C-634D-85AF-1AB5E4EED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532</xdr:row>
      <xdr:rowOff>0</xdr:rowOff>
    </xdr:from>
    <xdr:ext cx="31750" cy="12700"/>
    <xdr:pic>
      <xdr:nvPicPr>
        <xdr:cNvPr id="47" name="Picture 46" descr=" ">
          <a:extLst>
            <a:ext uri="{FF2B5EF4-FFF2-40B4-BE49-F238E27FC236}">
              <a16:creationId xmlns:a16="http://schemas.microsoft.com/office/drawing/2014/main" id="{702F83F8-C4B9-C444-BFD5-D20ACB62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1346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533</xdr:row>
      <xdr:rowOff>0</xdr:rowOff>
    </xdr:from>
    <xdr:ext cx="31750" cy="12700"/>
    <xdr:pic>
      <xdr:nvPicPr>
        <xdr:cNvPr id="48" name="Picture 47" descr=" ">
          <a:extLst>
            <a:ext uri="{FF2B5EF4-FFF2-40B4-BE49-F238E27FC236}">
              <a16:creationId xmlns:a16="http://schemas.microsoft.com/office/drawing/2014/main" id="{49A27EB9-7554-6E47-8CFD-239360902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533</xdr:row>
      <xdr:rowOff>0</xdr:rowOff>
    </xdr:from>
    <xdr:ext cx="31750" cy="12700"/>
    <xdr:pic>
      <xdr:nvPicPr>
        <xdr:cNvPr id="49" name="Picture 48" descr=" ">
          <a:extLst>
            <a:ext uri="{FF2B5EF4-FFF2-40B4-BE49-F238E27FC236}">
              <a16:creationId xmlns:a16="http://schemas.microsoft.com/office/drawing/2014/main" id="{B03DD1C5-92EF-2645-9D9B-A7AB8408D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533</xdr:row>
      <xdr:rowOff>0</xdr:rowOff>
    </xdr:from>
    <xdr:ext cx="31750" cy="12700"/>
    <xdr:pic>
      <xdr:nvPicPr>
        <xdr:cNvPr id="50" name="Picture 49" descr=" ">
          <a:extLst>
            <a:ext uri="{FF2B5EF4-FFF2-40B4-BE49-F238E27FC236}">
              <a16:creationId xmlns:a16="http://schemas.microsoft.com/office/drawing/2014/main" id="{896F5DFE-6B10-3949-9FCB-7B1C8F0FD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533</xdr:row>
      <xdr:rowOff>0</xdr:rowOff>
    </xdr:from>
    <xdr:ext cx="31750" cy="12700"/>
    <xdr:pic>
      <xdr:nvPicPr>
        <xdr:cNvPr id="51" name="Picture 50" descr=" ">
          <a:extLst>
            <a:ext uri="{FF2B5EF4-FFF2-40B4-BE49-F238E27FC236}">
              <a16:creationId xmlns:a16="http://schemas.microsoft.com/office/drawing/2014/main" id="{4C569AD2-9B7A-6A4E-A25F-623B52CF3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533</xdr:row>
      <xdr:rowOff>0</xdr:rowOff>
    </xdr:from>
    <xdr:ext cx="31750" cy="12700"/>
    <xdr:pic>
      <xdr:nvPicPr>
        <xdr:cNvPr id="52" name="Picture 51" descr=" ">
          <a:extLst>
            <a:ext uri="{FF2B5EF4-FFF2-40B4-BE49-F238E27FC236}">
              <a16:creationId xmlns:a16="http://schemas.microsoft.com/office/drawing/2014/main" id="{CE1A9F8A-DCB3-2E4F-B72D-905513D6E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533</xdr:row>
      <xdr:rowOff>0</xdr:rowOff>
    </xdr:from>
    <xdr:ext cx="31750" cy="12700"/>
    <xdr:pic>
      <xdr:nvPicPr>
        <xdr:cNvPr id="53" name="Picture 52" descr=" ">
          <a:extLst>
            <a:ext uri="{FF2B5EF4-FFF2-40B4-BE49-F238E27FC236}">
              <a16:creationId xmlns:a16="http://schemas.microsoft.com/office/drawing/2014/main" id="{79A8702D-6821-A548-9A83-1E5AC5B36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533</xdr:row>
      <xdr:rowOff>0</xdr:rowOff>
    </xdr:from>
    <xdr:ext cx="31750" cy="12700"/>
    <xdr:pic>
      <xdr:nvPicPr>
        <xdr:cNvPr id="54" name="Picture 53" descr=" ">
          <a:extLst>
            <a:ext uri="{FF2B5EF4-FFF2-40B4-BE49-F238E27FC236}">
              <a16:creationId xmlns:a16="http://schemas.microsoft.com/office/drawing/2014/main" id="{7B6103EB-0279-924F-A75D-15A5959F1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533</xdr:row>
      <xdr:rowOff>0</xdr:rowOff>
    </xdr:from>
    <xdr:ext cx="31750" cy="12700"/>
    <xdr:pic>
      <xdr:nvPicPr>
        <xdr:cNvPr id="55" name="Picture 54" descr=" ">
          <a:extLst>
            <a:ext uri="{FF2B5EF4-FFF2-40B4-BE49-F238E27FC236}">
              <a16:creationId xmlns:a16="http://schemas.microsoft.com/office/drawing/2014/main" id="{A4A44A97-6154-C146-BBB1-DE4EAF03A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533</xdr:row>
      <xdr:rowOff>0</xdr:rowOff>
    </xdr:from>
    <xdr:ext cx="31750" cy="12700"/>
    <xdr:pic>
      <xdr:nvPicPr>
        <xdr:cNvPr id="56" name="Picture 55" descr=" ">
          <a:extLst>
            <a:ext uri="{FF2B5EF4-FFF2-40B4-BE49-F238E27FC236}">
              <a16:creationId xmlns:a16="http://schemas.microsoft.com/office/drawing/2014/main" id="{20587B10-BC6D-CE40-A9D7-7D0F7ACF5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533</xdr:row>
      <xdr:rowOff>0</xdr:rowOff>
    </xdr:from>
    <xdr:ext cx="31750" cy="12700"/>
    <xdr:pic>
      <xdr:nvPicPr>
        <xdr:cNvPr id="57" name="Picture 56" descr=" ">
          <a:extLst>
            <a:ext uri="{FF2B5EF4-FFF2-40B4-BE49-F238E27FC236}">
              <a16:creationId xmlns:a16="http://schemas.microsoft.com/office/drawing/2014/main" id="{8884308D-00B4-584B-9039-B5B65ADD8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533</xdr:row>
      <xdr:rowOff>0</xdr:rowOff>
    </xdr:from>
    <xdr:ext cx="31750" cy="12700"/>
    <xdr:pic>
      <xdr:nvPicPr>
        <xdr:cNvPr id="58" name="Picture 57" descr=" ">
          <a:extLst>
            <a:ext uri="{FF2B5EF4-FFF2-40B4-BE49-F238E27FC236}">
              <a16:creationId xmlns:a16="http://schemas.microsoft.com/office/drawing/2014/main" id="{1D25948D-68F5-2A4E-954E-917D3E7FC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533</xdr:row>
      <xdr:rowOff>0</xdr:rowOff>
    </xdr:from>
    <xdr:ext cx="31750" cy="12700"/>
    <xdr:pic>
      <xdr:nvPicPr>
        <xdr:cNvPr id="59" name="Picture 58" descr=" ">
          <a:extLst>
            <a:ext uri="{FF2B5EF4-FFF2-40B4-BE49-F238E27FC236}">
              <a16:creationId xmlns:a16="http://schemas.microsoft.com/office/drawing/2014/main" id="{82F78E51-83C6-A145-BA3B-38AEEA2B5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533</xdr:row>
      <xdr:rowOff>0</xdr:rowOff>
    </xdr:from>
    <xdr:ext cx="31750" cy="12700"/>
    <xdr:pic>
      <xdr:nvPicPr>
        <xdr:cNvPr id="60" name="Picture 59" descr=" ">
          <a:extLst>
            <a:ext uri="{FF2B5EF4-FFF2-40B4-BE49-F238E27FC236}">
              <a16:creationId xmlns:a16="http://schemas.microsoft.com/office/drawing/2014/main" id="{B861713D-350A-A74F-92CB-11DDB313A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533</xdr:row>
      <xdr:rowOff>0</xdr:rowOff>
    </xdr:from>
    <xdr:ext cx="31750" cy="12700"/>
    <xdr:pic>
      <xdr:nvPicPr>
        <xdr:cNvPr id="61" name="Picture 60" descr=" ">
          <a:extLst>
            <a:ext uri="{FF2B5EF4-FFF2-40B4-BE49-F238E27FC236}">
              <a16:creationId xmlns:a16="http://schemas.microsoft.com/office/drawing/2014/main" id="{92A7A9FC-8724-C040-B6FF-653842DF1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1536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542</xdr:row>
      <xdr:rowOff>0</xdr:rowOff>
    </xdr:from>
    <xdr:ext cx="31750" cy="12700"/>
    <xdr:pic>
      <xdr:nvPicPr>
        <xdr:cNvPr id="62" name="Picture 61" descr=" ">
          <a:extLst>
            <a:ext uri="{FF2B5EF4-FFF2-40B4-BE49-F238E27FC236}">
              <a16:creationId xmlns:a16="http://schemas.microsoft.com/office/drawing/2014/main" id="{E4DBCEE8-7975-6F47-A1FE-A5449DAEA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542</xdr:row>
      <xdr:rowOff>0</xdr:rowOff>
    </xdr:from>
    <xdr:ext cx="31750" cy="12700"/>
    <xdr:pic>
      <xdr:nvPicPr>
        <xdr:cNvPr id="63" name="Picture 62" descr=" ">
          <a:extLst>
            <a:ext uri="{FF2B5EF4-FFF2-40B4-BE49-F238E27FC236}">
              <a16:creationId xmlns:a16="http://schemas.microsoft.com/office/drawing/2014/main" id="{A3F64D29-FB1D-0C49-A3B6-19B8A46D7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542</xdr:row>
      <xdr:rowOff>0</xdr:rowOff>
    </xdr:from>
    <xdr:ext cx="31750" cy="12700"/>
    <xdr:pic>
      <xdr:nvPicPr>
        <xdr:cNvPr id="64" name="Picture 63" descr=" ">
          <a:extLst>
            <a:ext uri="{FF2B5EF4-FFF2-40B4-BE49-F238E27FC236}">
              <a16:creationId xmlns:a16="http://schemas.microsoft.com/office/drawing/2014/main" id="{055C1DE5-593D-0046-974E-CB722F27B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542</xdr:row>
      <xdr:rowOff>0</xdr:rowOff>
    </xdr:from>
    <xdr:ext cx="31750" cy="12700"/>
    <xdr:pic>
      <xdr:nvPicPr>
        <xdr:cNvPr id="65" name="Picture 64" descr=" ">
          <a:extLst>
            <a:ext uri="{FF2B5EF4-FFF2-40B4-BE49-F238E27FC236}">
              <a16:creationId xmlns:a16="http://schemas.microsoft.com/office/drawing/2014/main" id="{F3CC73C5-1725-8946-BAAC-FD00970A5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542</xdr:row>
      <xdr:rowOff>0</xdr:rowOff>
    </xdr:from>
    <xdr:ext cx="31750" cy="12700"/>
    <xdr:pic>
      <xdr:nvPicPr>
        <xdr:cNvPr id="66" name="Picture 65" descr=" ">
          <a:extLst>
            <a:ext uri="{FF2B5EF4-FFF2-40B4-BE49-F238E27FC236}">
              <a16:creationId xmlns:a16="http://schemas.microsoft.com/office/drawing/2014/main" id="{DD6A169A-28E2-5943-8634-90DEF77BB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542</xdr:row>
      <xdr:rowOff>0</xdr:rowOff>
    </xdr:from>
    <xdr:ext cx="31750" cy="12700"/>
    <xdr:pic>
      <xdr:nvPicPr>
        <xdr:cNvPr id="67" name="Picture 66" descr=" ">
          <a:extLst>
            <a:ext uri="{FF2B5EF4-FFF2-40B4-BE49-F238E27FC236}">
              <a16:creationId xmlns:a16="http://schemas.microsoft.com/office/drawing/2014/main" id="{0DA0CEA4-50FB-2948-8EED-DA146728E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542</xdr:row>
      <xdr:rowOff>0</xdr:rowOff>
    </xdr:from>
    <xdr:ext cx="31750" cy="12700"/>
    <xdr:pic>
      <xdr:nvPicPr>
        <xdr:cNvPr id="68" name="Picture 67" descr=" ">
          <a:extLst>
            <a:ext uri="{FF2B5EF4-FFF2-40B4-BE49-F238E27FC236}">
              <a16:creationId xmlns:a16="http://schemas.microsoft.com/office/drawing/2014/main" id="{8C5EDCCD-CF24-B04D-817B-7C7A246CB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542</xdr:row>
      <xdr:rowOff>0</xdr:rowOff>
    </xdr:from>
    <xdr:ext cx="31750" cy="12700"/>
    <xdr:pic>
      <xdr:nvPicPr>
        <xdr:cNvPr id="69" name="Picture 68" descr=" ">
          <a:extLst>
            <a:ext uri="{FF2B5EF4-FFF2-40B4-BE49-F238E27FC236}">
              <a16:creationId xmlns:a16="http://schemas.microsoft.com/office/drawing/2014/main" id="{F7FCD79F-2D4F-234C-B8B5-2AA4A0ADD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542</xdr:row>
      <xdr:rowOff>0</xdr:rowOff>
    </xdr:from>
    <xdr:ext cx="31750" cy="12700"/>
    <xdr:pic>
      <xdr:nvPicPr>
        <xdr:cNvPr id="70" name="Picture 69" descr=" ">
          <a:extLst>
            <a:ext uri="{FF2B5EF4-FFF2-40B4-BE49-F238E27FC236}">
              <a16:creationId xmlns:a16="http://schemas.microsoft.com/office/drawing/2014/main" id="{867F8FE6-1A4F-514A-882E-78329D452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542</xdr:row>
      <xdr:rowOff>0</xdr:rowOff>
    </xdr:from>
    <xdr:ext cx="31750" cy="12700"/>
    <xdr:pic>
      <xdr:nvPicPr>
        <xdr:cNvPr id="71" name="Picture 70" descr=" ">
          <a:extLst>
            <a:ext uri="{FF2B5EF4-FFF2-40B4-BE49-F238E27FC236}">
              <a16:creationId xmlns:a16="http://schemas.microsoft.com/office/drawing/2014/main" id="{9429EBF9-726C-4A4B-9A6A-F070B01BE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542</xdr:row>
      <xdr:rowOff>0</xdr:rowOff>
    </xdr:from>
    <xdr:ext cx="31750" cy="12700"/>
    <xdr:pic>
      <xdr:nvPicPr>
        <xdr:cNvPr id="72" name="Picture 71" descr=" ">
          <a:extLst>
            <a:ext uri="{FF2B5EF4-FFF2-40B4-BE49-F238E27FC236}">
              <a16:creationId xmlns:a16="http://schemas.microsoft.com/office/drawing/2014/main" id="{7BAB17E2-8639-BB42-9712-5AF439AF5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542</xdr:row>
      <xdr:rowOff>0</xdr:rowOff>
    </xdr:from>
    <xdr:ext cx="31750" cy="12700"/>
    <xdr:pic>
      <xdr:nvPicPr>
        <xdr:cNvPr id="73" name="Picture 72" descr=" ">
          <a:extLst>
            <a:ext uri="{FF2B5EF4-FFF2-40B4-BE49-F238E27FC236}">
              <a16:creationId xmlns:a16="http://schemas.microsoft.com/office/drawing/2014/main" id="{97E32B04-4C5A-F54B-A6D6-4F461AE1E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542</xdr:row>
      <xdr:rowOff>0</xdr:rowOff>
    </xdr:from>
    <xdr:ext cx="31750" cy="12700"/>
    <xdr:pic>
      <xdr:nvPicPr>
        <xdr:cNvPr id="74" name="Picture 73" descr=" ">
          <a:extLst>
            <a:ext uri="{FF2B5EF4-FFF2-40B4-BE49-F238E27FC236}">
              <a16:creationId xmlns:a16="http://schemas.microsoft.com/office/drawing/2014/main" id="{90EB43AC-D0B0-AC44-A41E-B25A846BD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542</xdr:row>
      <xdr:rowOff>0</xdr:rowOff>
    </xdr:from>
    <xdr:ext cx="31750" cy="12700"/>
    <xdr:pic>
      <xdr:nvPicPr>
        <xdr:cNvPr id="75" name="Picture 74" descr=" ">
          <a:extLst>
            <a:ext uri="{FF2B5EF4-FFF2-40B4-BE49-F238E27FC236}">
              <a16:creationId xmlns:a16="http://schemas.microsoft.com/office/drawing/2014/main" id="{15AB6B91-1301-9840-A712-05B9FDE79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542</xdr:row>
      <xdr:rowOff>0</xdr:rowOff>
    </xdr:from>
    <xdr:ext cx="31750" cy="12700"/>
    <xdr:pic>
      <xdr:nvPicPr>
        <xdr:cNvPr id="76" name="Picture 75" descr=" ">
          <a:extLst>
            <a:ext uri="{FF2B5EF4-FFF2-40B4-BE49-F238E27FC236}">
              <a16:creationId xmlns:a16="http://schemas.microsoft.com/office/drawing/2014/main" id="{A8FB60D2-3DD3-A64A-9110-B6B162C65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542</xdr:row>
      <xdr:rowOff>0</xdr:rowOff>
    </xdr:from>
    <xdr:ext cx="31750" cy="12700"/>
    <xdr:pic>
      <xdr:nvPicPr>
        <xdr:cNvPr id="77" name="Picture 76" descr=" ">
          <a:extLst>
            <a:ext uri="{FF2B5EF4-FFF2-40B4-BE49-F238E27FC236}">
              <a16:creationId xmlns:a16="http://schemas.microsoft.com/office/drawing/2014/main" id="{B7264147-F18D-B943-AE4B-24F5DC517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542</xdr:row>
      <xdr:rowOff>0</xdr:rowOff>
    </xdr:from>
    <xdr:ext cx="31750" cy="12700"/>
    <xdr:pic>
      <xdr:nvPicPr>
        <xdr:cNvPr id="78" name="Picture 77" descr=" ">
          <a:extLst>
            <a:ext uri="{FF2B5EF4-FFF2-40B4-BE49-F238E27FC236}">
              <a16:creationId xmlns:a16="http://schemas.microsoft.com/office/drawing/2014/main" id="{BE139D6F-68CF-5B4A-9942-2D66B47E5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542</xdr:row>
      <xdr:rowOff>0</xdr:rowOff>
    </xdr:from>
    <xdr:ext cx="31750" cy="12700"/>
    <xdr:pic>
      <xdr:nvPicPr>
        <xdr:cNvPr id="79" name="Picture 78" descr=" ">
          <a:extLst>
            <a:ext uri="{FF2B5EF4-FFF2-40B4-BE49-F238E27FC236}">
              <a16:creationId xmlns:a16="http://schemas.microsoft.com/office/drawing/2014/main" id="{F7936D8C-4453-744A-8FC0-E1DA61339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542</xdr:row>
      <xdr:rowOff>0</xdr:rowOff>
    </xdr:from>
    <xdr:ext cx="31750" cy="12700"/>
    <xdr:pic>
      <xdr:nvPicPr>
        <xdr:cNvPr id="80" name="Picture 79" descr=" ">
          <a:extLst>
            <a:ext uri="{FF2B5EF4-FFF2-40B4-BE49-F238E27FC236}">
              <a16:creationId xmlns:a16="http://schemas.microsoft.com/office/drawing/2014/main" id="{8E08FED9-0CA8-664F-B929-7AD2C36BA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542</xdr:row>
      <xdr:rowOff>0</xdr:rowOff>
    </xdr:from>
    <xdr:ext cx="31750" cy="12700"/>
    <xdr:pic>
      <xdr:nvPicPr>
        <xdr:cNvPr id="81" name="Picture 80" descr=" ">
          <a:extLst>
            <a:ext uri="{FF2B5EF4-FFF2-40B4-BE49-F238E27FC236}">
              <a16:creationId xmlns:a16="http://schemas.microsoft.com/office/drawing/2014/main" id="{72E5A6CB-F61F-2F4B-88CC-3F47F41AF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542</xdr:row>
      <xdr:rowOff>0</xdr:rowOff>
    </xdr:from>
    <xdr:ext cx="31750" cy="12700"/>
    <xdr:pic>
      <xdr:nvPicPr>
        <xdr:cNvPr id="82" name="Picture 81" descr=" ">
          <a:extLst>
            <a:ext uri="{FF2B5EF4-FFF2-40B4-BE49-F238E27FC236}">
              <a16:creationId xmlns:a16="http://schemas.microsoft.com/office/drawing/2014/main" id="{53788C37-EFFF-D445-9625-BDA9C146C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542</xdr:row>
      <xdr:rowOff>0</xdr:rowOff>
    </xdr:from>
    <xdr:ext cx="31750" cy="12700"/>
    <xdr:pic>
      <xdr:nvPicPr>
        <xdr:cNvPr id="83" name="Picture 82" descr=" ">
          <a:extLst>
            <a:ext uri="{FF2B5EF4-FFF2-40B4-BE49-F238E27FC236}">
              <a16:creationId xmlns:a16="http://schemas.microsoft.com/office/drawing/2014/main" id="{45AC7B7E-8622-D849-8081-B5FACA487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542</xdr:row>
      <xdr:rowOff>0</xdr:rowOff>
    </xdr:from>
    <xdr:ext cx="31750" cy="12700"/>
    <xdr:pic>
      <xdr:nvPicPr>
        <xdr:cNvPr id="84" name="Picture 83" descr=" ">
          <a:extLst>
            <a:ext uri="{FF2B5EF4-FFF2-40B4-BE49-F238E27FC236}">
              <a16:creationId xmlns:a16="http://schemas.microsoft.com/office/drawing/2014/main" id="{DB9325A0-4757-A942-A393-4174489C7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542</xdr:row>
      <xdr:rowOff>0</xdr:rowOff>
    </xdr:from>
    <xdr:ext cx="31750" cy="12700"/>
    <xdr:pic>
      <xdr:nvPicPr>
        <xdr:cNvPr id="85" name="Picture 84" descr=" ">
          <a:extLst>
            <a:ext uri="{FF2B5EF4-FFF2-40B4-BE49-F238E27FC236}">
              <a16:creationId xmlns:a16="http://schemas.microsoft.com/office/drawing/2014/main" id="{951D6873-B88B-E544-B462-BDEE726CA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542</xdr:row>
      <xdr:rowOff>0</xdr:rowOff>
    </xdr:from>
    <xdr:ext cx="31750" cy="12700"/>
    <xdr:pic>
      <xdr:nvPicPr>
        <xdr:cNvPr id="86" name="Picture 85" descr=" ">
          <a:extLst>
            <a:ext uri="{FF2B5EF4-FFF2-40B4-BE49-F238E27FC236}">
              <a16:creationId xmlns:a16="http://schemas.microsoft.com/office/drawing/2014/main" id="{F7D823A0-8595-5748-A550-2B0C2BDDF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542</xdr:row>
      <xdr:rowOff>0</xdr:rowOff>
    </xdr:from>
    <xdr:ext cx="31750" cy="12700"/>
    <xdr:pic>
      <xdr:nvPicPr>
        <xdr:cNvPr id="87" name="Picture 86" descr=" ">
          <a:extLst>
            <a:ext uri="{FF2B5EF4-FFF2-40B4-BE49-F238E27FC236}">
              <a16:creationId xmlns:a16="http://schemas.microsoft.com/office/drawing/2014/main" id="{FF893948-032A-8947-9075-77FBA4144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542</xdr:row>
      <xdr:rowOff>0</xdr:rowOff>
    </xdr:from>
    <xdr:ext cx="31750" cy="12700"/>
    <xdr:pic>
      <xdr:nvPicPr>
        <xdr:cNvPr id="88" name="Picture 87" descr=" ">
          <a:extLst>
            <a:ext uri="{FF2B5EF4-FFF2-40B4-BE49-F238E27FC236}">
              <a16:creationId xmlns:a16="http://schemas.microsoft.com/office/drawing/2014/main" id="{ABA636C3-3ED0-D14C-ACD8-3A55771E81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542</xdr:row>
      <xdr:rowOff>0</xdr:rowOff>
    </xdr:from>
    <xdr:ext cx="31750" cy="12700"/>
    <xdr:pic>
      <xdr:nvPicPr>
        <xdr:cNvPr id="89" name="Picture 88" descr=" ">
          <a:extLst>
            <a:ext uri="{FF2B5EF4-FFF2-40B4-BE49-F238E27FC236}">
              <a16:creationId xmlns:a16="http://schemas.microsoft.com/office/drawing/2014/main" id="{2CE5C955-24EA-5D46-BBBC-C66FF7F6E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2510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543</xdr:row>
      <xdr:rowOff>0</xdr:rowOff>
    </xdr:from>
    <xdr:ext cx="31750" cy="12700"/>
    <xdr:pic>
      <xdr:nvPicPr>
        <xdr:cNvPr id="90" name="Picture 89" descr=" ">
          <a:extLst>
            <a:ext uri="{FF2B5EF4-FFF2-40B4-BE49-F238E27FC236}">
              <a16:creationId xmlns:a16="http://schemas.microsoft.com/office/drawing/2014/main" id="{D8AD5C54-5AC2-BD4B-8FBE-2C64152E1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543</xdr:row>
      <xdr:rowOff>0</xdr:rowOff>
    </xdr:from>
    <xdr:ext cx="31750" cy="12700"/>
    <xdr:pic>
      <xdr:nvPicPr>
        <xdr:cNvPr id="91" name="Picture 90" descr=" ">
          <a:extLst>
            <a:ext uri="{FF2B5EF4-FFF2-40B4-BE49-F238E27FC236}">
              <a16:creationId xmlns:a16="http://schemas.microsoft.com/office/drawing/2014/main" id="{72159136-4021-F247-8B42-684926301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543</xdr:row>
      <xdr:rowOff>0</xdr:rowOff>
    </xdr:from>
    <xdr:ext cx="31750" cy="12700"/>
    <xdr:pic>
      <xdr:nvPicPr>
        <xdr:cNvPr id="92" name="Picture 91" descr=" ">
          <a:extLst>
            <a:ext uri="{FF2B5EF4-FFF2-40B4-BE49-F238E27FC236}">
              <a16:creationId xmlns:a16="http://schemas.microsoft.com/office/drawing/2014/main" id="{C83BB21A-A789-594F-BFBC-E034B6D92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543</xdr:row>
      <xdr:rowOff>0</xdr:rowOff>
    </xdr:from>
    <xdr:ext cx="31750" cy="12700"/>
    <xdr:pic>
      <xdr:nvPicPr>
        <xdr:cNvPr id="93" name="Picture 92" descr=" ">
          <a:extLst>
            <a:ext uri="{FF2B5EF4-FFF2-40B4-BE49-F238E27FC236}">
              <a16:creationId xmlns:a16="http://schemas.microsoft.com/office/drawing/2014/main" id="{A96B1A7F-8C5B-DF45-ADC1-80FCAC6F8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543</xdr:row>
      <xdr:rowOff>0</xdr:rowOff>
    </xdr:from>
    <xdr:ext cx="31750" cy="12700"/>
    <xdr:pic>
      <xdr:nvPicPr>
        <xdr:cNvPr id="94" name="Picture 93" descr=" ">
          <a:extLst>
            <a:ext uri="{FF2B5EF4-FFF2-40B4-BE49-F238E27FC236}">
              <a16:creationId xmlns:a16="http://schemas.microsoft.com/office/drawing/2014/main" id="{599868CF-065B-9D4A-9C80-63DCBFEE7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543</xdr:row>
      <xdr:rowOff>0</xdr:rowOff>
    </xdr:from>
    <xdr:ext cx="31750" cy="12700"/>
    <xdr:pic>
      <xdr:nvPicPr>
        <xdr:cNvPr id="95" name="Picture 94" descr=" ">
          <a:extLst>
            <a:ext uri="{FF2B5EF4-FFF2-40B4-BE49-F238E27FC236}">
              <a16:creationId xmlns:a16="http://schemas.microsoft.com/office/drawing/2014/main" id="{EE4793A1-4589-A94F-90EB-9C7895DAA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543</xdr:row>
      <xdr:rowOff>0</xdr:rowOff>
    </xdr:from>
    <xdr:ext cx="31750" cy="12700"/>
    <xdr:pic>
      <xdr:nvPicPr>
        <xdr:cNvPr id="96" name="Picture 95" descr=" ">
          <a:extLst>
            <a:ext uri="{FF2B5EF4-FFF2-40B4-BE49-F238E27FC236}">
              <a16:creationId xmlns:a16="http://schemas.microsoft.com/office/drawing/2014/main" id="{C573EFCA-627F-364B-8D5F-BF2E67EC9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543</xdr:row>
      <xdr:rowOff>0</xdr:rowOff>
    </xdr:from>
    <xdr:ext cx="31750" cy="12700"/>
    <xdr:pic>
      <xdr:nvPicPr>
        <xdr:cNvPr id="97" name="Picture 96" descr=" ">
          <a:extLst>
            <a:ext uri="{FF2B5EF4-FFF2-40B4-BE49-F238E27FC236}">
              <a16:creationId xmlns:a16="http://schemas.microsoft.com/office/drawing/2014/main" id="{3B19506D-4BCE-CD42-925A-9424BFF54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543</xdr:row>
      <xdr:rowOff>0</xdr:rowOff>
    </xdr:from>
    <xdr:ext cx="31750" cy="12700"/>
    <xdr:pic>
      <xdr:nvPicPr>
        <xdr:cNvPr id="98" name="Picture 97" descr=" ">
          <a:extLst>
            <a:ext uri="{FF2B5EF4-FFF2-40B4-BE49-F238E27FC236}">
              <a16:creationId xmlns:a16="http://schemas.microsoft.com/office/drawing/2014/main" id="{75ACBF4F-E79B-F149-A103-6F4D88F62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543</xdr:row>
      <xdr:rowOff>0</xdr:rowOff>
    </xdr:from>
    <xdr:ext cx="31750" cy="12700"/>
    <xdr:pic>
      <xdr:nvPicPr>
        <xdr:cNvPr id="99" name="Picture 98" descr=" ">
          <a:extLst>
            <a:ext uri="{FF2B5EF4-FFF2-40B4-BE49-F238E27FC236}">
              <a16:creationId xmlns:a16="http://schemas.microsoft.com/office/drawing/2014/main" id="{20089D45-233A-7E43-9D66-AA16F2110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543</xdr:row>
      <xdr:rowOff>0</xdr:rowOff>
    </xdr:from>
    <xdr:ext cx="31750" cy="12700"/>
    <xdr:pic>
      <xdr:nvPicPr>
        <xdr:cNvPr id="100" name="Picture 99" descr=" ">
          <a:extLst>
            <a:ext uri="{FF2B5EF4-FFF2-40B4-BE49-F238E27FC236}">
              <a16:creationId xmlns:a16="http://schemas.microsoft.com/office/drawing/2014/main" id="{CB8FFA68-14E5-7B43-A821-50FAE1C60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543</xdr:row>
      <xdr:rowOff>0</xdr:rowOff>
    </xdr:from>
    <xdr:ext cx="31750" cy="12700"/>
    <xdr:pic>
      <xdr:nvPicPr>
        <xdr:cNvPr id="101" name="Picture 100" descr=" ">
          <a:extLst>
            <a:ext uri="{FF2B5EF4-FFF2-40B4-BE49-F238E27FC236}">
              <a16:creationId xmlns:a16="http://schemas.microsoft.com/office/drawing/2014/main" id="{F3DE175C-4131-894E-88C4-B87DE263F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543</xdr:row>
      <xdr:rowOff>0</xdr:rowOff>
    </xdr:from>
    <xdr:ext cx="31750" cy="12700"/>
    <xdr:pic>
      <xdr:nvPicPr>
        <xdr:cNvPr id="102" name="Picture 101" descr=" ">
          <a:extLst>
            <a:ext uri="{FF2B5EF4-FFF2-40B4-BE49-F238E27FC236}">
              <a16:creationId xmlns:a16="http://schemas.microsoft.com/office/drawing/2014/main" id="{FAD920D5-5119-C64D-9850-AAD45FE35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543</xdr:row>
      <xdr:rowOff>0</xdr:rowOff>
    </xdr:from>
    <xdr:ext cx="31750" cy="12700"/>
    <xdr:pic>
      <xdr:nvPicPr>
        <xdr:cNvPr id="103" name="Picture 102" descr=" ">
          <a:extLst>
            <a:ext uri="{FF2B5EF4-FFF2-40B4-BE49-F238E27FC236}">
              <a16:creationId xmlns:a16="http://schemas.microsoft.com/office/drawing/2014/main" id="{D83EC789-5BD1-DC4D-B61A-82ADA0B6E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543</xdr:row>
      <xdr:rowOff>0</xdr:rowOff>
    </xdr:from>
    <xdr:ext cx="31750" cy="12700"/>
    <xdr:pic>
      <xdr:nvPicPr>
        <xdr:cNvPr id="104" name="Picture 103" descr=" ">
          <a:extLst>
            <a:ext uri="{FF2B5EF4-FFF2-40B4-BE49-F238E27FC236}">
              <a16:creationId xmlns:a16="http://schemas.microsoft.com/office/drawing/2014/main" id="{70F8EA0E-ACB9-B24D-BA60-0DD918ACB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543</xdr:row>
      <xdr:rowOff>0</xdr:rowOff>
    </xdr:from>
    <xdr:ext cx="31750" cy="12700"/>
    <xdr:pic>
      <xdr:nvPicPr>
        <xdr:cNvPr id="105" name="Picture 104" descr=" ">
          <a:extLst>
            <a:ext uri="{FF2B5EF4-FFF2-40B4-BE49-F238E27FC236}">
              <a16:creationId xmlns:a16="http://schemas.microsoft.com/office/drawing/2014/main" id="{B8785F72-DC8D-364A-8FF6-310C1EACE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543</xdr:row>
      <xdr:rowOff>0</xdr:rowOff>
    </xdr:from>
    <xdr:ext cx="31750" cy="12700"/>
    <xdr:pic>
      <xdr:nvPicPr>
        <xdr:cNvPr id="106" name="Picture 105" descr=" ">
          <a:extLst>
            <a:ext uri="{FF2B5EF4-FFF2-40B4-BE49-F238E27FC236}">
              <a16:creationId xmlns:a16="http://schemas.microsoft.com/office/drawing/2014/main" id="{56E76392-7115-AF4A-A4FB-CFF34AE2C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543</xdr:row>
      <xdr:rowOff>0</xdr:rowOff>
    </xdr:from>
    <xdr:ext cx="31750" cy="12700"/>
    <xdr:pic>
      <xdr:nvPicPr>
        <xdr:cNvPr id="107" name="Picture 106" descr=" ">
          <a:extLst>
            <a:ext uri="{FF2B5EF4-FFF2-40B4-BE49-F238E27FC236}">
              <a16:creationId xmlns:a16="http://schemas.microsoft.com/office/drawing/2014/main" id="{70D993F3-FD27-9645-9CB5-0D59A906A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543</xdr:row>
      <xdr:rowOff>0</xdr:rowOff>
    </xdr:from>
    <xdr:ext cx="31750" cy="12700"/>
    <xdr:pic>
      <xdr:nvPicPr>
        <xdr:cNvPr id="108" name="Picture 107" descr=" ">
          <a:extLst>
            <a:ext uri="{FF2B5EF4-FFF2-40B4-BE49-F238E27FC236}">
              <a16:creationId xmlns:a16="http://schemas.microsoft.com/office/drawing/2014/main" id="{E4BDB8D3-2F58-E941-ADED-9C6F28251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543</xdr:row>
      <xdr:rowOff>0</xdr:rowOff>
    </xdr:from>
    <xdr:ext cx="31750" cy="12700"/>
    <xdr:pic>
      <xdr:nvPicPr>
        <xdr:cNvPr id="109" name="Picture 108" descr=" ">
          <a:extLst>
            <a:ext uri="{FF2B5EF4-FFF2-40B4-BE49-F238E27FC236}">
              <a16:creationId xmlns:a16="http://schemas.microsoft.com/office/drawing/2014/main" id="{23365862-1F70-7945-A2D8-4E0CACB6E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543</xdr:row>
      <xdr:rowOff>0</xdr:rowOff>
    </xdr:from>
    <xdr:ext cx="31750" cy="12700"/>
    <xdr:pic>
      <xdr:nvPicPr>
        <xdr:cNvPr id="110" name="Picture 109" descr=" ">
          <a:extLst>
            <a:ext uri="{FF2B5EF4-FFF2-40B4-BE49-F238E27FC236}">
              <a16:creationId xmlns:a16="http://schemas.microsoft.com/office/drawing/2014/main" id="{A9728D96-9AAE-FB45-A425-654F82B3E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543</xdr:row>
      <xdr:rowOff>0</xdr:rowOff>
    </xdr:from>
    <xdr:ext cx="31750" cy="12700"/>
    <xdr:pic>
      <xdr:nvPicPr>
        <xdr:cNvPr id="111" name="Picture 110" descr=" ">
          <a:extLst>
            <a:ext uri="{FF2B5EF4-FFF2-40B4-BE49-F238E27FC236}">
              <a16:creationId xmlns:a16="http://schemas.microsoft.com/office/drawing/2014/main" id="{65C79941-915A-8744-8940-3399444A5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80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38100</xdr:colOff>
      <xdr:row>543</xdr:row>
      <xdr:rowOff>0</xdr:rowOff>
    </xdr:from>
    <xdr:ext cx="31750" cy="12700"/>
    <xdr:pic>
      <xdr:nvPicPr>
        <xdr:cNvPr id="112" name="Picture 111" descr=" ">
          <a:extLst>
            <a:ext uri="{FF2B5EF4-FFF2-40B4-BE49-F238E27FC236}">
              <a16:creationId xmlns:a16="http://schemas.microsoft.com/office/drawing/2014/main" id="{40B482A4-BDBA-A040-A4A0-1895BBFA1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361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76200</xdr:colOff>
      <xdr:row>543</xdr:row>
      <xdr:rowOff>0</xdr:rowOff>
    </xdr:from>
    <xdr:ext cx="31750" cy="12700"/>
    <xdr:pic>
      <xdr:nvPicPr>
        <xdr:cNvPr id="113" name="Picture 112" descr=" ">
          <a:extLst>
            <a:ext uri="{FF2B5EF4-FFF2-40B4-BE49-F238E27FC236}">
              <a16:creationId xmlns:a16="http://schemas.microsoft.com/office/drawing/2014/main" id="{606531FD-4219-624C-8B79-43FBE90C1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742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114300</xdr:colOff>
      <xdr:row>543</xdr:row>
      <xdr:rowOff>0</xdr:rowOff>
    </xdr:from>
    <xdr:ext cx="31750" cy="12700"/>
    <xdr:pic>
      <xdr:nvPicPr>
        <xdr:cNvPr id="114" name="Picture 113" descr=" ">
          <a:extLst>
            <a:ext uri="{FF2B5EF4-FFF2-40B4-BE49-F238E27FC236}">
              <a16:creationId xmlns:a16="http://schemas.microsoft.com/office/drawing/2014/main" id="{0A2C884B-D406-9F4B-ABA3-D03BFADFA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23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152400</xdr:colOff>
      <xdr:row>543</xdr:row>
      <xdr:rowOff>0</xdr:rowOff>
    </xdr:from>
    <xdr:ext cx="31750" cy="12700"/>
    <xdr:pic>
      <xdr:nvPicPr>
        <xdr:cNvPr id="115" name="Picture 114" descr=" ">
          <a:extLst>
            <a:ext uri="{FF2B5EF4-FFF2-40B4-BE49-F238E27FC236}">
              <a16:creationId xmlns:a16="http://schemas.microsoft.com/office/drawing/2014/main" id="{E89F792A-D23E-C444-A689-3216F83CA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04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199199</xdr:colOff>
      <xdr:row>543</xdr:row>
      <xdr:rowOff>0</xdr:rowOff>
    </xdr:from>
    <xdr:ext cx="31750" cy="12700"/>
    <xdr:pic>
      <xdr:nvPicPr>
        <xdr:cNvPr id="116" name="Picture 115" descr=" ">
          <a:extLst>
            <a:ext uri="{FF2B5EF4-FFF2-40B4-BE49-F238E27FC236}">
              <a16:creationId xmlns:a16="http://schemas.microsoft.com/office/drawing/2014/main" id="{324468AE-E317-094F-AC2A-BE9E50C54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97199"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228600</xdr:colOff>
      <xdr:row>543</xdr:row>
      <xdr:rowOff>0</xdr:rowOff>
    </xdr:from>
    <xdr:ext cx="31750" cy="12700"/>
    <xdr:pic>
      <xdr:nvPicPr>
        <xdr:cNvPr id="117" name="Picture 116" descr=" ">
          <a:extLst>
            <a:ext uri="{FF2B5EF4-FFF2-40B4-BE49-F238E27FC236}">
              <a16:creationId xmlns:a16="http://schemas.microsoft.com/office/drawing/2014/main" id="{D1A232B0-D8DB-7441-B332-4998F7C0E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6600" y="103441500"/>
          <a:ext cx="3175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318892</xdr:colOff>
      <xdr:row>536</xdr:row>
      <xdr:rowOff>200068</xdr:rowOff>
    </xdr:from>
    <xdr:to>
      <xdr:col>28</xdr:col>
      <xdr:colOff>350642</xdr:colOff>
      <xdr:row>537</xdr:row>
      <xdr:rowOff>12698</xdr:rowOff>
    </xdr:to>
    <xdr:pic>
      <xdr:nvPicPr>
        <xdr:cNvPr id="118" name="Picture 117" descr=" ">
          <a:extLst>
            <a:ext uri="{FF2B5EF4-FFF2-40B4-BE49-F238E27FC236}">
              <a16:creationId xmlns:a16="http://schemas.microsoft.com/office/drawing/2014/main" id="{24D800F1-E2AC-C445-BDCE-F79BDE517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2295368"/>
          <a:ext cx="31750" cy="15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28</xdr:col>
      <xdr:colOff>318892</xdr:colOff>
      <xdr:row>536</xdr:row>
      <xdr:rowOff>200068</xdr:rowOff>
    </xdr:from>
    <xdr:ext cx="31750" cy="14881"/>
    <xdr:pic>
      <xdr:nvPicPr>
        <xdr:cNvPr id="119" name="Picture 118" descr=" ">
          <a:extLst>
            <a:ext uri="{FF2B5EF4-FFF2-40B4-BE49-F238E27FC236}">
              <a16:creationId xmlns:a16="http://schemas.microsoft.com/office/drawing/2014/main" id="{03F004C4-CFDD-794A-99DF-187EC7235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2295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537</xdr:row>
      <xdr:rowOff>200068</xdr:rowOff>
    </xdr:from>
    <xdr:ext cx="31750" cy="14881"/>
    <xdr:pic>
      <xdr:nvPicPr>
        <xdr:cNvPr id="120" name="Picture 119" descr=" ">
          <a:extLst>
            <a:ext uri="{FF2B5EF4-FFF2-40B4-BE49-F238E27FC236}">
              <a16:creationId xmlns:a16="http://schemas.microsoft.com/office/drawing/2014/main" id="{CA05FD3D-46D8-474E-933D-35CB003F9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2485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537</xdr:row>
      <xdr:rowOff>200068</xdr:rowOff>
    </xdr:from>
    <xdr:ext cx="31750" cy="14881"/>
    <xdr:pic>
      <xdr:nvPicPr>
        <xdr:cNvPr id="121" name="Picture 120" descr=" ">
          <a:extLst>
            <a:ext uri="{FF2B5EF4-FFF2-40B4-BE49-F238E27FC236}">
              <a16:creationId xmlns:a16="http://schemas.microsoft.com/office/drawing/2014/main" id="{E20A07D5-E9F4-D442-8D3F-7A3444DFA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2485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546</xdr:row>
      <xdr:rowOff>200068</xdr:rowOff>
    </xdr:from>
    <xdr:ext cx="31750" cy="14881"/>
    <xdr:pic>
      <xdr:nvPicPr>
        <xdr:cNvPr id="122" name="Picture 121" descr=" ">
          <a:extLst>
            <a:ext uri="{FF2B5EF4-FFF2-40B4-BE49-F238E27FC236}">
              <a16:creationId xmlns:a16="http://schemas.microsoft.com/office/drawing/2014/main" id="{C8E14C25-A9FE-BE4D-A827-A90731EB8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200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546</xdr:row>
      <xdr:rowOff>200068</xdr:rowOff>
    </xdr:from>
    <xdr:ext cx="31750" cy="14881"/>
    <xdr:pic>
      <xdr:nvPicPr>
        <xdr:cNvPr id="123" name="Picture 122" descr=" ">
          <a:extLst>
            <a:ext uri="{FF2B5EF4-FFF2-40B4-BE49-F238E27FC236}">
              <a16:creationId xmlns:a16="http://schemas.microsoft.com/office/drawing/2014/main" id="{2ADFBC1E-8478-E745-99CF-22A594CC3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200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546</xdr:row>
      <xdr:rowOff>200068</xdr:rowOff>
    </xdr:from>
    <xdr:ext cx="31750" cy="14881"/>
    <xdr:pic>
      <xdr:nvPicPr>
        <xdr:cNvPr id="124" name="Picture 123" descr=" ">
          <a:extLst>
            <a:ext uri="{FF2B5EF4-FFF2-40B4-BE49-F238E27FC236}">
              <a16:creationId xmlns:a16="http://schemas.microsoft.com/office/drawing/2014/main" id="{AFCEC238-67E2-2547-913F-7C84046D2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200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546</xdr:row>
      <xdr:rowOff>200068</xdr:rowOff>
    </xdr:from>
    <xdr:ext cx="31750" cy="14881"/>
    <xdr:pic>
      <xdr:nvPicPr>
        <xdr:cNvPr id="125" name="Picture 124" descr=" ">
          <a:extLst>
            <a:ext uri="{FF2B5EF4-FFF2-40B4-BE49-F238E27FC236}">
              <a16:creationId xmlns:a16="http://schemas.microsoft.com/office/drawing/2014/main" id="{3EB503B0-B398-3A4A-B556-E943E0E92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200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26" name="Picture 125" descr=" ">
          <a:extLst>
            <a:ext uri="{FF2B5EF4-FFF2-40B4-BE49-F238E27FC236}">
              <a16:creationId xmlns:a16="http://schemas.microsoft.com/office/drawing/2014/main" id="{C61BF678-EE67-DA4C-9605-B1A3D4D4A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27" name="Picture 126" descr=" ">
          <a:extLst>
            <a:ext uri="{FF2B5EF4-FFF2-40B4-BE49-F238E27FC236}">
              <a16:creationId xmlns:a16="http://schemas.microsoft.com/office/drawing/2014/main" id="{91E2D779-1A6A-4944-93D9-EF9733B60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28" name="Picture 127" descr=" ">
          <a:extLst>
            <a:ext uri="{FF2B5EF4-FFF2-40B4-BE49-F238E27FC236}">
              <a16:creationId xmlns:a16="http://schemas.microsoft.com/office/drawing/2014/main" id="{F5E2EF19-B346-B94E-A993-5554198DE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29" name="Picture 128" descr=" ">
          <a:extLst>
            <a:ext uri="{FF2B5EF4-FFF2-40B4-BE49-F238E27FC236}">
              <a16:creationId xmlns:a16="http://schemas.microsoft.com/office/drawing/2014/main" id="{DBCD0057-4075-7D4E-B895-D847C06F1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30" name="Picture 129" descr=" ">
          <a:extLst>
            <a:ext uri="{FF2B5EF4-FFF2-40B4-BE49-F238E27FC236}">
              <a16:creationId xmlns:a16="http://schemas.microsoft.com/office/drawing/2014/main" id="{0B141D98-30AF-E443-98B3-B02778AA0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31" name="Picture 130" descr=" ">
          <a:extLst>
            <a:ext uri="{FF2B5EF4-FFF2-40B4-BE49-F238E27FC236}">
              <a16:creationId xmlns:a16="http://schemas.microsoft.com/office/drawing/2014/main" id="{39D0CDFD-39C5-9644-9DD1-A50380772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32" name="Picture 131" descr=" ">
          <a:extLst>
            <a:ext uri="{FF2B5EF4-FFF2-40B4-BE49-F238E27FC236}">
              <a16:creationId xmlns:a16="http://schemas.microsoft.com/office/drawing/2014/main" id="{2095BA9E-C499-B845-8609-9E54B496D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547</xdr:row>
      <xdr:rowOff>200068</xdr:rowOff>
    </xdr:from>
    <xdr:ext cx="31750" cy="14881"/>
    <xdr:pic>
      <xdr:nvPicPr>
        <xdr:cNvPr id="133" name="Picture 132" descr=" ">
          <a:extLst>
            <a:ext uri="{FF2B5EF4-FFF2-40B4-BE49-F238E27FC236}">
              <a16:creationId xmlns:a16="http://schemas.microsoft.com/office/drawing/2014/main" id="{88DD3A99-5670-7941-9465-B4143DAE2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3908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4" name="Picture 133" descr=" ">
          <a:extLst>
            <a:ext uri="{FF2B5EF4-FFF2-40B4-BE49-F238E27FC236}">
              <a16:creationId xmlns:a16="http://schemas.microsoft.com/office/drawing/2014/main" id="{242EEFEA-C282-4C42-A1F5-33F732412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5" name="Picture 134" descr=" ">
          <a:extLst>
            <a:ext uri="{FF2B5EF4-FFF2-40B4-BE49-F238E27FC236}">
              <a16:creationId xmlns:a16="http://schemas.microsoft.com/office/drawing/2014/main" id="{2B8CFCB0-5822-624C-A9A7-7D32A5904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6" name="Picture 135" descr=" ">
          <a:extLst>
            <a:ext uri="{FF2B5EF4-FFF2-40B4-BE49-F238E27FC236}">
              <a16:creationId xmlns:a16="http://schemas.microsoft.com/office/drawing/2014/main" id="{E7F2A108-5CCC-1646-B5C8-23B0431B8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7" name="Picture 136" descr=" ">
          <a:extLst>
            <a:ext uri="{FF2B5EF4-FFF2-40B4-BE49-F238E27FC236}">
              <a16:creationId xmlns:a16="http://schemas.microsoft.com/office/drawing/2014/main" id="{E22CCD50-7237-5046-9FF5-99AAB8549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8" name="Picture 137" descr=" ">
          <a:extLst>
            <a:ext uri="{FF2B5EF4-FFF2-40B4-BE49-F238E27FC236}">
              <a16:creationId xmlns:a16="http://schemas.microsoft.com/office/drawing/2014/main" id="{D2975CDE-CD28-A040-B2F8-A97BA56D9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39" name="Picture 138" descr=" ">
          <a:extLst>
            <a:ext uri="{FF2B5EF4-FFF2-40B4-BE49-F238E27FC236}">
              <a16:creationId xmlns:a16="http://schemas.microsoft.com/office/drawing/2014/main" id="{69424E30-FB2F-744B-9D3E-82DAC5588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40" name="Picture 139" descr=" ">
          <a:extLst>
            <a:ext uri="{FF2B5EF4-FFF2-40B4-BE49-F238E27FC236}">
              <a16:creationId xmlns:a16="http://schemas.microsoft.com/office/drawing/2014/main" id="{D875CEF5-A0B8-8848-A726-4D9E9B2D2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318892</xdr:colOff>
      <xdr:row>548</xdr:row>
      <xdr:rowOff>200068</xdr:rowOff>
    </xdr:from>
    <xdr:ext cx="31750" cy="14881"/>
    <xdr:pic>
      <xdr:nvPicPr>
        <xdr:cNvPr id="141" name="Picture 140" descr=" ">
          <a:extLst>
            <a:ext uri="{FF2B5EF4-FFF2-40B4-BE49-F238E27FC236}">
              <a16:creationId xmlns:a16="http://schemas.microsoft.com/office/drawing/2014/main" id="{5914005C-15DA-B849-A698-0E0315345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16892" y="104581368"/>
          <a:ext cx="31750" cy="14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28</xdr:col>
      <xdr:colOff>318960</xdr:colOff>
      <xdr:row>78</xdr:row>
      <xdr:rowOff>0</xdr:rowOff>
    </xdr:from>
    <xdr:to>
      <xdr:col>28</xdr:col>
      <xdr:colOff>350280</xdr:colOff>
      <xdr:row>78</xdr:row>
      <xdr:rowOff>10800</xdr:rowOff>
    </xdr:to>
    <xdr:pic>
      <xdr:nvPicPr>
        <xdr:cNvPr id="2" name="Picture 1">
          <a:extLst>
            <a:ext uri="{FF2B5EF4-FFF2-40B4-BE49-F238E27FC236}">
              <a16:creationId xmlns:a16="http://schemas.microsoft.com/office/drawing/2014/main" id="{0A051454-0086-1E45-BE06-BAE55DC78F0A}"/>
            </a:ext>
          </a:extLst>
        </xdr:cNvPr>
        <xdr:cNvPicPr/>
      </xdr:nvPicPr>
      <xdr:blipFill>
        <a:blip xmlns:r="http://schemas.openxmlformats.org/officeDocument/2006/relationships" r:embed="rId1"/>
        <a:stretch/>
      </xdr:blipFill>
      <xdr:spPr>
        <a:xfrm>
          <a:off x="37910960" y="14820900"/>
          <a:ext cx="31320" cy="108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3" name="Picture 2">
          <a:extLst>
            <a:ext uri="{FF2B5EF4-FFF2-40B4-BE49-F238E27FC236}">
              <a16:creationId xmlns:a16="http://schemas.microsoft.com/office/drawing/2014/main" id="{7EB6313F-E770-F540-8DE5-8867D669B807}"/>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4" name="Picture 3">
          <a:extLst>
            <a:ext uri="{FF2B5EF4-FFF2-40B4-BE49-F238E27FC236}">
              <a16:creationId xmlns:a16="http://schemas.microsoft.com/office/drawing/2014/main" id="{1AE9F1F3-DD6D-4D4B-8D6D-EC5216667462}"/>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5" name="Picture 4">
          <a:extLst>
            <a:ext uri="{FF2B5EF4-FFF2-40B4-BE49-F238E27FC236}">
              <a16:creationId xmlns:a16="http://schemas.microsoft.com/office/drawing/2014/main" id="{BFE8612B-B8EC-0B4F-B332-B774C658410F}"/>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6" name="Picture 5">
          <a:extLst>
            <a:ext uri="{FF2B5EF4-FFF2-40B4-BE49-F238E27FC236}">
              <a16:creationId xmlns:a16="http://schemas.microsoft.com/office/drawing/2014/main" id="{9F04FF94-D41A-9E44-A078-0231E6E80EB9}"/>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7" name="Picture 6">
          <a:extLst>
            <a:ext uri="{FF2B5EF4-FFF2-40B4-BE49-F238E27FC236}">
              <a16:creationId xmlns:a16="http://schemas.microsoft.com/office/drawing/2014/main" id="{39653A4F-4585-2C4B-A4C1-B2BE3CFCD710}"/>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8" name="Picture 7">
          <a:extLst>
            <a:ext uri="{FF2B5EF4-FFF2-40B4-BE49-F238E27FC236}">
              <a16:creationId xmlns:a16="http://schemas.microsoft.com/office/drawing/2014/main" id="{45919621-DEDB-7D4F-AE12-6E962305B658}"/>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9" name="Picture 8">
          <a:extLst>
            <a:ext uri="{FF2B5EF4-FFF2-40B4-BE49-F238E27FC236}">
              <a16:creationId xmlns:a16="http://schemas.microsoft.com/office/drawing/2014/main" id="{0C027ECB-6D91-B541-B162-84B6828D4736}"/>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0" name="Picture 9">
          <a:extLst>
            <a:ext uri="{FF2B5EF4-FFF2-40B4-BE49-F238E27FC236}">
              <a16:creationId xmlns:a16="http://schemas.microsoft.com/office/drawing/2014/main" id="{8BB13581-7123-5947-AF45-129B1DDDD52A}"/>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1" name="Picture 10">
          <a:extLst>
            <a:ext uri="{FF2B5EF4-FFF2-40B4-BE49-F238E27FC236}">
              <a16:creationId xmlns:a16="http://schemas.microsoft.com/office/drawing/2014/main" id="{1AADEFA2-18A1-9A42-A40A-211FFA54BE97}"/>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2" name="Picture 11">
          <a:extLst>
            <a:ext uri="{FF2B5EF4-FFF2-40B4-BE49-F238E27FC236}">
              <a16:creationId xmlns:a16="http://schemas.microsoft.com/office/drawing/2014/main" id="{3B6C2E46-7300-B74C-AC1B-6EF1C4E12982}"/>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3" name="Picture 12">
          <a:extLst>
            <a:ext uri="{FF2B5EF4-FFF2-40B4-BE49-F238E27FC236}">
              <a16:creationId xmlns:a16="http://schemas.microsoft.com/office/drawing/2014/main" id="{F4F3A65D-E1D3-2C49-AAF7-C1CC7800E17A}"/>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4" name="Picture 13">
          <a:extLst>
            <a:ext uri="{FF2B5EF4-FFF2-40B4-BE49-F238E27FC236}">
              <a16:creationId xmlns:a16="http://schemas.microsoft.com/office/drawing/2014/main" id="{3BCB862B-B2EC-224E-B8FF-5A5BCEB75F74}"/>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5" name="Picture 14">
          <a:extLst>
            <a:ext uri="{FF2B5EF4-FFF2-40B4-BE49-F238E27FC236}">
              <a16:creationId xmlns:a16="http://schemas.microsoft.com/office/drawing/2014/main" id="{8E3CDE80-4A14-034D-BEBD-435D83524A77}"/>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6" name="Picture 15">
          <a:extLst>
            <a:ext uri="{FF2B5EF4-FFF2-40B4-BE49-F238E27FC236}">
              <a16:creationId xmlns:a16="http://schemas.microsoft.com/office/drawing/2014/main" id="{0B411C56-7841-454B-9B97-0C5DCF6C9927}"/>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7" name="Picture 16">
          <a:extLst>
            <a:ext uri="{FF2B5EF4-FFF2-40B4-BE49-F238E27FC236}">
              <a16:creationId xmlns:a16="http://schemas.microsoft.com/office/drawing/2014/main" id="{F0A45EB7-3535-3049-92F2-AD2ACE307005}"/>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8" name="Picture 17">
          <a:extLst>
            <a:ext uri="{FF2B5EF4-FFF2-40B4-BE49-F238E27FC236}">
              <a16:creationId xmlns:a16="http://schemas.microsoft.com/office/drawing/2014/main" id="{8F24AF8F-8FA7-C446-9C8E-8107B55E6EFD}"/>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19" name="Picture 18">
          <a:extLst>
            <a:ext uri="{FF2B5EF4-FFF2-40B4-BE49-F238E27FC236}">
              <a16:creationId xmlns:a16="http://schemas.microsoft.com/office/drawing/2014/main" id="{33672BF0-B28B-D143-972A-92395875F6DE}"/>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0" name="Picture 19">
          <a:extLst>
            <a:ext uri="{FF2B5EF4-FFF2-40B4-BE49-F238E27FC236}">
              <a16:creationId xmlns:a16="http://schemas.microsoft.com/office/drawing/2014/main" id="{33B643DF-8B2F-EA45-9D2F-3BC04294AFA6}"/>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1" name="Picture 20">
          <a:extLst>
            <a:ext uri="{FF2B5EF4-FFF2-40B4-BE49-F238E27FC236}">
              <a16:creationId xmlns:a16="http://schemas.microsoft.com/office/drawing/2014/main" id="{28440BA8-7775-C54A-AEEF-35A4BD56B703}"/>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2" name="Picture 21">
          <a:extLst>
            <a:ext uri="{FF2B5EF4-FFF2-40B4-BE49-F238E27FC236}">
              <a16:creationId xmlns:a16="http://schemas.microsoft.com/office/drawing/2014/main" id="{2DF53ACB-8B26-8D4F-8D5A-462835F0A8BB}"/>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3" name="Picture 22">
          <a:extLst>
            <a:ext uri="{FF2B5EF4-FFF2-40B4-BE49-F238E27FC236}">
              <a16:creationId xmlns:a16="http://schemas.microsoft.com/office/drawing/2014/main" id="{00B9B142-98AD-E24D-8ABF-24F60441B94F}"/>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4" name="Picture 23">
          <a:extLst>
            <a:ext uri="{FF2B5EF4-FFF2-40B4-BE49-F238E27FC236}">
              <a16:creationId xmlns:a16="http://schemas.microsoft.com/office/drawing/2014/main" id="{D84CCC43-87CD-C14A-A661-A5E88A67D88E}"/>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5" name="Picture 24">
          <a:extLst>
            <a:ext uri="{FF2B5EF4-FFF2-40B4-BE49-F238E27FC236}">
              <a16:creationId xmlns:a16="http://schemas.microsoft.com/office/drawing/2014/main" id="{AFD762B8-9AA5-9E44-96F2-F614C5857EBB}"/>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6" name="Picture 25">
          <a:extLst>
            <a:ext uri="{FF2B5EF4-FFF2-40B4-BE49-F238E27FC236}">
              <a16:creationId xmlns:a16="http://schemas.microsoft.com/office/drawing/2014/main" id="{D769A74F-394B-CF43-AE53-F9B4EAFA4ABF}"/>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7" name="Picture 26">
          <a:extLst>
            <a:ext uri="{FF2B5EF4-FFF2-40B4-BE49-F238E27FC236}">
              <a16:creationId xmlns:a16="http://schemas.microsoft.com/office/drawing/2014/main" id="{F75904A2-842C-6846-AC64-D66E34A79853}"/>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8" name="Picture 27">
          <a:extLst>
            <a:ext uri="{FF2B5EF4-FFF2-40B4-BE49-F238E27FC236}">
              <a16:creationId xmlns:a16="http://schemas.microsoft.com/office/drawing/2014/main" id="{22DBB7D3-A02F-224C-A4D4-4CA0B8640981}"/>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29" name="Picture 28">
          <a:extLst>
            <a:ext uri="{FF2B5EF4-FFF2-40B4-BE49-F238E27FC236}">
              <a16:creationId xmlns:a16="http://schemas.microsoft.com/office/drawing/2014/main" id="{FDE4C1E3-9E2D-6B45-8E2B-3379B5266852}"/>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30" name="Picture 29">
          <a:extLst>
            <a:ext uri="{FF2B5EF4-FFF2-40B4-BE49-F238E27FC236}">
              <a16:creationId xmlns:a16="http://schemas.microsoft.com/office/drawing/2014/main" id="{FC3C6D16-31A5-234E-A213-D0767DE0FDEE}"/>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31" name="Picture 30">
          <a:extLst>
            <a:ext uri="{FF2B5EF4-FFF2-40B4-BE49-F238E27FC236}">
              <a16:creationId xmlns:a16="http://schemas.microsoft.com/office/drawing/2014/main" id="{99FAF137-851A-324E-8B4C-3990218C6E89}"/>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32" name="Picture 31">
          <a:extLst>
            <a:ext uri="{FF2B5EF4-FFF2-40B4-BE49-F238E27FC236}">
              <a16:creationId xmlns:a16="http://schemas.microsoft.com/office/drawing/2014/main" id="{67F74961-051A-0944-B6DA-470C24F76093}"/>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17280</xdr:rowOff>
    </xdr:to>
    <xdr:pic>
      <xdr:nvPicPr>
        <xdr:cNvPr id="33" name="Picture 32">
          <a:extLst>
            <a:ext uri="{FF2B5EF4-FFF2-40B4-BE49-F238E27FC236}">
              <a16:creationId xmlns:a16="http://schemas.microsoft.com/office/drawing/2014/main" id="{3C8BED5E-79CC-0344-BCEB-5AFAA731C219}"/>
            </a:ext>
          </a:extLst>
        </xdr:cNvPr>
        <xdr:cNvPicPr/>
      </xdr:nvPicPr>
      <xdr:blipFill>
        <a:blip xmlns:r="http://schemas.openxmlformats.org/officeDocument/2006/relationships" r:embed="rId1"/>
        <a:stretch/>
      </xdr:blipFill>
      <xdr:spPr>
        <a:xfrm>
          <a:off x="37910960" y="14820900"/>
          <a:ext cx="31320" cy="1728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34" name="Picture 33">
          <a:extLst>
            <a:ext uri="{FF2B5EF4-FFF2-40B4-BE49-F238E27FC236}">
              <a16:creationId xmlns:a16="http://schemas.microsoft.com/office/drawing/2014/main" id="{5D480946-7BDE-7D49-8D3D-8236DA810880}"/>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35" name="Picture 34">
          <a:extLst>
            <a:ext uri="{FF2B5EF4-FFF2-40B4-BE49-F238E27FC236}">
              <a16:creationId xmlns:a16="http://schemas.microsoft.com/office/drawing/2014/main" id="{B133D700-4A85-9F4D-8A8B-A67113790B9D}"/>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36" name="Picture 35">
          <a:extLst>
            <a:ext uri="{FF2B5EF4-FFF2-40B4-BE49-F238E27FC236}">
              <a16:creationId xmlns:a16="http://schemas.microsoft.com/office/drawing/2014/main" id="{86F1FEE6-3682-4D4F-81A6-0C787EFB5FB6}"/>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37" name="Picture 36">
          <a:extLst>
            <a:ext uri="{FF2B5EF4-FFF2-40B4-BE49-F238E27FC236}">
              <a16:creationId xmlns:a16="http://schemas.microsoft.com/office/drawing/2014/main" id="{9AFE8436-E21D-C447-BA91-59B7C5333400}"/>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38" name="Picture 37">
          <a:extLst>
            <a:ext uri="{FF2B5EF4-FFF2-40B4-BE49-F238E27FC236}">
              <a16:creationId xmlns:a16="http://schemas.microsoft.com/office/drawing/2014/main" id="{818ADC22-3E58-E441-9C2D-DF39AACC35A5}"/>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39" name="Picture 38">
          <a:extLst>
            <a:ext uri="{FF2B5EF4-FFF2-40B4-BE49-F238E27FC236}">
              <a16:creationId xmlns:a16="http://schemas.microsoft.com/office/drawing/2014/main" id="{15C21E80-285C-5644-8BF9-5B9868EE4182}"/>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40" name="Picture 39">
          <a:extLst>
            <a:ext uri="{FF2B5EF4-FFF2-40B4-BE49-F238E27FC236}">
              <a16:creationId xmlns:a16="http://schemas.microsoft.com/office/drawing/2014/main" id="{BC60109D-F9E2-EE4C-91F3-18916527BD64}"/>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41" name="Picture 40">
          <a:extLst>
            <a:ext uri="{FF2B5EF4-FFF2-40B4-BE49-F238E27FC236}">
              <a16:creationId xmlns:a16="http://schemas.microsoft.com/office/drawing/2014/main" id="{311D4E07-A0A5-7343-8667-1B93549B885C}"/>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42" name="Picture 41">
          <a:extLst>
            <a:ext uri="{FF2B5EF4-FFF2-40B4-BE49-F238E27FC236}">
              <a16:creationId xmlns:a16="http://schemas.microsoft.com/office/drawing/2014/main" id="{58DA094A-7B44-394F-A1F3-16FB8663D4D3}"/>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43" name="Picture 42">
          <a:extLst>
            <a:ext uri="{FF2B5EF4-FFF2-40B4-BE49-F238E27FC236}">
              <a16:creationId xmlns:a16="http://schemas.microsoft.com/office/drawing/2014/main" id="{FADC0D99-F1A7-EC42-B0D8-D5A374036FF9}"/>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44" name="Picture 43">
          <a:extLst>
            <a:ext uri="{FF2B5EF4-FFF2-40B4-BE49-F238E27FC236}">
              <a16:creationId xmlns:a16="http://schemas.microsoft.com/office/drawing/2014/main" id="{FB1B101D-3491-0E4D-8D45-0436032469CD}"/>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45" name="Picture 44">
          <a:extLst>
            <a:ext uri="{FF2B5EF4-FFF2-40B4-BE49-F238E27FC236}">
              <a16:creationId xmlns:a16="http://schemas.microsoft.com/office/drawing/2014/main" id="{42E8E739-4340-C947-833A-4C9A13127ED0}"/>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46" name="Picture 45">
          <a:extLst>
            <a:ext uri="{FF2B5EF4-FFF2-40B4-BE49-F238E27FC236}">
              <a16:creationId xmlns:a16="http://schemas.microsoft.com/office/drawing/2014/main" id="{1AECCBB2-F936-D548-8673-8DC6E7050303}"/>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47" name="Picture 46">
          <a:extLst>
            <a:ext uri="{FF2B5EF4-FFF2-40B4-BE49-F238E27FC236}">
              <a16:creationId xmlns:a16="http://schemas.microsoft.com/office/drawing/2014/main" id="{223B67F5-1A41-7D4B-90F9-B168561E4313}"/>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48" name="Picture 47">
          <a:extLst>
            <a:ext uri="{FF2B5EF4-FFF2-40B4-BE49-F238E27FC236}">
              <a16:creationId xmlns:a16="http://schemas.microsoft.com/office/drawing/2014/main" id="{388DEF8D-ACC9-A542-826E-E42A2FF7EBAD}"/>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49" name="Picture 48">
          <a:extLst>
            <a:ext uri="{FF2B5EF4-FFF2-40B4-BE49-F238E27FC236}">
              <a16:creationId xmlns:a16="http://schemas.microsoft.com/office/drawing/2014/main" id="{D66944DF-4A8A-4540-ABDC-98D29EE12D00}"/>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50" name="Picture 49">
          <a:extLst>
            <a:ext uri="{FF2B5EF4-FFF2-40B4-BE49-F238E27FC236}">
              <a16:creationId xmlns:a16="http://schemas.microsoft.com/office/drawing/2014/main" id="{8F18973F-47EE-2245-9580-004AB37212A7}"/>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51" name="Picture 50">
          <a:extLst>
            <a:ext uri="{FF2B5EF4-FFF2-40B4-BE49-F238E27FC236}">
              <a16:creationId xmlns:a16="http://schemas.microsoft.com/office/drawing/2014/main" id="{88E178CF-3FDC-C143-B7FD-1C89F5CA1B15}"/>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52" name="Picture 51">
          <a:extLst>
            <a:ext uri="{FF2B5EF4-FFF2-40B4-BE49-F238E27FC236}">
              <a16:creationId xmlns:a16="http://schemas.microsoft.com/office/drawing/2014/main" id="{53E369F7-4945-FF41-9C47-D722CC7FA4C0}"/>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53" name="Picture 52">
          <a:extLst>
            <a:ext uri="{FF2B5EF4-FFF2-40B4-BE49-F238E27FC236}">
              <a16:creationId xmlns:a16="http://schemas.microsoft.com/office/drawing/2014/main" id="{64D3507C-3B00-C44E-9105-43BBA2A51CBE}"/>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54" name="Picture 53">
          <a:extLst>
            <a:ext uri="{FF2B5EF4-FFF2-40B4-BE49-F238E27FC236}">
              <a16:creationId xmlns:a16="http://schemas.microsoft.com/office/drawing/2014/main" id="{C00B386F-7A97-684A-9DAD-DDD3B9F1E52F}"/>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55" name="Picture 54">
          <a:extLst>
            <a:ext uri="{FF2B5EF4-FFF2-40B4-BE49-F238E27FC236}">
              <a16:creationId xmlns:a16="http://schemas.microsoft.com/office/drawing/2014/main" id="{8F3ED5AD-A9C6-CD43-9E07-123A2EE435C5}"/>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56" name="Picture 55">
          <a:extLst>
            <a:ext uri="{FF2B5EF4-FFF2-40B4-BE49-F238E27FC236}">
              <a16:creationId xmlns:a16="http://schemas.microsoft.com/office/drawing/2014/main" id="{DF6D48D8-19E1-AD4C-936E-6120D92DAAE9}"/>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57" name="Picture 56">
          <a:extLst>
            <a:ext uri="{FF2B5EF4-FFF2-40B4-BE49-F238E27FC236}">
              <a16:creationId xmlns:a16="http://schemas.microsoft.com/office/drawing/2014/main" id="{422D972D-54AE-4049-99DE-F844DD95B67C}"/>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58" name="Picture 57">
          <a:extLst>
            <a:ext uri="{FF2B5EF4-FFF2-40B4-BE49-F238E27FC236}">
              <a16:creationId xmlns:a16="http://schemas.microsoft.com/office/drawing/2014/main" id="{1EC53753-B1BB-5942-A5AF-BFE719655BA2}"/>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59" name="Picture 58">
          <a:extLst>
            <a:ext uri="{FF2B5EF4-FFF2-40B4-BE49-F238E27FC236}">
              <a16:creationId xmlns:a16="http://schemas.microsoft.com/office/drawing/2014/main" id="{18397993-CFB4-D943-9C07-89C8D5C09F06}"/>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60" name="Picture 59">
          <a:extLst>
            <a:ext uri="{FF2B5EF4-FFF2-40B4-BE49-F238E27FC236}">
              <a16:creationId xmlns:a16="http://schemas.microsoft.com/office/drawing/2014/main" id="{6A82F70F-4280-CF49-AF4E-2F9470AE9AC7}"/>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61" name="Picture 60">
          <a:extLst>
            <a:ext uri="{FF2B5EF4-FFF2-40B4-BE49-F238E27FC236}">
              <a16:creationId xmlns:a16="http://schemas.microsoft.com/office/drawing/2014/main" id="{EBB28E1C-7F41-424F-BE32-AC27F960258C}"/>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62" name="Picture 61">
          <a:extLst>
            <a:ext uri="{FF2B5EF4-FFF2-40B4-BE49-F238E27FC236}">
              <a16:creationId xmlns:a16="http://schemas.microsoft.com/office/drawing/2014/main" id="{B4F4F77E-1996-7644-8772-7817382D5E21}"/>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63" name="Picture 62">
          <a:extLst>
            <a:ext uri="{FF2B5EF4-FFF2-40B4-BE49-F238E27FC236}">
              <a16:creationId xmlns:a16="http://schemas.microsoft.com/office/drawing/2014/main" id="{D60A68F0-9DCA-6645-BE69-2059CF5AA91F}"/>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64" name="Picture 63">
          <a:extLst>
            <a:ext uri="{FF2B5EF4-FFF2-40B4-BE49-F238E27FC236}">
              <a16:creationId xmlns:a16="http://schemas.microsoft.com/office/drawing/2014/main" id="{9D2D22F5-B746-B742-892B-874ACEE22AF6}"/>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65" name="Picture 64">
          <a:extLst>
            <a:ext uri="{FF2B5EF4-FFF2-40B4-BE49-F238E27FC236}">
              <a16:creationId xmlns:a16="http://schemas.microsoft.com/office/drawing/2014/main" id="{5DF97650-0267-3549-915C-9328E036AAB2}"/>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66" name="Picture 65">
          <a:extLst>
            <a:ext uri="{FF2B5EF4-FFF2-40B4-BE49-F238E27FC236}">
              <a16:creationId xmlns:a16="http://schemas.microsoft.com/office/drawing/2014/main" id="{E6E01695-03C1-124E-BAF8-2DEA2C86E51C}"/>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67" name="Picture 66">
          <a:extLst>
            <a:ext uri="{FF2B5EF4-FFF2-40B4-BE49-F238E27FC236}">
              <a16:creationId xmlns:a16="http://schemas.microsoft.com/office/drawing/2014/main" id="{574011F0-79C7-E74B-A801-98C4D22D646C}"/>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68" name="Picture 67">
          <a:extLst>
            <a:ext uri="{FF2B5EF4-FFF2-40B4-BE49-F238E27FC236}">
              <a16:creationId xmlns:a16="http://schemas.microsoft.com/office/drawing/2014/main" id="{84BCAC54-08D6-A742-8B5B-2709A02F19E3}"/>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69" name="Picture 68">
          <a:extLst>
            <a:ext uri="{FF2B5EF4-FFF2-40B4-BE49-F238E27FC236}">
              <a16:creationId xmlns:a16="http://schemas.microsoft.com/office/drawing/2014/main" id="{021B85DC-891E-3346-B022-F38EAD6F1B74}"/>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70" name="Picture 69">
          <a:extLst>
            <a:ext uri="{FF2B5EF4-FFF2-40B4-BE49-F238E27FC236}">
              <a16:creationId xmlns:a16="http://schemas.microsoft.com/office/drawing/2014/main" id="{632DF7EC-66DC-DA47-9252-57DF1D0E5E4D}"/>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71" name="Picture 70">
          <a:extLst>
            <a:ext uri="{FF2B5EF4-FFF2-40B4-BE49-F238E27FC236}">
              <a16:creationId xmlns:a16="http://schemas.microsoft.com/office/drawing/2014/main" id="{0E83D645-B12A-214E-8B48-05B8518ABC1D}"/>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72" name="Picture 71">
          <a:extLst>
            <a:ext uri="{FF2B5EF4-FFF2-40B4-BE49-F238E27FC236}">
              <a16:creationId xmlns:a16="http://schemas.microsoft.com/office/drawing/2014/main" id="{E014AD5F-49A2-E747-A624-7A8196995D3A}"/>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73" name="Picture 72">
          <a:extLst>
            <a:ext uri="{FF2B5EF4-FFF2-40B4-BE49-F238E27FC236}">
              <a16:creationId xmlns:a16="http://schemas.microsoft.com/office/drawing/2014/main" id="{0C839CE6-C0E3-614D-A258-75ABBC5DCC4B}"/>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74" name="Picture 73">
          <a:extLst>
            <a:ext uri="{FF2B5EF4-FFF2-40B4-BE49-F238E27FC236}">
              <a16:creationId xmlns:a16="http://schemas.microsoft.com/office/drawing/2014/main" id="{68159384-DF5A-784E-B9D0-204DB9A75D23}"/>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75" name="Picture 74">
          <a:extLst>
            <a:ext uri="{FF2B5EF4-FFF2-40B4-BE49-F238E27FC236}">
              <a16:creationId xmlns:a16="http://schemas.microsoft.com/office/drawing/2014/main" id="{BB71F915-9926-0442-A63B-F46179C5C18E}"/>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76" name="Picture 75">
          <a:extLst>
            <a:ext uri="{FF2B5EF4-FFF2-40B4-BE49-F238E27FC236}">
              <a16:creationId xmlns:a16="http://schemas.microsoft.com/office/drawing/2014/main" id="{F1C7FF37-8383-DF46-96AA-D98A2D5F601F}"/>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77" name="Picture 76">
          <a:extLst>
            <a:ext uri="{FF2B5EF4-FFF2-40B4-BE49-F238E27FC236}">
              <a16:creationId xmlns:a16="http://schemas.microsoft.com/office/drawing/2014/main" id="{A5B3151B-3C2B-2F41-9EAE-F39EC4933B7B}"/>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78" name="Picture 77">
          <a:extLst>
            <a:ext uri="{FF2B5EF4-FFF2-40B4-BE49-F238E27FC236}">
              <a16:creationId xmlns:a16="http://schemas.microsoft.com/office/drawing/2014/main" id="{69958B18-A618-E648-967F-53C91721F37B}"/>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79" name="Picture 78">
          <a:extLst>
            <a:ext uri="{FF2B5EF4-FFF2-40B4-BE49-F238E27FC236}">
              <a16:creationId xmlns:a16="http://schemas.microsoft.com/office/drawing/2014/main" id="{C4C8408D-B6FC-9841-9FD9-C12C330344AE}"/>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80" name="Picture 79">
          <a:extLst>
            <a:ext uri="{FF2B5EF4-FFF2-40B4-BE49-F238E27FC236}">
              <a16:creationId xmlns:a16="http://schemas.microsoft.com/office/drawing/2014/main" id="{17DE5313-9557-2F48-9EC8-3E94E1EC9948}"/>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81" name="Picture 80">
          <a:extLst>
            <a:ext uri="{FF2B5EF4-FFF2-40B4-BE49-F238E27FC236}">
              <a16:creationId xmlns:a16="http://schemas.microsoft.com/office/drawing/2014/main" id="{06F3090E-2410-F545-B203-078046E72469}"/>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82" name="Picture 81">
          <a:extLst>
            <a:ext uri="{FF2B5EF4-FFF2-40B4-BE49-F238E27FC236}">
              <a16:creationId xmlns:a16="http://schemas.microsoft.com/office/drawing/2014/main" id="{94D1C854-AC26-E94F-9390-BDB9A349470E}"/>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83" name="Picture 82">
          <a:extLst>
            <a:ext uri="{FF2B5EF4-FFF2-40B4-BE49-F238E27FC236}">
              <a16:creationId xmlns:a16="http://schemas.microsoft.com/office/drawing/2014/main" id="{4CE8AEDE-CAAE-F243-9946-A4B9D8CD4776}"/>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84" name="Picture 83">
          <a:extLst>
            <a:ext uri="{FF2B5EF4-FFF2-40B4-BE49-F238E27FC236}">
              <a16:creationId xmlns:a16="http://schemas.microsoft.com/office/drawing/2014/main" id="{625F3EBD-9608-0945-AA65-1237F2C1E786}"/>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85" name="Picture 84">
          <a:extLst>
            <a:ext uri="{FF2B5EF4-FFF2-40B4-BE49-F238E27FC236}">
              <a16:creationId xmlns:a16="http://schemas.microsoft.com/office/drawing/2014/main" id="{C2E35191-BF33-234D-B899-6F8715D6325C}"/>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86" name="Picture 85">
          <a:extLst>
            <a:ext uri="{FF2B5EF4-FFF2-40B4-BE49-F238E27FC236}">
              <a16:creationId xmlns:a16="http://schemas.microsoft.com/office/drawing/2014/main" id="{7A2C89DB-3678-6D48-9C1C-B809E8C60390}"/>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87" name="Picture 86">
          <a:extLst>
            <a:ext uri="{FF2B5EF4-FFF2-40B4-BE49-F238E27FC236}">
              <a16:creationId xmlns:a16="http://schemas.microsoft.com/office/drawing/2014/main" id="{6EB34B0D-463B-474E-A845-A8DC1E18DD25}"/>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88" name="Picture 87">
          <a:extLst>
            <a:ext uri="{FF2B5EF4-FFF2-40B4-BE49-F238E27FC236}">
              <a16:creationId xmlns:a16="http://schemas.microsoft.com/office/drawing/2014/main" id="{B447AA7A-EF75-7F42-BE7F-34AC84AF0539}"/>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89" name="Picture 88">
          <a:extLst>
            <a:ext uri="{FF2B5EF4-FFF2-40B4-BE49-F238E27FC236}">
              <a16:creationId xmlns:a16="http://schemas.microsoft.com/office/drawing/2014/main" id="{B2B1AB9E-B10C-9640-B999-6BBC8045C982}"/>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90" name="Picture 89">
          <a:extLst>
            <a:ext uri="{FF2B5EF4-FFF2-40B4-BE49-F238E27FC236}">
              <a16:creationId xmlns:a16="http://schemas.microsoft.com/office/drawing/2014/main" id="{A2B25B30-E445-F74E-BD1A-F1A302D60593}"/>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91" name="Picture 90">
          <a:extLst>
            <a:ext uri="{FF2B5EF4-FFF2-40B4-BE49-F238E27FC236}">
              <a16:creationId xmlns:a16="http://schemas.microsoft.com/office/drawing/2014/main" id="{B706536F-DC60-C84A-B2BC-CEBA4704AF99}"/>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92" name="Picture 91">
          <a:extLst>
            <a:ext uri="{FF2B5EF4-FFF2-40B4-BE49-F238E27FC236}">
              <a16:creationId xmlns:a16="http://schemas.microsoft.com/office/drawing/2014/main" id="{D67CB63C-25B5-FA4F-A953-4FF3263F983E}"/>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93" name="Picture 92">
          <a:extLst>
            <a:ext uri="{FF2B5EF4-FFF2-40B4-BE49-F238E27FC236}">
              <a16:creationId xmlns:a16="http://schemas.microsoft.com/office/drawing/2014/main" id="{1FDF74DD-BB01-754F-928D-68911E44DF52}"/>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94" name="Picture 93">
          <a:extLst>
            <a:ext uri="{FF2B5EF4-FFF2-40B4-BE49-F238E27FC236}">
              <a16:creationId xmlns:a16="http://schemas.microsoft.com/office/drawing/2014/main" id="{BAEF2560-64A2-D047-84CB-DD206051BFF9}"/>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95" name="Picture 94">
          <a:extLst>
            <a:ext uri="{FF2B5EF4-FFF2-40B4-BE49-F238E27FC236}">
              <a16:creationId xmlns:a16="http://schemas.microsoft.com/office/drawing/2014/main" id="{FB48696A-A3AE-C04C-BDE1-E1A6AD4F61CE}"/>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96" name="Picture 95">
          <a:extLst>
            <a:ext uri="{FF2B5EF4-FFF2-40B4-BE49-F238E27FC236}">
              <a16:creationId xmlns:a16="http://schemas.microsoft.com/office/drawing/2014/main" id="{7ED07533-A5C4-4F41-83A6-45285662123B}"/>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97" name="Picture 96">
          <a:extLst>
            <a:ext uri="{FF2B5EF4-FFF2-40B4-BE49-F238E27FC236}">
              <a16:creationId xmlns:a16="http://schemas.microsoft.com/office/drawing/2014/main" id="{2A25BD85-85D1-BA48-B07E-7EEF3CCAF693}"/>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98" name="Picture 97">
          <a:extLst>
            <a:ext uri="{FF2B5EF4-FFF2-40B4-BE49-F238E27FC236}">
              <a16:creationId xmlns:a16="http://schemas.microsoft.com/office/drawing/2014/main" id="{AF2BB681-85E4-744E-9DBD-61936E427E1C}"/>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99" name="Picture 98">
          <a:extLst>
            <a:ext uri="{FF2B5EF4-FFF2-40B4-BE49-F238E27FC236}">
              <a16:creationId xmlns:a16="http://schemas.microsoft.com/office/drawing/2014/main" id="{815E9327-9857-C14A-9B60-BEC1955F85D1}"/>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100" name="Picture 99">
          <a:extLst>
            <a:ext uri="{FF2B5EF4-FFF2-40B4-BE49-F238E27FC236}">
              <a16:creationId xmlns:a16="http://schemas.microsoft.com/office/drawing/2014/main" id="{FB602C80-E20D-8E43-929A-2750476E2B30}"/>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101" name="Picture 100">
          <a:extLst>
            <a:ext uri="{FF2B5EF4-FFF2-40B4-BE49-F238E27FC236}">
              <a16:creationId xmlns:a16="http://schemas.microsoft.com/office/drawing/2014/main" id="{742ADF71-60CF-9442-A4FA-5A3B93A17615}"/>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102" name="Picture 101">
          <a:extLst>
            <a:ext uri="{FF2B5EF4-FFF2-40B4-BE49-F238E27FC236}">
              <a16:creationId xmlns:a16="http://schemas.microsoft.com/office/drawing/2014/main" id="{BB74CB46-5056-0946-9B38-F9086AA64948}"/>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103" name="Picture 102">
          <a:extLst>
            <a:ext uri="{FF2B5EF4-FFF2-40B4-BE49-F238E27FC236}">
              <a16:creationId xmlns:a16="http://schemas.microsoft.com/office/drawing/2014/main" id="{00949A17-AC05-8C43-AC8B-604F47E9F4DF}"/>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0</xdr:colOff>
      <xdr:row>78</xdr:row>
      <xdr:rowOff>0</xdr:rowOff>
    </xdr:from>
    <xdr:to>
      <xdr:col>28</xdr:col>
      <xdr:colOff>31320</xdr:colOff>
      <xdr:row>78</xdr:row>
      <xdr:rowOff>12240</xdr:rowOff>
    </xdr:to>
    <xdr:pic>
      <xdr:nvPicPr>
        <xdr:cNvPr id="104" name="Picture 103">
          <a:extLst>
            <a:ext uri="{FF2B5EF4-FFF2-40B4-BE49-F238E27FC236}">
              <a16:creationId xmlns:a16="http://schemas.microsoft.com/office/drawing/2014/main" id="{D73105B3-A304-664C-B90A-5B1F1459708E}"/>
            </a:ext>
          </a:extLst>
        </xdr:cNvPr>
        <xdr:cNvPicPr/>
      </xdr:nvPicPr>
      <xdr:blipFill>
        <a:blip xmlns:r="http://schemas.openxmlformats.org/officeDocument/2006/relationships" r:embed="rId1"/>
        <a:stretch/>
      </xdr:blipFill>
      <xdr:spPr>
        <a:xfrm>
          <a:off x="37592000" y="14820900"/>
          <a:ext cx="31320" cy="12240"/>
        </a:xfrm>
        <a:prstGeom prst="rect">
          <a:avLst/>
        </a:prstGeom>
        <a:ln>
          <a:noFill/>
        </a:ln>
      </xdr:spPr>
    </xdr:pic>
    <xdr:clientData/>
  </xdr:twoCellAnchor>
  <xdr:twoCellAnchor editAs="oneCell">
    <xdr:from>
      <xdr:col>28</xdr:col>
      <xdr:colOff>38160</xdr:colOff>
      <xdr:row>78</xdr:row>
      <xdr:rowOff>0</xdr:rowOff>
    </xdr:from>
    <xdr:to>
      <xdr:col>28</xdr:col>
      <xdr:colOff>69480</xdr:colOff>
      <xdr:row>78</xdr:row>
      <xdr:rowOff>12240</xdr:rowOff>
    </xdr:to>
    <xdr:pic>
      <xdr:nvPicPr>
        <xdr:cNvPr id="105" name="Picture 104">
          <a:extLst>
            <a:ext uri="{FF2B5EF4-FFF2-40B4-BE49-F238E27FC236}">
              <a16:creationId xmlns:a16="http://schemas.microsoft.com/office/drawing/2014/main" id="{20C7C621-0888-F047-B3AF-A122D5751AAA}"/>
            </a:ext>
          </a:extLst>
        </xdr:cNvPr>
        <xdr:cNvPicPr/>
      </xdr:nvPicPr>
      <xdr:blipFill>
        <a:blip xmlns:r="http://schemas.openxmlformats.org/officeDocument/2006/relationships" r:embed="rId1"/>
        <a:stretch/>
      </xdr:blipFill>
      <xdr:spPr>
        <a:xfrm>
          <a:off x="37630160" y="14820900"/>
          <a:ext cx="31320" cy="12240"/>
        </a:xfrm>
        <a:prstGeom prst="rect">
          <a:avLst/>
        </a:prstGeom>
        <a:ln>
          <a:noFill/>
        </a:ln>
      </xdr:spPr>
    </xdr:pic>
    <xdr:clientData/>
  </xdr:twoCellAnchor>
  <xdr:twoCellAnchor editAs="oneCell">
    <xdr:from>
      <xdr:col>28</xdr:col>
      <xdr:colOff>76320</xdr:colOff>
      <xdr:row>78</xdr:row>
      <xdr:rowOff>0</xdr:rowOff>
    </xdr:from>
    <xdr:to>
      <xdr:col>28</xdr:col>
      <xdr:colOff>107640</xdr:colOff>
      <xdr:row>78</xdr:row>
      <xdr:rowOff>12240</xdr:rowOff>
    </xdr:to>
    <xdr:pic>
      <xdr:nvPicPr>
        <xdr:cNvPr id="106" name="Picture 105">
          <a:extLst>
            <a:ext uri="{FF2B5EF4-FFF2-40B4-BE49-F238E27FC236}">
              <a16:creationId xmlns:a16="http://schemas.microsoft.com/office/drawing/2014/main" id="{601252D8-FBC5-C14E-A25E-0E7E02C10DE1}"/>
            </a:ext>
          </a:extLst>
        </xdr:cNvPr>
        <xdr:cNvPicPr/>
      </xdr:nvPicPr>
      <xdr:blipFill>
        <a:blip xmlns:r="http://schemas.openxmlformats.org/officeDocument/2006/relationships" r:embed="rId1"/>
        <a:stretch/>
      </xdr:blipFill>
      <xdr:spPr>
        <a:xfrm>
          <a:off x="37668320" y="14820900"/>
          <a:ext cx="31320" cy="12240"/>
        </a:xfrm>
        <a:prstGeom prst="rect">
          <a:avLst/>
        </a:prstGeom>
        <a:ln>
          <a:noFill/>
        </a:ln>
      </xdr:spPr>
    </xdr:pic>
    <xdr:clientData/>
  </xdr:twoCellAnchor>
  <xdr:twoCellAnchor editAs="oneCell">
    <xdr:from>
      <xdr:col>28</xdr:col>
      <xdr:colOff>114480</xdr:colOff>
      <xdr:row>78</xdr:row>
      <xdr:rowOff>0</xdr:rowOff>
    </xdr:from>
    <xdr:to>
      <xdr:col>28</xdr:col>
      <xdr:colOff>145800</xdr:colOff>
      <xdr:row>78</xdr:row>
      <xdr:rowOff>12240</xdr:rowOff>
    </xdr:to>
    <xdr:pic>
      <xdr:nvPicPr>
        <xdr:cNvPr id="107" name="Picture 106">
          <a:extLst>
            <a:ext uri="{FF2B5EF4-FFF2-40B4-BE49-F238E27FC236}">
              <a16:creationId xmlns:a16="http://schemas.microsoft.com/office/drawing/2014/main" id="{48162C7F-05D4-0444-B419-9FF3F09CC527}"/>
            </a:ext>
          </a:extLst>
        </xdr:cNvPr>
        <xdr:cNvPicPr/>
      </xdr:nvPicPr>
      <xdr:blipFill>
        <a:blip xmlns:r="http://schemas.openxmlformats.org/officeDocument/2006/relationships" r:embed="rId1"/>
        <a:stretch/>
      </xdr:blipFill>
      <xdr:spPr>
        <a:xfrm>
          <a:off x="37706480" y="14820900"/>
          <a:ext cx="31320" cy="12240"/>
        </a:xfrm>
        <a:prstGeom prst="rect">
          <a:avLst/>
        </a:prstGeom>
        <a:ln>
          <a:noFill/>
        </a:ln>
      </xdr:spPr>
    </xdr:pic>
    <xdr:clientData/>
  </xdr:twoCellAnchor>
  <xdr:twoCellAnchor editAs="oneCell">
    <xdr:from>
      <xdr:col>28</xdr:col>
      <xdr:colOff>152280</xdr:colOff>
      <xdr:row>78</xdr:row>
      <xdr:rowOff>0</xdr:rowOff>
    </xdr:from>
    <xdr:to>
      <xdr:col>28</xdr:col>
      <xdr:colOff>183600</xdr:colOff>
      <xdr:row>78</xdr:row>
      <xdr:rowOff>12240</xdr:rowOff>
    </xdr:to>
    <xdr:pic>
      <xdr:nvPicPr>
        <xdr:cNvPr id="108" name="Picture 107">
          <a:extLst>
            <a:ext uri="{FF2B5EF4-FFF2-40B4-BE49-F238E27FC236}">
              <a16:creationId xmlns:a16="http://schemas.microsoft.com/office/drawing/2014/main" id="{A1A45356-9E80-3D45-A758-D54D0E07E8D2}"/>
            </a:ext>
          </a:extLst>
        </xdr:cNvPr>
        <xdr:cNvPicPr/>
      </xdr:nvPicPr>
      <xdr:blipFill>
        <a:blip xmlns:r="http://schemas.openxmlformats.org/officeDocument/2006/relationships" r:embed="rId1"/>
        <a:stretch/>
      </xdr:blipFill>
      <xdr:spPr>
        <a:xfrm>
          <a:off x="37744280" y="14820900"/>
          <a:ext cx="31320" cy="12240"/>
        </a:xfrm>
        <a:prstGeom prst="rect">
          <a:avLst/>
        </a:prstGeom>
        <a:ln>
          <a:noFill/>
        </a:ln>
      </xdr:spPr>
    </xdr:pic>
    <xdr:clientData/>
  </xdr:twoCellAnchor>
  <xdr:twoCellAnchor editAs="oneCell">
    <xdr:from>
      <xdr:col>28</xdr:col>
      <xdr:colOff>199080</xdr:colOff>
      <xdr:row>78</xdr:row>
      <xdr:rowOff>0</xdr:rowOff>
    </xdr:from>
    <xdr:to>
      <xdr:col>28</xdr:col>
      <xdr:colOff>230400</xdr:colOff>
      <xdr:row>78</xdr:row>
      <xdr:rowOff>12240</xdr:rowOff>
    </xdr:to>
    <xdr:pic>
      <xdr:nvPicPr>
        <xdr:cNvPr id="109" name="Picture 108">
          <a:extLst>
            <a:ext uri="{FF2B5EF4-FFF2-40B4-BE49-F238E27FC236}">
              <a16:creationId xmlns:a16="http://schemas.microsoft.com/office/drawing/2014/main" id="{5409C7E4-13CA-2449-9B26-4830D258369A}"/>
            </a:ext>
          </a:extLst>
        </xdr:cNvPr>
        <xdr:cNvPicPr/>
      </xdr:nvPicPr>
      <xdr:blipFill>
        <a:blip xmlns:r="http://schemas.openxmlformats.org/officeDocument/2006/relationships" r:embed="rId1"/>
        <a:stretch/>
      </xdr:blipFill>
      <xdr:spPr>
        <a:xfrm>
          <a:off x="37791080" y="14820900"/>
          <a:ext cx="31320" cy="12240"/>
        </a:xfrm>
        <a:prstGeom prst="rect">
          <a:avLst/>
        </a:prstGeom>
        <a:ln>
          <a:noFill/>
        </a:ln>
      </xdr:spPr>
    </xdr:pic>
    <xdr:clientData/>
  </xdr:twoCellAnchor>
  <xdr:twoCellAnchor editAs="oneCell">
    <xdr:from>
      <xdr:col>28</xdr:col>
      <xdr:colOff>228600</xdr:colOff>
      <xdr:row>78</xdr:row>
      <xdr:rowOff>0</xdr:rowOff>
    </xdr:from>
    <xdr:to>
      <xdr:col>28</xdr:col>
      <xdr:colOff>259920</xdr:colOff>
      <xdr:row>78</xdr:row>
      <xdr:rowOff>12240</xdr:rowOff>
    </xdr:to>
    <xdr:pic>
      <xdr:nvPicPr>
        <xdr:cNvPr id="110" name="Picture 109">
          <a:extLst>
            <a:ext uri="{FF2B5EF4-FFF2-40B4-BE49-F238E27FC236}">
              <a16:creationId xmlns:a16="http://schemas.microsoft.com/office/drawing/2014/main" id="{2C139516-54C7-DA43-98B2-7D174B7684AD}"/>
            </a:ext>
          </a:extLst>
        </xdr:cNvPr>
        <xdr:cNvPicPr/>
      </xdr:nvPicPr>
      <xdr:blipFill>
        <a:blip xmlns:r="http://schemas.openxmlformats.org/officeDocument/2006/relationships" r:embed="rId1"/>
        <a:stretch/>
      </xdr:blipFill>
      <xdr:spPr>
        <a:xfrm>
          <a:off x="37820600" y="14820900"/>
          <a:ext cx="31320" cy="1224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1" name="Picture 110">
          <a:extLst>
            <a:ext uri="{FF2B5EF4-FFF2-40B4-BE49-F238E27FC236}">
              <a16:creationId xmlns:a16="http://schemas.microsoft.com/office/drawing/2014/main" id="{AFCAD0C5-E7BC-6F47-B5BE-9FA9F518ED9F}"/>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2" name="Picture 111">
          <a:extLst>
            <a:ext uri="{FF2B5EF4-FFF2-40B4-BE49-F238E27FC236}">
              <a16:creationId xmlns:a16="http://schemas.microsoft.com/office/drawing/2014/main" id="{9DC716DB-CBB1-4C40-8A8F-E09B0C69E172}"/>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3" name="Picture 112">
          <a:extLst>
            <a:ext uri="{FF2B5EF4-FFF2-40B4-BE49-F238E27FC236}">
              <a16:creationId xmlns:a16="http://schemas.microsoft.com/office/drawing/2014/main" id="{B34A0720-8EFB-EE4C-A797-FB0FE042E8B9}"/>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4" name="Picture 113">
          <a:extLst>
            <a:ext uri="{FF2B5EF4-FFF2-40B4-BE49-F238E27FC236}">
              <a16:creationId xmlns:a16="http://schemas.microsoft.com/office/drawing/2014/main" id="{578C7DFC-D42D-8946-B985-3D2E9F70C6F5}"/>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5" name="Picture 114">
          <a:extLst>
            <a:ext uri="{FF2B5EF4-FFF2-40B4-BE49-F238E27FC236}">
              <a16:creationId xmlns:a16="http://schemas.microsoft.com/office/drawing/2014/main" id="{E3D8A508-44AB-064A-BAFE-E433C3CA47E9}"/>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6" name="Picture 115">
          <a:extLst>
            <a:ext uri="{FF2B5EF4-FFF2-40B4-BE49-F238E27FC236}">
              <a16:creationId xmlns:a16="http://schemas.microsoft.com/office/drawing/2014/main" id="{5571D5D1-EECB-334F-940F-A00BE2B20C92}"/>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7" name="Picture 116">
          <a:extLst>
            <a:ext uri="{FF2B5EF4-FFF2-40B4-BE49-F238E27FC236}">
              <a16:creationId xmlns:a16="http://schemas.microsoft.com/office/drawing/2014/main" id="{554286F3-DDF5-9B41-B90C-D5DF7F90F0D0}"/>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8" name="Picture 117">
          <a:extLst>
            <a:ext uri="{FF2B5EF4-FFF2-40B4-BE49-F238E27FC236}">
              <a16:creationId xmlns:a16="http://schemas.microsoft.com/office/drawing/2014/main" id="{BFBDBD87-E618-1248-A50A-6EAAA7647495}"/>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19" name="Picture 118">
          <a:extLst>
            <a:ext uri="{FF2B5EF4-FFF2-40B4-BE49-F238E27FC236}">
              <a16:creationId xmlns:a16="http://schemas.microsoft.com/office/drawing/2014/main" id="{A9884362-7B1A-1548-8506-B6C7ED06B849}"/>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0" name="Picture 119">
          <a:extLst>
            <a:ext uri="{FF2B5EF4-FFF2-40B4-BE49-F238E27FC236}">
              <a16:creationId xmlns:a16="http://schemas.microsoft.com/office/drawing/2014/main" id="{980FD02E-E3C9-B342-BB6A-C7718083B66A}"/>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1" name="Picture 120">
          <a:extLst>
            <a:ext uri="{FF2B5EF4-FFF2-40B4-BE49-F238E27FC236}">
              <a16:creationId xmlns:a16="http://schemas.microsoft.com/office/drawing/2014/main" id="{C0BE377D-9E91-644E-AC09-349F7C74E6B6}"/>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2" name="Picture 121">
          <a:extLst>
            <a:ext uri="{FF2B5EF4-FFF2-40B4-BE49-F238E27FC236}">
              <a16:creationId xmlns:a16="http://schemas.microsoft.com/office/drawing/2014/main" id="{29B4A77E-CC08-0A45-A74A-8205421BD49F}"/>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3" name="Picture 122">
          <a:extLst>
            <a:ext uri="{FF2B5EF4-FFF2-40B4-BE49-F238E27FC236}">
              <a16:creationId xmlns:a16="http://schemas.microsoft.com/office/drawing/2014/main" id="{9542BCC0-014B-CD4C-8175-46BAE5938286}"/>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4" name="Picture 123">
          <a:extLst>
            <a:ext uri="{FF2B5EF4-FFF2-40B4-BE49-F238E27FC236}">
              <a16:creationId xmlns:a16="http://schemas.microsoft.com/office/drawing/2014/main" id="{E0CEC38C-D111-C44F-AA70-DA1B694D632F}"/>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5" name="Picture 124">
          <a:extLst>
            <a:ext uri="{FF2B5EF4-FFF2-40B4-BE49-F238E27FC236}">
              <a16:creationId xmlns:a16="http://schemas.microsoft.com/office/drawing/2014/main" id="{879E4E7B-E9E4-374D-890F-F3BA7D51A269}"/>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6" name="Picture 125">
          <a:extLst>
            <a:ext uri="{FF2B5EF4-FFF2-40B4-BE49-F238E27FC236}">
              <a16:creationId xmlns:a16="http://schemas.microsoft.com/office/drawing/2014/main" id="{2CF99844-19FB-BC4B-B628-9AC291334714}"/>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7" name="Picture 126">
          <a:extLst>
            <a:ext uri="{FF2B5EF4-FFF2-40B4-BE49-F238E27FC236}">
              <a16:creationId xmlns:a16="http://schemas.microsoft.com/office/drawing/2014/main" id="{D02913A9-9734-C14C-9429-9054EDB1CD72}"/>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8" name="Picture 127">
          <a:extLst>
            <a:ext uri="{FF2B5EF4-FFF2-40B4-BE49-F238E27FC236}">
              <a16:creationId xmlns:a16="http://schemas.microsoft.com/office/drawing/2014/main" id="{699CAEF1-0241-3B44-BD2F-DFE7C9DCFDF4}"/>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29" name="Picture 128">
          <a:extLst>
            <a:ext uri="{FF2B5EF4-FFF2-40B4-BE49-F238E27FC236}">
              <a16:creationId xmlns:a16="http://schemas.microsoft.com/office/drawing/2014/main" id="{232B1665-AB64-4743-BF7C-33325F669331}"/>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30" name="Picture 129">
          <a:extLst>
            <a:ext uri="{FF2B5EF4-FFF2-40B4-BE49-F238E27FC236}">
              <a16:creationId xmlns:a16="http://schemas.microsoft.com/office/drawing/2014/main" id="{DB96E8FE-064D-E946-B36E-9D22E35E88E2}"/>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31" name="Picture 130">
          <a:extLst>
            <a:ext uri="{FF2B5EF4-FFF2-40B4-BE49-F238E27FC236}">
              <a16:creationId xmlns:a16="http://schemas.microsoft.com/office/drawing/2014/main" id="{C930ABF8-5935-634A-BEE0-6E9060BE54B6}"/>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32" name="Picture 131">
          <a:extLst>
            <a:ext uri="{FF2B5EF4-FFF2-40B4-BE49-F238E27FC236}">
              <a16:creationId xmlns:a16="http://schemas.microsoft.com/office/drawing/2014/main" id="{AECDCDC0-C365-8D41-BDAF-07EDE47220CD}"/>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33" name="Picture 132">
          <a:extLst>
            <a:ext uri="{FF2B5EF4-FFF2-40B4-BE49-F238E27FC236}">
              <a16:creationId xmlns:a16="http://schemas.microsoft.com/office/drawing/2014/main" id="{73E837AF-3E2B-7E46-B376-6AD6CF7045AC}"/>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twoCellAnchor editAs="oneCell">
    <xdr:from>
      <xdr:col>28</xdr:col>
      <xdr:colOff>318960</xdr:colOff>
      <xdr:row>78</xdr:row>
      <xdr:rowOff>0</xdr:rowOff>
    </xdr:from>
    <xdr:to>
      <xdr:col>28</xdr:col>
      <xdr:colOff>350280</xdr:colOff>
      <xdr:row>78</xdr:row>
      <xdr:rowOff>14400</xdr:rowOff>
    </xdr:to>
    <xdr:pic>
      <xdr:nvPicPr>
        <xdr:cNvPr id="134" name="Picture 133">
          <a:extLst>
            <a:ext uri="{FF2B5EF4-FFF2-40B4-BE49-F238E27FC236}">
              <a16:creationId xmlns:a16="http://schemas.microsoft.com/office/drawing/2014/main" id="{B1EDECAE-4638-D54A-BAB3-782D84422032}"/>
            </a:ext>
          </a:extLst>
        </xdr:cNvPr>
        <xdr:cNvPicPr/>
      </xdr:nvPicPr>
      <xdr:blipFill>
        <a:blip xmlns:r="http://schemas.openxmlformats.org/officeDocument/2006/relationships" r:embed="rId1"/>
        <a:stretch/>
      </xdr:blipFill>
      <xdr:spPr>
        <a:xfrm>
          <a:off x="37910960" y="14820900"/>
          <a:ext cx="31320" cy="1440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hyperlink" Target="https://factorbook.org/tf/human/ZNF362"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factorbook.org/tf/human/ZNF146" TargetMode="External"/><Relationship Id="rId21" Type="http://schemas.openxmlformats.org/officeDocument/2006/relationships/hyperlink" Target="https://www.factorbook.org/tf/human/ZNF596" TargetMode="External"/><Relationship Id="rId42" Type="http://schemas.openxmlformats.org/officeDocument/2006/relationships/hyperlink" Target="https://www.factorbook.org/tf/human/ZNF148" TargetMode="External"/><Relationship Id="rId47" Type="http://schemas.openxmlformats.org/officeDocument/2006/relationships/hyperlink" Target="https://www.factorbook.org/tf/human/ZNF362" TargetMode="External"/><Relationship Id="rId63" Type="http://schemas.openxmlformats.org/officeDocument/2006/relationships/hyperlink" Target="https://www.factorbook.org/tf/human/ZNF426" TargetMode="External"/><Relationship Id="rId68" Type="http://schemas.openxmlformats.org/officeDocument/2006/relationships/hyperlink" Target="https://www.factorbook.org/tf/human/ZNF510" TargetMode="External"/><Relationship Id="rId84" Type="http://schemas.openxmlformats.org/officeDocument/2006/relationships/hyperlink" Target="https://www.factorbook.org/tf/human/ZSCAN21" TargetMode="External"/><Relationship Id="rId89" Type="http://schemas.openxmlformats.org/officeDocument/2006/relationships/hyperlink" Target="https://www.factorbook.org/tf/human/TCF7L2" TargetMode="External"/><Relationship Id="rId16" Type="http://schemas.openxmlformats.org/officeDocument/2006/relationships/hyperlink" Target="https://www.factorbook.org/tf/human/CTCF" TargetMode="External"/><Relationship Id="rId11" Type="http://schemas.openxmlformats.org/officeDocument/2006/relationships/hyperlink" Target="https://www.factorbook.org/tf/human/ZNF394" TargetMode="External"/><Relationship Id="rId32" Type="http://schemas.openxmlformats.org/officeDocument/2006/relationships/hyperlink" Target="https://www.factorbook.org/tf/human/ZNF507" TargetMode="External"/><Relationship Id="rId37" Type="http://schemas.openxmlformats.org/officeDocument/2006/relationships/hyperlink" Target="https://www.factorbook.org/tf/human/ZNF776" TargetMode="External"/><Relationship Id="rId53" Type="http://schemas.openxmlformats.org/officeDocument/2006/relationships/hyperlink" Target="https://www.factorbook.org/tf/human/JUN" TargetMode="External"/><Relationship Id="rId58" Type="http://schemas.openxmlformats.org/officeDocument/2006/relationships/hyperlink" Target="https://www.factorbook.org/tf/human/GTF3C2" TargetMode="External"/><Relationship Id="rId74" Type="http://schemas.openxmlformats.org/officeDocument/2006/relationships/hyperlink" Target="https://www.factorbook.org/tf/human/FOXP1" TargetMode="External"/><Relationship Id="rId79" Type="http://schemas.openxmlformats.org/officeDocument/2006/relationships/hyperlink" Target="https://www.factorbook.org/tf/human/POLR2A" TargetMode="External"/><Relationship Id="rId5" Type="http://schemas.openxmlformats.org/officeDocument/2006/relationships/hyperlink" Target="https://www.factorbook.org/tf/human/ZNF148" TargetMode="External"/><Relationship Id="rId90" Type="http://schemas.openxmlformats.org/officeDocument/2006/relationships/hyperlink" Target="https://www.factorbook.org/tf/human/ZNF507" TargetMode="External"/><Relationship Id="rId14" Type="http://schemas.openxmlformats.org/officeDocument/2006/relationships/hyperlink" Target="https://www.factorbook.org/tf/human/NFXL1" TargetMode="External"/><Relationship Id="rId22" Type="http://schemas.openxmlformats.org/officeDocument/2006/relationships/hyperlink" Target="https://www.factorbook.org/tf/human/HNF4G" TargetMode="External"/><Relationship Id="rId27" Type="http://schemas.openxmlformats.org/officeDocument/2006/relationships/hyperlink" Target="https://www.factorbook.org/tf/human/BACH1" TargetMode="External"/><Relationship Id="rId30" Type="http://schemas.openxmlformats.org/officeDocument/2006/relationships/hyperlink" Target="https://www.factorbook.org/tf/human/SMAD3" TargetMode="External"/><Relationship Id="rId35" Type="http://schemas.openxmlformats.org/officeDocument/2006/relationships/hyperlink" Target="https://www.factorbook.org/tf/human/ZNF513" TargetMode="External"/><Relationship Id="rId43" Type="http://schemas.openxmlformats.org/officeDocument/2006/relationships/hyperlink" Target="https://www.factorbook.org/tf/human/ZHX1" TargetMode="External"/><Relationship Id="rId48" Type="http://schemas.openxmlformats.org/officeDocument/2006/relationships/hyperlink" Target="https://www.factorbook.org/tf/human/CTCF" TargetMode="External"/><Relationship Id="rId56" Type="http://schemas.openxmlformats.org/officeDocument/2006/relationships/hyperlink" Target="https://www.factorbook.org/tf/human/ZNF707" TargetMode="External"/><Relationship Id="rId64" Type="http://schemas.openxmlformats.org/officeDocument/2006/relationships/hyperlink" Target="https://www.factorbook.org/tf/human/PRDM1" TargetMode="External"/><Relationship Id="rId69" Type="http://schemas.openxmlformats.org/officeDocument/2006/relationships/hyperlink" Target="https://www.factorbook.org/tf/human/ARNT" TargetMode="External"/><Relationship Id="rId77" Type="http://schemas.openxmlformats.org/officeDocument/2006/relationships/hyperlink" Target="https://www.factorbook.org/tf/human/FEZF1" TargetMode="External"/><Relationship Id="rId8" Type="http://schemas.openxmlformats.org/officeDocument/2006/relationships/hyperlink" Target="https://www.factorbook.org/tf/human/ZNF148" TargetMode="External"/><Relationship Id="rId51" Type="http://schemas.openxmlformats.org/officeDocument/2006/relationships/hyperlink" Target="https://www.factorbook.org/tf/human/ZNF507" TargetMode="External"/><Relationship Id="rId72" Type="http://schemas.openxmlformats.org/officeDocument/2006/relationships/hyperlink" Target="https://www.factorbook.org/tf/human/AFF1" TargetMode="External"/><Relationship Id="rId80" Type="http://schemas.openxmlformats.org/officeDocument/2006/relationships/hyperlink" Target="https://www.factorbook.org/tf/human/ZNF416" TargetMode="External"/><Relationship Id="rId85" Type="http://schemas.openxmlformats.org/officeDocument/2006/relationships/hyperlink" Target="https://www.factorbook.org/tf/human/ZNF548" TargetMode="External"/><Relationship Id="rId3" Type="http://schemas.openxmlformats.org/officeDocument/2006/relationships/hyperlink" Target="https://www.factorbook.org/tf/human/ZNF24" TargetMode="External"/><Relationship Id="rId12" Type="http://schemas.openxmlformats.org/officeDocument/2006/relationships/hyperlink" Target="https://www.factorbook.org/tf/human/ZNF148" TargetMode="External"/><Relationship Id="rId17" Type="http://schemas.openxmlformats.org/officeDocument/2006/relationships/hyperlink" Target="https://www.factorbook.org/tf/human/ZNF416" TargetMode="External"/><Relationship Id="rId25" Type="http://schemas.openxmlformats.org/officeDocument/2006/relationships/hyperlink" Target="https://www.factorbook.org/tf/human/SAP30" TargetMode="External"/><Relationship Id="rId33" Type="http://schemas.openxmlformats.org/officeDocument/2006/relationships/hyperlink" Target="https://www.factorbook.org/tf/human/IRF3" TargetMode="External"/><Relationship Id="rId38" Type="http://schemas.openxmlformats.org/officeDocument/2006/relationships/hyperlink" Target="https://www.factorbook.org/tf/human/RELA" TargetMode="External"/><Relationship Id="rId46" Type="http://schemas.openxmlformats.org/officeDocument/2006/relationships/hyperlink" Target="https://www.factorbook.org/tf/human/TRIM22" TargetMode="External"/><Relationship Id="rId59" Type="http://schemas.openxmlformats.org/officeDocument/2006/relationships/hyperlink" Target="https://www.factorbook.org/tf/human/NFATC3" TargetMode="External"/><Relationship Id="rId67" Type="http://schemas.openxmlformats.org/officeDocument/2006/relationships/hyperlink" Target="https://www.factorbook.org/tf/human/YBX1" TargetMode="External"/><Relationship Id="rId20" Type="http://schemas.openxmlformats.org/officeDocument/2006/relationships/hyperlink" Target="https://www.factorbook.org/tf/human/HMGA2" TargetMode="External"/><Relationship Id="rId41" Type="http://schemas.openxmlformats.org/officeDocument/2006/relationships/hyperlink" Target="https://www.factorbook.org/tf/human/E2F6" TargetMode="External"/><Relationship Id="rId54" Type="http://schemas.openxmlformats.org/officeDocument/2006/relationships/hyperlink" Target="https://www.factorbook.org/tf/human/ZXDB" TargetMode="External"/><Relationship Id="rId62" Type="http://schemas.openxmlformats.org/officeDocument/2006/relationships/hyperlink" Target="https://www.factorbook.org/tf/human/ZFP37" TargetMode="External"/><Relationship Id="rId70" Type="http://schemas.openxmlformats.org/officeDocument/2006/relationships/hyperlink" Target="https://www.factorbook.org/tf/human/ZBTB26" TargetMode="External"/><Relationship Id="rId75" Type="http://schemas.openxmlformats.org/officeDocument/2006/relationships/hyperlink" Target="https://www.factorbook.org/tf/human/ZNF513" TargetMode="External"/><Relationship Id="rId83" Type="http://schemas.openxmlformats.org/officeDocument/2006/relationships/hyperlink" Target="https://www.factorbook.org/tf/human/ZNF766" TargetMode="External"/><Relationship Id="rId88" Type="http://schemas.openxmlformats.org/officeDocument/2006/relationships/hyperlink" Target="https://www.factorbook.org/tf/human/ZFY" TargetMode="External"/><Relationship Id="rId1" Type="http://schemas.openxmlformats.org/officeDocument/2006/relationships/hyperlink" Target="https://www.factorbook.org/tf/human/ZNF148" TargetMode="External"/><Relationship Id="rId6" Type="http://schemas.openxmlformats.org/officeDocument/2006/relationships/hyperlink" Target="https://www.factorbook.org/tf/human/NR3C1" TargetMode="External"/><Relationship Id="rId15" Type="http://schemas.openxmlformats.org/officeDocument/2006/relationships/hyperlink" Target="https://www.factorbook.org/tf/human/ZNF263" TargetMode="External"/><Relationship Id="rId23" Type="http://schemas.openxmlformats.org/officeDocument/2006/relationships/hyperlink" Target="https://www.factorbook.org/tf/human/ZNF416" TargetMode="External"/><Relationship Id="rId28" Type="http://schemas.openxmlformats.org/officeDocument/2006/relationships/hyperlink" Target="https://www.factorbook.org/tf/human/ZNF426" TargetMode="External"/><Relationship Id="rId36" Type="http://schemas.openxmlformats.org/officeDocument/2006/relationships/hyperlink" Target="https://www.factorbook.org/tf/human/SP4" TargetMode="External"/><Relationship Id="rId49" Type="http://schemas.openxmlformats.org/officeDocument/2006/relationships/hyperlink" Target="https://www.factorbook.org/tf/human/ZNF24" TargetMode="External"/><Relationship Id="rId57" Type="http://schemas.openxmlformats.org/officeDocument/2006/relationships/hyperlink" Target="https://www.factorbook.org/tf/human/EP300" TargetMode="External"/><Relationship Id="rId10" Type="http://schemas.openxmlformats.org/officeDocument/2006/relationships/hyperlink" Target="https://www.factorbook.org/tf/human/ZBTB40" TargetMode="External"/><Relationship Id="rId31" Type="http://schemas.openxmlformats.org/officeDocument/2006/relationships/hyperlink" Target="https://www.factorbook.org/tf/human/USF1" TargetMode="External"/><Relationship Id="rId44" Type="http://schemas.openxmlformats.org/officeDocument/2006/relationships/hyperlink" Target="https://www.factorbook.org/tf/human/ZNF596" TargetMode="External"/><Relationship Id="rId52" Type="http://schemas.openxmlformats.org/officeDocument/2006/relationships/hyperlink" Target="https://www.factorbook.org/tf/human/NR3C1" TargetMode="External"/><Relationship Id="rId60" Type="http://schemas.openxmlformats.org/officeDocument/2006/relationships/hyperlink" Target="https://www.factorbook.org/tf/human/ZNF639" TargetMode="External"/><Relationship Id="rId65" Type="http://schemas.openxmlformats.org/officeDocument/2006/relationships/hyperlink" Target="https://www.factorbook.org/tf/human/ZFP37" TargetMode="External"/><Relationship Id="rId73" Type="http://schemas.openxmlformats.org/officeDocument/2006/relationships/hyperlink" Target="https://www.factorbook.org/tf/human/ZNF416" TargetMode="External"/><Relationship Id="rId78" Type="http://schemas.openxmlformats.org/officeDocument/2006/relationships/hyperlink" Target="https://www.factorbook.org/tf/human/ZNF507" TargetMode="External"/><Relationship Id="rId81" Type="http://schemas.openxmlformats.org/officeDocument/2006/relationships/hyperlink" Target="https://www.factorbook.org/tf/human/ATF7" TargetMode="External"/><Relationship Id="rId86" Type="http://schemas.openxmlformats.org/officeDocument/2006/relationships/hyperlink" Target="https://www.factorbook.org/tf/human/ZNF140" TargetMode="External"/><Relationship Id="rId4" Type="http://schemas.openxmlformats.org/officeDocument/2006/relationships/hyperlink" Target="https://www.factorbook.org/tf/human/ZNF354B" TargetMode="External"/><Relationship Id="rId9" Type="http://schemas.openxmlformats.org/officeDocument/2006/relationships/hyperlink" Target="https://www.factorbook.org/tf/human/ZNF138" TargetMode="External"/><Relationship Id="rId13" Type="http://schemas.openxmlformats.org/officeDocument/2006/relationships/hyperlink" Target="https://www.factorbook.org/tf/human/ZNF354B" TargetMode="External"/><Relationship Id="rId18" Type="http://schemas.openxmlformats.org/officeDocument/2006/relationships/hyperlink" Target="https://www.factorbook.org/tf/human/ARNT" TargetMode="External"/><Relationship Id="rId39" Type="http://schemas.openxmlformats.org/officeDocument/2006/relationships/hyperlink" Target="https://www.factorbook.org/tf/human/ZNF24" TargetMode="External"/><Relationship Id="rId34" Type="http://schemas.openxmlformats.org/officeDocument/2006/relationships/hyperlink" Target="https://www.factorbook.org/tf/human/POLR2A" TargetMode="External"/><Relationship Id="rId50" Type="http://schemas.openxmlformats.org/officeDocument/2006/relationships/hyperlink" Target="https://www.factorbook.org/tf/human/ZNF548" TargetMode="External"/><Relationship Id="rId55" Type="http://schemas.openxmlformats.org/officeDocument/2006/relationships/hyperlink" Target="https://www.factorbook.org/tf/human/HNF4A" TargetMode="External"/><Relationship Id="rId76" Type="http://schemas.openxmlformats.org/officeDocument/2006/relationships/hyperlink" Target="https://www.factorbook.org/tf/human/ZNF639" TargetMode="External"/><Relationship Id="rId7" Type="http://schemas.openxmlformats.org/officeDocument/2006/relationships/hyperlink" Target="https://www.factorbook.org/tf/human/CHD7" TargetMode="External"/><Relationship Id="rId71" Type="http://schemas.openxmlformats.org/officeDocument/2006/relationships/hyperlink" Target="https://www.factorbook.org/tf/human/CTBP1" TargetMode="External"/><Relationship Id="rId2" Type="http://schemas.openxmlformats.org/officeDocument/2006/relationships/hyperlink" Target="https://www.factorbook.org/tf/human/ZNF394" TargetMode="External"/><Relationship Id="rId29" Type="http://schemas.openxmlformats.org/officeDocument/2006/relationships/hyperlink" Target="https://www.factorbook.org/tf/human/ZNF507" TargetMode="External"/><Relationship Id="rId24" Type="http://schemas.openxmlformats.org/officeDocument/2006/relationships/hyperlink" Target="https://www.factorbook.org/tf/human/CTCF" TargetMode="External"/><Relationship Id="rId40" Type="http://schemas.openxmlformats.org/officeDocument/2006/relationships/hyperlink" Target="https://www.factorbook.org/tf/human/ZNF362" TargetMode="External"/><Relationship Id="rId45" Type="http://schemas.openxmlformats.org/officeDocument/2006/relationships/hyperlink" Target="https://www.factorbook.org/tf/human/RBPJ" TargetMode="External"/><Relationship Id="rId66" Type="http://schemas.openxmlformats.org/officeDocument/2006/relationships/hyperlink" Target="https://www.factorbook.org/tf/human/NR3C1" TargetMode="External"/><Relationship Id="rId87" Type="http://schemas.openxmlformats.org/officeDocument/2006/relationships/hyperlink" Target="https://www.factorbook.org/tf/human/CREM" TargetMode="External"/><Relationship Id="rId61" Type="http://schemas.openxmlformats.org/officeDocument/2006/relationships/hyperlink" Target="https://www.factorbook.org/tf/human/ZNF513" TargetMode="External"/><Relationship Id="rId82" Type="http://schemas.openxmlformats.org/officeDocument/2006/relationships/hyperlink" Target="https://www.factorbook.org/tf/human/ZEB1" TargetMode="External"/><Relationship Id="rId19" Type="http://schemas.openxmlformats.org/officeDocument/2006/relationships/hyperlink" Target="https://www.factorbook.org/tf/human/CTCF"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refractiveindex.info/" TargetMode="External"/><Relationship Id="rId3" Type="http://schemas.openxmlformats.org/officeDocument/2006/relationships/hyperlink" Target="https://refractiveindex.info/" TargetMode="External"/><Relationship Id="rId7" Type="http://schemas.openxmlformats.org/officeDocument/2006/relationships/hyperlink" Target="https://refractiveindex.info/" TargetMode="External"/><Relationship Id="rId2" Type="http://schemas.openxmlformats.org/officeDocument/2006/relationships/hyperlink" Target="https://refractiveindex.info/" TargetMode="External"/><Relationship Id="rId1" Type="http://schemas.openxmlformats.org/officeDocument/2006/relationships/hyperlink" Target="https://refractiveindex.info/" TargetMode="External"/><Relationship Id="rId6" Type="http://schemas.openxmlformats.org/officeDocument/2006/relationships/hyperlink" Target="https://refractiveindex.info/" TargetMode="External"/><Relationship Id="rId5" Type="http://schemas.openxmlformats.org/officeDocument/2006/relationships/hyperlink" Target="https://refractiveindex.info/" TargetMode="External"/><Relationship Id="rId4" Type="http://schemas.openxmlformats.org/officeDocument/2006/relationships/hyperlink" Target="https://refractiveindex.info/" TargetMode="External"/><Relationship Id="rId9" Type="http://schemas.openxmlformats.org/officeDocument/2006/relationships/hyperlink" Target="https://refractiveindex.inf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hyperlink" Target="https://link.springer.com/article/10.1186/1743-8977-9-6" TargetMode="External"/><Relationship Id="rId2" Type="http://schemas.openxmlformats.org/officeDocument/2006/relationships/hyperlink" Target="https://www.sciencedirect.com/topics/pharmacology-toxicology-and-pharmaceutical-science/occupational-exposure-limit" TargetMode="External"/><Relationship Id="rId1" Type="http://schemas.openxmlformats.org/officeDocument/2006/relationships/hyperlink" Target="https://doi.org/10.1080/15287394.2012.699852"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factorbook.org/tf/human/ZNF770" TargetMode="External"/><Relationship Id="rId13" Type="http://schemas.openxmlformats.org/officeDocument/2006/relationships/hyperlink" Target="https://www.factorbook.org/tf/human/NFXL1" TargetMode="External"/><Relationship Id="rId18" Type="http://schemas.openxmlformats.org/officeDocument/2006/relationships/hyperlink" Target="https://www.factorbook.org/tf/human/ZNF362" TargetMode="External"/><Relationship Id="rId3" Type="http://schemas.openxmlformats.org/officeDocument/2006/relationships/hyperlink" Target="https://www.factorbook.org/tf/human/KLF10" TargetMode="External"/><Relationship Id="rId7" Type="http://schemas.openxmlformats.org/officeDocument/2006/relationships/hyperlink" Target="https://www.factorbook.org/tf/human/ZNF770" TargetMode="External"/><Relationship Id="rId12" Type="http://schemas.openxmlformats.org/officeDocument/2006/relationships/hyperlink" Target="https://www.factorbook.org/tf/human/CHD4" TargetMode="External"/><Relationship Id="rId17" Type="http://schemas.openxmlformats.org/officeDocument/2006/relationships/hyperlink" Target="https://www.factorbook.org/tf/human/BCL11A" TargetMode="External"/><Relationship Id="rId2" Type="http://schemas.openxmlformats.org/officeDocument/2006/relationships/hyperlink" Target="https://www.factorbook.org/tf/human/ZNF362" TargetMode="External"/><Relationship Id="rId16" Type="http://schemas.openxmlformats.org/officeDocument/2006/relationships/hyperlink" Target="https://www.factorbook.org/tf/human/ZNF770" TargetMode="External"/><Relationship Id="rId1" Type="http://schemas.openxmlformats.org/officeDocument/2006/relationships/hyperlink" Target="https://www.factorbook.org/tf/human/ZNF362" TargetMode="External"/><Relationship Id="rId6" Type="http://schemas.openxmlformats.org/officeDocument/2006/relationships/hyperlink" Target="https://www.factorbook.org/tf/human/ZNF460" TargetMode="External"/><Relationship Id="rId11" Type="http://schemas.openxmlformats.org/officeDocument/2006/relationships/hyperlink" Target="https://www.factorbook.org/tf/human/ZNF460" TargetMode="External"/><Relationship Id="rId5" Type="http://schemas.openxmlformats.org/officeDocument/2006/relationships/hyperlink" Target="https://www.factorbook.org/tf/human/ZNF460" TargetMode="External"/><Relationship Id="rId15" Type="http://schemas.openxmlformats.org/officeDocument/2006/relationships/hyperlink" Target="https://www.factorbook.org/tf/human/KDM1A" TargetMode="External"/><Relationship Id="rId10" Type="http://schemas.openxmlformats.org/officeDocument/2006/relationships/hyperlink" Target="https://www.factorbook.org/tf/human/ZNF263" TargetMode="External"/><Relationship Id="rId4" Type="http://schemas.openxmlformats.org/officeDocument/2006/relationships/hyperlink" Target="https://www.factorbook.org/tf/human/FOS" TargetMode="External"/><Relationship Id="rId9" Type="http://schemas.openxmlformats.org/officeDocument/2006/relationships/hyperlink" Target="https://www.factorbook.org/tf/human/ZNF770" TargetMode="External"/><Relationship Id="rId14" Type="http://schemas.openxmlformats.org/officeDocument/2006/relationships/hyperlink" Target="https://www.factorbook.org/tf/human/ZNF1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05FDA-EC92-3D4C-92B1-A235069C74ED}">
  <dimension ref="A1:A3678"/>
  <sheetViews>
    <sheetView workbookViewId="0">
      <selection sqref="A1:XFD1048576"/>
    </sheetView>
  </sheetViews>
  <sheetFormatPr defaultColWidth="11" defaultRowHeight="15.95"/>
  <sheetData>
    <row r="1" spans="1:1">
      <c r="A1" t="s">
        <v>0</v>
      </c>
    </row>
    <row r="3" spans="1:1">
      <c r="A3" t="s">
        <v>1</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10</v>
      </c>
    </row>
    <row r="13" spans="1:1">
      <c r="A13" t="s">
        <v>11</v>
      </c>
    </row>
    <row r="14" spans="1:1">
      <c r="A14" t="s">
        <v>12</v>
      </c>
    </row>
    <row r="15" spans="1:1">
      <c r="A15" t="s">
        <v>13</v>
      </c>
    </row>
    <row r="16" spans="1:1">
      <c r="A16" t="s">
        <v>14</v>
      </c>
    </row>
    <row r="17" spans="1:1">
      <c r="A17" t="s">
        <v>15</v>
      </c>
    </row>
    <row r="18" spans="1:1">
      <c r="A18" t="s">
        <v>16</v>
      </c>
    </row>
    <row r="19" spans="1:1">
      <c r="A19" t="s">
        <v>17</v>
      </c>
    </row>
    <row r="20" spans="1:1">
      <c r="A20" t="s">
        <v>18</v>
      </c>
    </row>
    <row r="21" spans="1:1">
      <c r="A21" t="s">
        <v>19</v>
      </c>
    </row>
    <row r="22" spans="1:1">
      <c r="A22" t="s">
        <v>20</v>
      </c>
    </row>
    <row r="23" spans="1:1">
      <c r="A23" t="s">
        <v>21</v>
      </c>
    </row>
    <row r="24" spans="1:1">
      <c r="A24" t="s">
        <v>22</v>
      </c>
    </row>
    <row r="25" spans="1:1">
      <c r="A25" t="s">
        <v>23</v>
      </c>
    </row>
    <row r="26" spans="1:1">
      <c r="A26" t="s">
        <v>24</v>
      </c>
    </row>
    <row r="27" spans="1:1">
      <c r="A27" t="s">
        <v>25</v>
      </c>
    </row>
    <row r="28" spans="1:1">
      <c r="A28" t="s">
        <v>26</v>
      </c>
    </row>
    <row r="29" spans="1:1">
      <c r="A29" t="s">
        <v>27</v>
      </c>
    </row>
    <row r="30" spans="1:1">
      <c r="A30" t="s">
        <v>28</v>
      </c>
    </row>
    <row r="31" spans="1:1">
      <c r="A31" t="s">
        <v>29</v>
      </c>
    </row>
    <row r="32" spans="1:1">
      <c r="A32" t="s">
        <v>30</v>
      </c>
    </row>
    <row r="33" spans="1:1">
      <c r="A33" t="s">
        <v>31</v>
      </c>
    </row>
    <row r="34" spans="1:1">
      <c r="A34" t="s">
        <v>32</v>
      </c>
    </row>
    <row r="35" spans="1:1">
      <c r="A35" t="s">
        <v>33</v>
      </c>
    </row>
    <row r="36" spans="1:1">
      <c r="A36" t="s">
        <v>34</v>
      </c>
    </row>
    <row r="37" spans="1:1">
      <c r="A37" t="s">
        <v>35</v>
      </c>
    </row>
    <row r="38" spans="1:1">
      <c r="A38" t="s">
        <v>36</v>
      </c>
    </row>
    <row r="39" spans="1:1">
      <c r="A39" t="s">
        <v>37</v>
      </c>
    </row>
    <row r="40" spans="1:1">
      <c r="A40" t="s">
        <v>38</v>
      </c>
    </row>
    <row r="41" spans="1:1">
      <c r="A41" t="s">
        <v>39</v>
      </c>
    </row>
    <row r="42" spans="1:1">
      <c r="A42" t="s">
        <v>40</v>
      </c>
    </row>
    <row r="43" spans="1:1">
      <c r="A43" t="s">
        <v>41</v>
      </c>
    </row>
    <row r="44" spans="1:1">
      <c r="A44" t="s">
        <v>42</v>
      </c>
    </row>
    <row r="45" spans="1:1">
      <c r="A45" t="s">
        <v>43</v>
      </c>
    </row>
    <row r="46" spans="1:1">
      <c r="A46" t="s">
        <v>44</v>
      </c>
    </row>
    <row r="47" spans="1:1">
      <c r="A47" t="s">
        <v>45</v>
      </c>
    </row>
    <row r="48" spans="1:1">
      <c r="A48" t="s">
        <v>46</v>
      </c>
    </row>
    <row r="49" spans="1:1">
      <c r="A49" t="s">
        <v>47</v>
      </c>
    </row>
    <row r="50" spans="1:1">
      <c r="A50" t="s">
        <v>48</v>
      </c>
    </row>
    <row r="51" spans="1:1">
      <c r="A51" t="s">
        <v>49</v>
      </c>
    </row>
    <row r="52" spans="1:1">
      <c r="A52" t="s">
        <v>50</v>
      </c>
    </row>
    <row r="53" spans="1:1">
      <c r="A53" t="s">
        <v>51</v>
      </c>
    </row>
    <row r="54" spans="1:1">
      <c r="A54" t="s">
        <v>52</v>
      </c>
    </row>
    <row r="55" spans="1:1">
      <c r="A55" t="s">
        <v>53</v>
      </c>
    </row>
    <row r="56" spans="1:1">
      <c r="A56" t="s">
        <v>54</v>
      </c>
    </row>
    <row r="57" spans="1:1">
      <c r="A57" t="s">
        <v>55</v>
      </c>
    </row>
    <row r="58" spans="1:1">
      <c r="A58" t="s">
        <v>56</v>
      </c>
    </row>
    <row r="59" spans="1:1">
      <c r="A59" t="s">
        <v>57</v>
      </c>
    </row>
    <row r="60" spans="1:1">
      <c r="A60" t="s">
        <v>58</v>
      </c>
    </row>
    <row r="61" spans="1:1">
      <c r="A61" t="s">
        <v>59</v>
      </c>
    </row>
    <row r="62" spans="1:1">
      <c r="A62" t="s">
        <v>60</v>
      </c>
    </row>
    <row r="63" spans="1:1">
      <c r="A63" t="s">
        <v>61</v>
      </c>
    </row>
    <row r="64" spans="1:1">
      <c r="A64" t="s">
        <v>62</v>
      </c>
    </row>
    <row r="65" spans="1:1">
      <c r="A65" t="s">
        <v>63</v>
      </c>
    </row>
    <row r="66" spans="1:1">
      <c r="A66" t="s">
        <v>64</v>
      </c>
    </row>
    <row r="67" spans="1:1">
      <c r="A67" t="s">
        <v>65</v>
      </c>
    </row>
    <row r="68" spans="1:1">
      <c r="A68" t="s">
        <v>66</v>
      </c>
    </row>
    <row r="69" spans="1:1">
      <c r="A69" t="s">
        <v>67</v>
      </c>
    </row>
    <row r="70" spans="1:1">
      <c r="A70" t="s">
        <v>68</v>
      </c>
    </row>
    <row r="71" spans="1:1">
      <c r="A71" t="s">
        <v>69</v>
      </c>
    </row>
    <row r="72" spans="1:1">
      <c r="A72" t="s">
        <v>70</v>
      </c>
    </row>
    <row r="73" spans="1:1">
      <c r="A73" t="s">
        <v>71</v>
      </c>
    </row>
    <row r="74" spans="1:1">
      <c r="A74" t="s">
        <v>72</v>
      </c>
    </row>
    <row r="75" spans="1:1">
      <c r="A75" t="s">
        <v>73</v>
      </c>
    </row>
    <row r="76" spans="1:1">
      <c r="A76" t="s">
        <v>74</v>
      </c>
    </row>
    <row r="77" spans="1:1">
      <c r="A77" t="s">
        <v>75</v>
      </c>
    </row>
    <row r="78" spans="1:1">
      <c r="A78" t="s">
        <v>76</v>
      </c>
    </row>
    <row r="79" spans="1:1">
      <c r="A79" t="s">
        <v>77</v>
      </c>
    </row>
    <row r="80" spans="1:1">
      <c r="A80" t="s">
        <v>78</v>
      </c>
    </row>
    <row r="81" spans="1:1">
      <c r="A81" t="s">
        <v>79</v>
      </c>
    </row>
    <row r="82" spans="1:1">
      <c r="A82" t="s">
        <v>80</v>
      </c>
    </row>
    <row r="83" spans="1:1">
      <c r="A83" t="s">
        <v>81</v>
      </c>
    </row>
    <row r="84" spans="1:1">
      <c r="A84" t="s">
        <v>82</v>
      </c>
    </row>
    <row r="85" spans="1:1">
      <c r="A85" t="s">
        <v>83</v>
      </c>
    </row>
    <row r="86" spans="1:1">
      <c r="A86" t="s">
        <v>84</v>
      </c>
    </row>
    <row r="87" spans="1:1">
      <c r="A87" t="s">
        <v>85</v>
      </c>
    </row>
    <row r="88" spans="1:1">
      <c r="A88" t="s">
        <v>86</v>
      </c>
    </row>
    <row r="89" spans="1:1">
      <c r="A89" t="s">
        <v>87</v>
      </c>
    </row>
    <row r="90" spans="1:1">
      <c r="A90" t="s">
        <v>88</v>
      </c>
    </row>
    <row r="91" spans="1:1">
      <c r="A91" t="s">
        <v>89</v>
      </c>
    </row>
    <row r="92" spans="1:1">
      <c r="A92" t="s">
        <v>90</v>
      </c>
    </row>
    <row r="93" spans="1:1">
      <c r="A93" t="s">
        <v>91</v>
      </c>
    </row>
    <row r="94" spans="1:1">
      <c r="A94" t="s">
        <v>92</v>
      </c>
    </row>
    <row r="95" spans="1:1">
      <c r="A95" t="s">
        <v>93</v>
      </c>
    </row>
    <row r="96" spans="1:1">
      <c r="A96" t="s">
        <v>94</v>
      </c>
    </row>
    <row r="97" spans="1:1">
      <c r="A97" t="s">
        <v>95</v>
      </c>
    </row>
    <row r="98" spans="1:1">
      <c r="A98" t="s">
        <v>96</v>
      </c>
    </row>
    <row r="99" spans="1:1">
      <c r="A99" t="s">
        <v>97</v>
      </c>
    </row>
    <row r="100" spans="1:1">
      <c r="A100" t="s">
        <v>98</v>
      </c>
    </row>
    <row r="101" spans="1:1">
      <c r="A101" t="s">
        <v>99</v>
      </c>
    </row>
    <row r="102" spans="1:1">
      <c r="A102" t="s">
        <v>100</v>
      </c>
    </row>
    <row r="103" spans="1:1">
      <c r="A103" t="s">
        <v>101</v>
      </c>
    </row>
    <row r="104" spans="1:1">
      <c r="A104" t="s">
        <v>102</v>
      </c>
    </row>
    <row r="105" spans="1:1">
      <c r="A105" t="s">
        <v>103</v>
      </c>
    </row>
    <row r="106" spans="1:1">
      <c r="A106" t="s">
        <v>104</v>
      </c>
    </row>
    <row r="107" spans="1:1">
      <c r="A107" t="s">
        <v>105</v>
      </c>
    </row>
    <row r="108" spans="1:1">
      <c r="A108" t="s">
        <v>106</v>
      </c>
    </row>
    <row r="109" spans="1:1">
      <c r="A109" t="s">
        <v>107</v>
      </c>
    </row>
    <row r="110" spans="1:1">
      <c r="A110" t="s">
        <v>108</v>
      </c>
    </row>
    <row r="111" spans="1:1">
      <c r="A111" t="s">
        <v>109</v>
      </c>
    </row>
    <row r="112" spans="1:1">
      <c r="A112" t="s">
        <v>110</v>
      </c>
    </row>
    <row r="113" spans="1:1">
      <c r="A113" t="s">
        <v>111</v>
      </c>
    </row>
    <row r="114" spans="1:1">
      <c r="A114" t="s">
        <v>112</v>
      </c>
    </row>
    <row r="115" spans="1:1">
      <c r="A115" t="s">
        <v>113</v>
      </c>
    </row>
    <row r="116" spans="1:1">
      <c r="A116" t="s">
        <v>114</v>
      </c>
    </row>
    <row r="117" spans="1:1">
      <c r="A117" t="s">
        <v>115</v>
      </c>
    </row>
    <row r="118" spans="1:1">
      <c r="A118" t="s">
        <v>116</v>
      </c>
    </row>
    <row r="119" spans="1:1">
      <c r="A119" t="s">
        <v>117</v>
      </c>
    </row>
    <row r="120" spans="1:1">
      <c r="A120" t="s">
        <v>118</v>
      </c>
    </row>
    <row r="121" spans="1:1">
      <c r="A121" t="s">
        <v>119</v>
      </c>
    </row>
    <row r="122" spans="1:1">
      <c r="A122" t="s">
        <v>120</v>
      </c>
    </row>
    <row r="123" spans="1:1">
      <c r="A123" t="s">
        <v>121</v>
      </c>
    </row>
    <row r="124" spans="1:1">
      <c r="A124" t="s">
        <v>122</v>
      </c>
    </row>
    <row r="125" spans="1:1">
      <c r="A125" t="s">
        <v>123</v>
      </c>
    </row>
    <row r="126" spans="1:1">
      <c r="A126" t="s">
        <v>124</v>
      </c>
    </row>
    <row r="127" spans="1:1">
      <c r="A127" t="s">
        <v>125</v>
      </c>
    </row>
    <row r="128" spans="1:1">
      <c r="A128" t="s">
        <v>126</v>
      </c>
    </row>
    <row r="129" spans="1:1">
      <c r="A129" t="s">
        <v>127</v>
      </c>
    </row>
    <row r="130" spans="1:1">
      <c r="A130" t="s">
        <v>128</v>
      </c>
    </row>
    <row r="131" spans="1:1">
      <c r="A131" t="s">
        <v>129</v>
      </c>
    </row>
    <row r="132" spans="1:1">
      <c r="A132" t="s">
        <v>130</v>
      </c>
    </row>
    <row r="133" spans="1:1">
      <c r="A133" t="s">
        <v>131</v>
      </c>
    </row>
    <row r="134" spans="1:1">
      <c r="A134" t="s">
        <v>132</v>
      </c>
    </row>
    <row r="135" spans="1:1">
      <c r="A135" t="s">
        <v>133</v>
      </c>
    </row>
    <row r="136" spans="1:1">
      <c r="A136" t="s">
        <v>134</v>
      </c>
    </row>
    <row r="137" spans="1:1">
      <c r="A137" t="s">
        <v>135</v>
      </c>
    </row>
    <row r="138" spans="1:1">
      <c r="A138" t="s">
        <v>136</v>
      </c>
    </row>
    <row r="139" spans="1:1">
      <c r="A139" t="s">
        <v>137</v>
      </c>
    </row>
    <row r="140" spans="1:1">
      <c r="A140" t="s">
        <v>138</v>
      </c>
    </row>
    <row r="141" spans="1:1">
      <c r="A141" t="s">
        <v>139</v>
      </c>
    </row>
    <row r="142" spans="1:1">
      <c r="A142" t="s">
        <v>140</v>
      </c>
    </row>
    <row r="143" spans="1:1">
      <c r="A143" t="s">
        <v>141</v>
      </c>
    </row>
    <row r="144" spans="1:1">
      <c r="A144" t="s">
        <v>142</v>
      </c>
    </row>
    <row r="145" spans="1:1">
      <c r="A145" t="s">
        <v>143</v>
      </c>
    </row>
    <row r="146" spans="1:1">
      <c r="A146" t="s">
        <v>144</v>
      </c>
    </row>
    <row r="147" spans="1:1">
      <c r="A147" t="s">
        <v>145</v>
      </c>
    </row>
    <row r="148" spans="1:1">
      <c r="A148" t="s">
        <v>146</v>
      </c>
    </row>
    <row r="149" spans="1:1">
      <c r="A149" t="s">
        <v>147</v>
      </c>
    </row>
    <row r="150" spans="1:1">
      <c r="A150" t="s">
        <v>148</v>
      </c>
    </row>
    <row r="151" spans="1:1">
      <c r="A151" t="s">
        <v>149</v>
      </c>
    </row>
    <row r="152" spans="1:1">
      <c r="A152" t="s">
        <v>150</v>
      </c>
    </row>
    <row r="153" spans="1:1">
      <c r="A153" t="s">
        <v>151</v>
      </c>
    </row>
    <row r="154" spans="1:1">
      <c r="A154" t="s">
        <v>152</v>
      </c>
    </row>
    <row r="155" spans="1:1">
      <c r="A155" t="s">
        <v>153</v>
      </c>
    </row>
    <row r="156" spans="1:1">
      <c r="A156" t="s">
        <v>154</v>
      </c>
    </row>
    <row r="157" spans="1:1">
      <c r="A157" t="s">
        <v>155</v>
      </c>
    </row>
    <row r="158" spans="1:1">
      <c r="A158" t="s">
        <v>156</v>
      </c>
    </row>
    <row r="159" spans="1:1">
      <c r="A159" t="s">
        <v>157</v>
      </c>
    </row>
    <row r="160" spans="1:1">
      <c r="A160" t="s">
        <v>158</v>
      </c>
    </row>
    <row r="161" spans="1:1">
      <c r="A161" t="s">
        <v>159</v>
      </c>
    </row>
    <row r="162" spans="1:1">
      <c r="A162" t="s">
        <v>160</v>
      </c>
    </row>
    <row r="163" spans="1:1">
      <c r="A163" t="s">
        <v>161</v>
      </c>
    </row>
    <row r="164" spans="1:1">
      <c r="A164" t="s">
        <v>162</v>
      </c>
    </row>
    <row r="165" spans="1:1">
      <c r="A165" t="s">
        <v>163</v>
      </c>
    </row>
    <row r="166" spans="1:1">
      <c r="A166" t="s">
        <v>164</v>
      </c>
    </row>
    <row r="167" spans="1:1">
      <c r="A167" t="s">
        <v>165</v>
      </c>
    </row>
    <row r="168" spans="1:1">
      <c r="A168" t="s">
        <v>166</v>
      </c>
    </row>
    <row r="169" spans="1:1">
      <c r="A169" t="s">
        <v>167</v>
      </c>
    </row>
    <row r="170" spans="1:1">
      <c r="A170" t="s">
        <v>168</v>
      </c>
    </row>
    <row r="171" spans="1:1">
      <c r="A171" t="s">
        <v>169</v>
      </c>
    </row>
    <row r="172" spans="1:1">
      <c r="A172" t="s">
        <v>170</v>
      </c>
    </row>
    <row r="173" spans="1:1">
      <c r="A173" t="s">
        <v>171</v>
      </c>
    </row>
    <row r="174" spans="1:1">
      <c r="A174" t="s">
        <v>172</v>
      </c>
    </row>
    <row r="175" spans="1:1">
      <c r="A175" t="s">
        <v>173</v>
      </c>
    </row>
    <row r="176" spans="1:1">
      <c r="A176" t="s">
        <v>174</v>
      </c>
    </row>
    <row r="177" spans="1:1">
      <c r="A177" t="s">
        <v>175</v>
      </c>
    </row>
    <row r="178" spans="1:1">
      <c r="A178" t="s">
        <v>176</v>
      </c>
    </row>
    <row r="179" spans="1:1">
      <c r="A179" t="s">
        <v>177</v>
      </c>
    </row>
    <row r="180" spans="1:1">
      <c r="A180" t="s">
        <v>178</v>
      </c>
    </row>
    <row r="181" spans="1:1">
      <c r="A181" t="s">
        <v>179</v>
      </c>
    </row>
    <row r="182" spans="1:1">
      <c r="A182" t="s">
        <v>180</v>
      </c>
    </row>
    <row r="183" spans="1:1">
      <c r="A183" t="s">
        <v>181</v>
      </c>
    </row>
    <row r="184" spans="1:1">
      <c r="A184" t="s">
        <v>182</v>
      </c>
    </row>
    <row r="185" spans="1:1">
      <c r="A185" t="s">
        <v>183</v>
      </c>
    </row>
    <row r="186" spans="1:1">
      <c r="A186" t="s">
        <v>184</v>
      </c>
    </row>
    <row r="187" spans="1:1">
      <c r="A187" t="s">
        <v>185</v>
      </c>
    </row>
    <row r="188" spans="1:1">
      <c r="A188" t="s">
        <v>186</v>
      </c>
    </row>
    <row r="189" spans="1:1">
      <c r="A189" t="s">
        <v>187</v>
      </c>
    </row>
    <row r="190" spans="1:1">
      <c r="A190" t="s">
        <v>188</v>
      </c>
    </row>
    <row r="191" spans="1:1">
      <c r="A191" t="s">
        <v>189</v>
      </c>
    </row>
    <row r="192" spans="1:1">
      <c r="A192" t="s">
        <v>190</v>
      </c>
    </row>
    <row r="193" spans="1:1">
      <c r="A193" t="s">
        <v>191</v>
      </c>
    </row>
    <row r="194" spans="1:1">
      <c r="A194" t="s">
        <v>192</v>
      </c>
    </row>
    <row r="195" spans="1:1">
      <c r="A195" t="s">
        <v>193</v>
      </c>
    </row>
    <row r="196" spans="1:1">
      <c r="A196" t="s">
        <v>194</v>
      </c>
    </row>
    <row r="197" spans="1:1">
      <c r="A197" t="s">
        <v>195</v>
      </c>
    </row>
    <row r="198" spans="1:1">
      <c r="A198" t="s">
        <v>196</v>
      </c>
    </row>
    <row r="199" spans="1:1">
      <c r="A199" t="s">
        <v>197</v>
      </c>
    </row>
    <row r="200" spans="1:1">
      <c r="A200" t="s">
        <v>198</v>
      </c>
    </row>
    <row r="201" spans="1:1">
      <c r="A201" t="s">
        <v>199</v>
      </c>
    </row>
    <row r="202" spans="1:1">
      <c r="A202" t="s">
        <v>200</v>
      </c>
    </row>
    <row r="203" spans="1:1">
      <c r="A203" t="s">
        <v>201</v>
      </c>
    </row>
    <row r="204" spans="1:1">
      <c r="A204" t="s">
        <v>202</v>
      </c>
    </row>
    <row r="205" spans="1:1">
      <c r="A205" t="s">
        <v>203</v>
      </c>
    </row>
    <row r="206" spans="1:1">
      <c r="A206" t="s">
        <v>204</v>
      </c>
    </row>
    <row r="207" spans="1:1">
      <c r="A207" t="s">
        <v>205</v>
      </c>
    </row>
    <row r="208" spans="1:1">
      <c r="A208" t="s">
        <v>206</v>
      </c>
    </row>
    <row r="209" spans="1:1">
      <c r="A209" t="s">
        <v>207</v>
      </c>
    </row>
    <row r="210" spans="1:1">
      <c r="A210" t="s">
        <v>208</v>
      </c>
    </row>
    <row r="211" spans="1:1">
      <c r="A211" t="s">
        <v>209</v>
      </c>
    </row>
    <row r="212" spans="1:1">
      <c r="A212" t="s">
        <v>210</v>
      </c>
    </row>
    <row r="213" spans="1:1">
      <c r="A213" t="s">
        <v>211</v>
      </c>
    </row>
    <row r="214" spans="1:1">
      <c r="A214" t="s">
        <v>212</v>
      </c>
    </row>
    <row r="215" spans="1:1">
      <c r="A215" t="s">
        <v>213</v>
      </c>
    </row>
    <row r="216" spans="1:1">
      <c r="A216" t="s">
        <v>214</v>
      </c>
    </row>
    <row r="217" spans="1:1">
      <c r="A217" t="s">
        <v>215</v>
      </c>
    </row>
    <row r="218" spans="1:1">
      <c r="A218" t="s">
        <v>216</v>
      </c>
    </row>
    <row r="219" spans="1:1">
      <c r="A219" t="s">
        <v>217</v>
      </c>
    </row>
    <row r="220" spans="1:1">
      <c r="A220" t="s">
        <v>218</v>
      </c>
    </row>
    <row r="221" spans="1:1">
      <c r="A221" t="s">
        <v>219</v>
      </c>
    </row>
    <row r="222" spans="1:1">
      <c r="A222" t="s">
        <v>220</v>
      </c>
    </row>
    <row r="223" spans="1:1">
      <c r="A223" t="s">
        <v>221</v>
      </c>
    </row>
    <row r="224" spans="1:1">
      <c r="A224" t="s">
        <v>222</v>
      </c>
    </row>
    <row r="225" spans="1:1">
      <c r="A225" t="s">
        <v>223</v>
      </c>
    </row>
    <row r="226" spans="1:1">
      <c r="A226" t="s">
        <v>224</v>
      </c>
    </row>
    <row r="227" spans="1:1">
      <c r="A227" t="s">
        <v>225</v>
      </c>
    </row>
    <row r="228" spans="1:1">
      <c r="A228" t="s">
        <v>226</v>
      </c>
    </row>
    <row r="229" spans="1:1">
      <c r="A229" t="s">
        <v>227</v>
      </c>
    </row>
    <row r="230" spans="1:1">
      <c r="A230" t="s">
        <v>228</v>
      </c>
    </row>
    <row r="231" spans="1:1">
      <c r="A231" t="s">
        <v>229</v>
      </c>
    </row>
    <row r="232" spans="1:1">
      <c r="A232" t="s">
        <v>230</v>
      </c>
    </row>
    <row r="233" spans="1:1">
      <c r="A233" t="s">
        <v>231</v>
      </c>
    </row>
    <row r="234" spans="1:1">
      <c r="A234" t="s">
        <v>232</v>
      </c>
    </row>
    <row r="235" spans="1:1">
      <c r="A235" t="s">
        <v>233</v>
      </c>
    </row>
    <row r="236" spans="1:1">
      <c r="A236" t="s">
        <v>234</v>
      </c>
    </row>
    <row r="237" spans="1:1">
      <c r="A237" t="s">
        <v>235</v>
      </c>
    </row>
    <row r="238" spans="1:1">
      <c r="A238" t="s">
        <v>236</v>
      </c>
    </row>
    <row r="239" spans="1:1">
      <c r="A239" t="s">
        <v>237</v>
      </c>
    </row>
    <row r="240" spans="1:1">
      <c r="A240" t="s">
        <v>238</v>
      </c>
    </row>
    <row r="241" spans="1:1">
      <c r="A241" t="s">
        <v>239</v>
      </c>
    </row>
    <row r="242" spans="1:1">
      <c r="A242" t="s">
        <v>240</v>
      </c>
    </row>
    <row r="243" spans="1:1">
      <c r="A243" t="s">
        <v>241</v>
      </c>
    </row>
    <row r="244" spans="1:1">
      <c r="A244" t="s">
        <v>242</v>
      </c>
    </row>
    <row r="245" spans="1:1">
      <c r="A245" t="s">
        <v>243</v>
      </c>
    </row>
    <row r="246" spans="1:1">
      <c r="A246" t="s">
        <v>244</v>
      </c>
    </row>
    <row r="247" spans="1:1">
      <c r="A247" t="s">
        <v>245</v>
      </c>
    </row>
    <row r="248" spans="1:1">
      <c r="A248" t="s">
        <v>246</v>
      </c>
    </row>
    <row r="249" spans="1:1">
      <c r="A249" t="s">
        <v>247</v>
      </c>
    </row>
    <row r="250" spans="1:1">
      <c r="A250" t="s">
        <v>248</v>
      </c>
    </row>
    <row r="251" spans="1:1">
      <c r="A251" t="s">
        <v>249</v>
      </c>
    </row>
    <row r="252" spans="1:1">
      <c r="A252" t="s">
        <v>250</v>
      </c>
    </row>
    <row r="253" spans="1:1">
      <c r="A253" t="s">
        <v>251</v>
      </c>
    </row>
    <row r="254" spans="1:1">
      <c r="A254" t="s">
        <v>252</v>
      </c>
    </row>
    <row r="255" spans="1:1">
      <c r="A255" t="s">
        <v>253</v>
      </c>
    </row>
    <row r="256" spans="1:1">
      <c r="A256" t="s">
        <v>254</v>
      </c>
    </row>
    <row r="257" spans="1:1">
      <c r="A257" t="s">
        <v>255</v>
      </c>
    </row>
    <row r="258" spans="1:1">
      <c r="A258" t="s">
        <v>256</v>
      </c>
    </row>
    <row r="259" spans="1:1">
      <c r="A259" t="s">
        <v>257</v>
      </c>
    </row>
    <row r="260" spans="1:1">
      <c r="A260" t="s">
        <v>258</v>
      </c>
    </row>
    <row r="261" spans="1:1">
      <c r="A261" t="s">
        <v>259</v>
      </c>
    </row>
    <row r="262" spans="1:1">
      <c r="A262" t="s">
        <v>260</v>
      </c>
    </row>
    <row r="263" spans="1:1">
      <c r="A263" t="s">
        <v>261</v>
      </c>
    </row>
    <row r="264" spans="1:1">
      <c r="A264" t="s">
        <v>262</v>
      </c>
    </row>
    <row r="265" spans="1:1">
      <c r="A265" t="s">
        <v>263</v>
      </c>
    </row>
    <row r="266" spans="1:1">
      <c r="A266" t="s">
        <v>264</v>
      </c>
    </row>
    <row r="267" spans="1:1">
      <c r="A267" t="s">
        <v>265</v>
      </c>
    </row>
    <row r="268" spans="1:1">
      <c r="A268" t="s">
        <v>266</v>
      </c>
    </row>
    <row r="269" spans="1:1">
      <c r="A269" t="s">
        <v>267</v>
      </c>
    </row>
    <row r="270" spans="1:1">
      <c r="A270" t="s">
        <v>268</v>
      </c>
    </row>
    <row r="271" spans="1:1">
      <c r="A271" t="s">
        <v>269</v>
      </c>
    </row>
    <row r="272" spans="1:1">
      <c r="A272" t="s">
        <v>270</v>
      </c>
    </row>
    <row r="273" spans="1:1">
      <c r="A273" t="s">
        <v>271</v>
      </c>
    </row>
    <row r="274" spans="1:1">
      <c r="A274" t="s">
        <v>272</v>
      </c>
    </row>
    <row r="275" spans="1:1">
      <c r="A275" t="s">
        <v>273</v>
      </c>
    </row>
    <row r="276" spans="1:1">
      <c r="A276" t="s">
        <v>274</v>
      </c>
    </row>
    <row r="277" spans="1:1">
      <c r="A277" t="s">
        <v>275</v>
      </c>
    </row>
    <row r="278" spans="1:1">
      <c r="A278" t="s">
        <v>276</v>
      </c>
    </row>
    <row r="279" spans="1:1">
      <c r="A279" t="s">
        <v>277</v>
      </c>
    </row>
    <row r="280" spans="1:1">
      <c r="A280" t="s">
        <v>278</v>
      </c>
    </row>
    <row r="281" spans="1:1">
      <c r="A281" t="s">
        <v>279</v>
      </c>
    </row>
    <row r="282" spans="1:1">
      <c r="A282" t="s">
        <v>280</v>
      </c>
    </row>
    <row r="283" spans="1:1">
      <c r="A283" t="s">
        <v>281</v>
      </c>
    </row>
    <row r="284" spans="1:1">
      <c r="A284" t="s">
        <v>282</v>
      </c>
    </row>
    <row r="285" spans="1:1">
      <c r="A285" t="s">
        <v>283</v>
      </c>
    </row>
    <row r="286" spans="1:1">
      <c r="A286" t="s">
        <v>284</v>
      </c>
    </row>
    <row r="287" spans="1:1">
      <c r="A287" t="s">
        <v>285</v>
      </c>
    </row>
    <row r="288" spans="1:1">
      <c r="A288" t="s">
        <v>286</v>
      </c>
    </row>
    <row r="289" spans="1:1">
      <c r="A289" t="s">
        <v>287</v>
      </c>
    </row>
    <row r="290" spans="1:1">
      <c r="A290" t="s">
        <v>288</v>
      </c>
    </row>
    <row r="291" spans="1:1">
      <c r="A291" t="s">
        <v>289</v>
      </c>
    </row>
    <row r="292" spans="1:1">
      <c r="A292" t="s">
        <v>290</v>
      </c>
    </row>
    <row r="293" spans="1:1">
      <c r="A293" t="s">
        <v>291</v>
      </c>
    </row>
    <row r="294" spans="1:1">
      <c r="A294" t="s">
        <v>292</v>
      </c>
    </row>
    <row r="295" spans="1:1">
      <c r="A295" t="s">
        <v>293</v>
      </c>
    </row>
    <row r="296" spans="1:1">
      <c r="A296" t="s">
        <v>294</v>
      </c>
    </row>
    <row r="297" spans="1:1">
      <c r="A297" t="s">
        <v>295</v>
      </c>
    </row>
    <row r="298" spans="1:1">
      <c r="A298" t="s">
        <v>296</v>
      </c>
    </row>
    <row r="299" spans="1:1">
      <c r="A299" t="s">
        <v>297</v>
      </c>
    </row>
    <row r="300" spans="1:1">
      <c r="A300" t="s">
        <v>298</v>
      </c>
    </row>
    <row r="301" spans="1:1">
      <c r="A301" t="s">
        <v>299</v>
      </c>
    </row>
    <row r="302" spans="1:1">
      <c r="A302" t="s">
        <v>300</v>
      </c>
    </row>
    <row r="303" spans="1:1">
      <c r="A303" t="s">
        <v>301</v>
      </c>
    </row>
    <row r="304" spans="1:1">
      <c r="A304" t="s">
        <v>302</v>
      </c>
    </row>
    <row r="305" spans="1:1">
      <c r="A305" t="s">
        <v>303</v>
      </c>
    </row>
    <row r="306" spans="1:1">
      <c r="A306" t="s">
        <v>304</v>
      </c>
    </row>
    <row r="307" spans="1:1">
      <c r="A307" t="s">
        <v>305</v>
      </c>
    </row>
    <row r="308" spans="1:1">
      <c r="A308" t="s">
        <v>306</v>
      </c>
    </row>
    <row r="309" spans="1:1">
      <c r="A309" t="s">
        <v>307</v>
      </c>
    </row>
    <row r="310" spans="1:1">
      <c r="A310" t="s">
        <v>308</v>
      </c>
    </row>
    <row r="311" spans="1:1">
      <c r="A311" t="s">
        <v>309</v>
      </c>
    </row>
    <row r="312" spans="1:1">
      <c r="A312" t="s">
        <v>310</v>
      </c>
    </row>
    <row r="313" spans="1:1">
      <c r="A313" t="s">
        <v>311</v>
      </c>
    </row>
    <row r="314" spans="1:1">
      <c r="A314" t="s">
        <v>312</v>
      </c>
    </row>
    <row r="315" spans="1:1">
      <c r="A315" t="s">
        <v>313</v>
      </c>
    </row>
    <row r="316" spans="1:1">
      <c r="A316" t="s">
        <v>314</v>
      </c>
    </row>
    <row r="317" spans="1:1">
      <c r="A317" t="s">
        <v>315</v>
      </c>
    </row>
    <row r="318" spans="1:1">
      <c r="A318" t="s">
        <v>316</v>
      </c>
    </row>
    <row r="319" spans="1:1">
      <c r="A319" t="s">
        <v>317</v>
      </c>
    </row>
    <row r="320" spans="1:1">
      <c r="A320" t="s">
        <v>318</v>
      </c>
    </row>
    <row r="321" spans="1:1">
      <c r="A321" t="s">
        <v>319</v>
      </c>
    </row>
    <row r="322" spans="1:1">
      <c r="A322" t="s">
        <v>320</v>
      </c>
    </row>
    <row r="323" spans="1:1">
      <c r="A323" t="s">
        <v>321</v>
      </c>
    </row>
    <row r="324" spans="1:1">
      <c r="A324" t="s">
        <v>322</v>
      </c>
    </row>
    <row r="325" spans="1:1">
      <c r="A325" t="s">
        <v>323</v>
      </c>
    </row>
    <row r="326" spans="1:1">
      <c r="A326" t="s">
        <v>324</v>
      </c>
    </row>
    <row r="327" spans="1:1">
      <c r="A327" t="s">
        <v>325</v>
      </c>
    </row>
    <row r="328" spans="1:1">
      <c r="A328" t="s">
        <v>326</v>
      </c>
    </row>
    <row r="329" spans="1:1">
      <c r="A329" t="s">
        <v>327</v>
      </c>
    </row>
    <row r="330" spans="1:1">
      <c r="A330" t="s">
        <v>328</v>
      </c>
    </row>
    <row r="331" spans="1:1">
      <c r="A331" t="s">
        <v>329</v>
      </c>
    </row>
    <row r="332" spans="1:1">
      <c r="A332" t="s">
        <v>330</v>
      </c>
    </row>
    <row r="333" spans="1:1">
      <c r="A333" t="s">
        <v>331</v>
      </c>
    </row>
    <row r="334" spans="1:1">
      <c r="A334" t="s">
        <v>332</v>
      </c>
    </row>
    <row r="335" spans="1:1">
      <c r="A335" t="s">
        <v>333</v>
      </c>
    </row>
    <row r="336" spans="1:1">
      <c r="A336" t="s">
        <v>334</v>
      </c>
    </row>
    <row r="337" spans="1:1">
      <c r="A337" t="s">
        <v>335</v>
      </c>
    </row>
    <row r="338" spans="1:1">
      <c r="A338" t="s">
        <v>336</v>
      </c>
    </row>
    <row r="339" spans="1:1">
      <c r="A339" t="s">
        <v>337</v>
      </c>
    </row>
    <row r="340" spans="1:1">
      <c r="A340" t="s">
        <v>338</v>
      </c>
    </row>
    <row r="341" spans="1:1">
      <c r="A341" t="s">
        <v>339</v>
      </c>
    </row>
    <row r="342" spans="1:1">
      <c r="A342" t="s">
        <v>340</v>
      </c>
    </row>
    <row r="343" spans="1:1">
      <c r="A343" t="s">
        <v>341</v>
      </c>
    </row>
    <row r="344" spans="1:1">
      <c r="A344" t="s">
        <v>342</v>
      </c>
    </row>
    <row r="345" spans="1:1">
      <c r="A345" t="s">
        <v>343</v>
      </c>
    </row>
    <row r="346" spans="1:1">
      <c r="A346" t="s">
        <v>344</v>
      </c>
    </row>
    <row r="347" spans="1:1">
      <c r="A347" t="s">
        <v>345</v>
      </c>
    </row>
    <row r="348" spans="1:1">
      <c r="A348" t="s">
        <v>346</v>
      </c>
    </row>
    <row r="349" spans="1:1">
      <c r="A349" t="s">
        <v>347</v>
      </c>
    </row>
    <row r="350" spans="1:1">
      <c r="A350" t="s">
        <v>348</v>
      </c>
    </row>
    <row r="351" spans="1:1">
      <c r="A351" t="s">
        <v>349</v>
      </c>
    </row>
    <row r="352" spans="1:1">
      <c r="A352" t="s">
        <v>350</v>
      </c>
    </row>
    <row r="353" spans="1:1">
      <c r="A353" t="s">
        <v>351</v>
      </c>
    </row>
    <row r="354" spans="1:1">
      <c r="A354" t="s">
        <v>352</v>
      </c>
    </row>
    <row r="355" spans="1:1">
      <c r="A355" t="s">
        <v>353</v>
      </c>
    </row>
    <row r="356" spans="1:1">
      <c r="A356" t="s">
        <v>354</v>
      </c>
    </row>
    <row r="357" spans="1:1">
      <c r="A357" t="s">
        <v>355</v>
      </c>
    </row>
    <row r="358" spans="1:1">
      <c r="A358" t="s">
        <v>356</v>
      </c>
    </row>
    <row r="359" spans="1:1">
      <c r="A359" t="s">
        <v>357</v>
      </c>
    </row>
    <row r="360" spans="1:1">
      <c r="A360" t="s">
        <v>358</v>
      </c>
    </row>
    <row r="361" spans="1:1">
      <c r="A361" t="s">
        <v>359</v>
      </c>
    </row>
    <row r="362" spans="1:1">
      <c r="A362" t="s">
        <v>360</v>
      </c>
    </row>
    <row r="363" spans="1:1">
      <c r="A363" t="s">
        <v>361</v>
      </c>
    </row>
    <row r="364" spans="1:1">
      <c r="A364" t="s">
        <v>362</v>
      </c>
    </row>
    <row r="365" spans="1:1">
      <c r="A365" t="s">
        <v>363</v>
      </c>
    </row>
    <row r="366" spans="1:1">
      <c r="A366" t="s">
        <v>364</v>
      </c>
    </row>
    <row r="367" spans="1:1">
      <c r="A367" t="s">
        <v>365</v>
      </c>
    </row>
    <row r="368" spans="1:1">
      <c r="A368" t="s">
        <v>366</v>
      </c>
    </row>
    <row r="369" spans="1:1">
      <c r="A369" t="s">
        <v>367</v>
      </c>
    </row>
    <row r="370" spans="1:1">
      <c r="A370" t="s">
        <v>368</v>
      </c>
    </row>
    <row r="371" spans="1:1">
      <c r="A371" t="s">
        <v>369</v>
      </c>
    </row>
    <row r="372" spans="1:1">
      <c r="A372" t="s">
        <v>370</v>
      </c>
    </row>
    <row r="373" spans="1:1">
      <c r="A373" t="s">
        <v>371</v>
      </c>
    </row>
    <row r="374" spans="1:1">
      <c r="A374" t="s">
        <v>372</v>
      </c>
    </row>
    <row r="375" spans="1:1">
      <c r="A375" t="s">
        <v>373</v>
      </c>
    </row>
    <row r="376" spans="1:1">
      <c r="A376" t="s">
        <v>374</v>
      </c>
    </row>
    <row r="377" spans="1:1">
      <c r="A377" t="s">
        <v>375</v>
      </c>
    </row>
    <row r="378" spans="1:1">
      <c r="A378" t="s">
        <v>376</v>
      </c>
    </row>
    <row r="379" spans="1:1">
      <c r="A379" t="s">
        <v>377</v>
      </c>
    </row>
    <row r="380" spans="1:1">
      <c r="A380" t="s">
        <v>378</v>
      </c>
    </row>
    <row r="381" spans="1:1">
      <c r="A381" t="s">
        <v>379</v>
      </c>
    </row>
    <row r="382" spans="1:1">
      <c r="A382" t="s">
        <v>380</v>
      </c>
    </row>
    <row r="383" spans="1:1">
      <c r="A383" t="s">
        <v>381</v>
      </c>
    </row>
    <row r="384" spans="1:1">
      <c r="A384" t="s">
        <v>382</v>
      </c>
    </row>
    <row r="385" spans="1:1">
      <c r="A385" t="s">
        <v>383</v>
      </c>
    </row>
    <row r="386" spans="1:1">
      <c r="A386" t="s">
        <v>384</v>
      </c>
    </row>
    <row r="387" spans="1:1">
      <c r="A387" t="s">
        <v>385</v>
      </c>
    </row>
    <row r="388" spans="1:1">
      <c r="A388" t="s">
        <v>386</v>
      </c>
    </row>
    <row r="389" spans="1:1">
      <c r="A389" t="s">
        <v>387</v>
      </c>
    </row>
    <row r="390" spans="1:1">
      <c r="A390" t="s">
        <v>388</v>
      </c>
    </row>
    <row r="391" spans="1:1">
      <c r="A391" t="s">
        <v>389</v>
      </c>
    </row>
    <row r="392" spans="1:1">
      <c r="A392" t="s">
        <v>390</v>
      </c>
    </row>
    <row r="393" spans="1:1">
      <c r="A393" t="s">
        <v>391</v>
      </c>
    </row>
    <row r="394" spans="1:1">
      <c r="A394" t="s">
        <v>392</v>
      </c>
    </row>
    <row r="395" spans="1:1">
      <c r="A395" t="s">
        <v>393</v>
      </c>
    </row>
    <row r="396" spans="1:1">
      <c r="A396" t="s">
        <v>394</v>
      </c>
    </row>
    <row r="397" spans="1:1">
      <c r="A397" t="s">
        <v>395</v>
      </c>
    </row>
    <row r="398" spans="1:1">
      <c r="A398" t="s">
        <v>396</v>
      </c>
    </row>
    <row r="399" spans="1:1">
      <c r="A399" t="s">
        <v>397</v>
      </c>
    </row>
    <row r="400" spans="1:1">
      <c r="A400" t="s">
        <v>398</v>
      </c>
    </row>
    <row r="401" spans="1:1">
      <c r="A401" t="s">
        <v>399</v>
      </c>
    </row>
    <row r="402" spans="1:1">
      <c r="A402" t="s">
        <v>400</v>
      </c>
    </row>
    <row r="403" spans="1:1">
      <c r="A403" t="s">
        <v>401</v>
      </c>
    </row>
    <row r="404" spans="1:1">
      <c r="A404" t="s">
        <v>402</v>
      </c>
    </row>
    <row r="405" spans="1:1">
      <c r="A405" t="s">
        <v>403</v>
      </c>
    </row>
    <row r="406" spans="1:1">
      <c r="A406" t="s">
        <v>404</v>
      </c>
    </row>
    <row r="407" spans="1:1">
      <c r="A407" t="s">
        <v>405</v>
      </c>
    </row>
    <row r="408" spans="1:1">
      <c r="A408" t="s">
        <v>406</v>
      </c>
    </row>
    <row r="409" spans="1:1">
      <c r="A409" t="s">
        <v>407</v>
      </c>
    </row>
    <row r="410" spans="1:1">
      <c r="A410" t="s">
        <v>408</v>
      </c>
    </row>
    <row r="411" spans="1:1">
      <c r="A411" t="s">
        <v>409</v>
      </c>
    </row>
    <row r="412" spans="1:1">
      <c r="A412" t="s">
        <v>410</v>
      </c>
    </row>
    <row r="413" spans="1:1">
      <c r="A413" t="s">
        <v>411</v>
      </c>
    </row>
    <row r="414" spans="1:1">
      <c r="A414" t="s">
        <v>412</v>
      </c>
    </row>
    <row r="415" spans="1:1">
      <c r="A415" t="s">
        <v>413</v>
      </c>
    </row>
    <row r="416" spans="1:1">
      <c r="A416" t="s">
        <v>414</v>
      </c>
    </row>
    <row r="417" spans="1:1">
      <c r="A417" t="s">
        <v>415</v>
      </c>
    </row>
    <row r="418" spans="1:1">
      <c r="A418" t="s">
        <v>416</v>
      </c>
    </row>
    <row r="419" spans="1:1">
      <c r="A419" t="s">
        <v>417</v>
      </c>
    </row>
    <row r="420" spans="1:1">
      <c r="A420" t="s">
        <v>418</v>
      </c>
    </row>
    <row r="421" spans="1:1">
      <c r="A421" t="s">
        <v>419</v>
      </c>
    </row>
    <row r="422" spans="1:1">
      <c r="A422" t="s">
        <v>420</v>
      </c>
    </row>
    <row r="423" spans="1:1">
      <c r="A423" t="s">
        <v>421</v>
      </c>
    </row>
    <row r="424" spans="1:1">
      <c r="A424" t="s">
        <v>422</v>
      </c>
    </row>
    <row r="425" spans="1:1">
      <c r="A425" t="s">
        <v>423</v>
      </c>
    </row>
    <row r="426" spans="1:1">
      <c r="A426" t="s">
        <v>424</v>
      </c>
    </row>
    <row r="427" spans="1:1">
      <c r="A427" t="s">
        <v>425</v>
      </c>
    </row>
    <row r="428" spans="1:1">
      <c r="A428" t="s">
        <v>426</v>
      </c>
    </row>
    <row r="429" spans="1:1">
      <c r="A429" t="s">
        <v>427</v>
      </c>
    </row>
    <row r="430" spans="1:1">
      <c r="A430" t="s">
        <v>428</v>
      </c>
    </row>
    <row r="431" spans="1:1">
      <c r="A431" t="s">
        <v>429</v>
      </c>
    </row>
    <row r="432" spans="1:1">
      <c r="A432" t="s">
        <v>430</v>
      </c>
    </row>
    <row r="433" spans="1:1">
      <c r="A433" t="s">
        <v>431</v>
      </c>
    </row>
    <row r="434" spans="1:1">
      <c r="A434" t="s">
        <v>432</v>
      </c>
    </row>
    <row r="435" spans="1:1">
      <c r="A435" t="s">
        <v>433</v>
      </c>
    </row>
    <row r="436" spans="1:1">
      <c r="A436" t="s">
        <v>434</v>
      </c>
    </row>
    <row r="437" spans="1:1">
      <c r="A437" t="s">
        <v>435</v>
      </c>
    </row>
    <row r="438" spans="1:1">
      <c r="A438" t="s">
        <v>436</v>
      </c>
    </row>
    <row r="439" spans="1:1">
      <c r="A439" t="s">
        <v>437</v>
      </c>
    </row>
    <row r="440" spans="1:1">
      <c r="A440" t="s">
        <v>438</v>
      </c>
    </row>
    <row r="441" spans="1:1">
      <c r="A441" t="s">
        <v>439</v>
      </c>
    </row>
    <row r="442" spans="1:1">
      <c r="A442" t="s">
        <v>440</v>
      </c>
    </row>
    <row r="443" spans="1:1">
      <c r="A443" t="s">
        <v>441</v>
      </c>
    </row>
    <row r="444" spans="1:1">
      <c r="A444" t="s">
        <v>442</v>
      </c>
    </row>
    <row r="445" spans="1:1">
      <c r="A445" t="s">
        <v>443</v>
      </c>
    </row>
    <row r="446" spans="1:1">
      <c r="A446" t="s">
        <v>444</v>
      </c>
    </row>
    <row r="447" spans="1:1">
      <c r="A447" t="s">
        <v>445</v>
      </c>
    </row>
    <row r="448" spans="1:1">
      <c r="A448" t="s">
        <v>446</v>
      </c>
    </row>
    <row r="449" spans="1:1">
      <c r="A449" t="s">
        <v>447</v>
      </c>
    </row>
    <row r="450" spans="1:1">
      <c r="A450" t="s">
        <v>448</v>
      </c>
    </row>
    <row r="451" spans="1:1">
      <c r="A451" t="s">
        <v>449</v>
      </c>
    </row>
    <row r="452" spans="1:1">
      <c r="A452" t="s">
        <v>450</v>
      </c>
    </row>
    <row r="453" spans="1:1">
      <c r="A453" t="s">
        <v>451</v>
      </c>
    </row>
    <row r="454" spans="1:1">
      <c r="A454" t="s">
        <v>452</v>
      </c>
    </row>
    <row r="455" spans="1:1">
      <c r="A455" t="s">
        <v>453</v>
      </c>
    </row>
    <row r="456" spans="1:1">
      <c r="A456" t="s">
        <v>454</v>
      </c>
    </row>
    <row r="457" spans="1:1">
      <c r="A457" t="s">
        <v>455</v>
      </c>
    </row>
    <row r="458" spans="1:1">
      <c r="A458" t="s">
        <v>456</v>
      </c>
    </row>
    <row r="459" spans="1:1">
      <c r="A459" t="s">
        <v>457</v>
      </c>
    </row>
    <row r="460" spans="1:1">
      <c r="A460" t="s">
        <v>458</v>
      </c>
    </row>
    <row r="461" spans="1:1">
      <c r="A461" t="s">
        <v>459</v>
      </c>
    </row>
    <row r="462" spans="1:1">
      <c r="A462" t="s">
        <v>460</v>
      </c>
    </row>
    <row r="463" spans="1:1">
      <c r="A463" t="s">
        <v>461</v>
      </c>
    </row>
    <row r="464" spans="1:1">
      <c r="A464" t="s">
        <v>462</v>
      </c>
    </row>
    <row r="465" spans="1:1">
      <c r="A465" t="s">
        <v>463</v>
      </c>
    </row>
    <row r="466" spans="1:1">
      <c r="A466" t="s">
        <v>464</v>
      </c>
    </row>
    <row r="467" spans="1:1">
      <c r="A467" t="s">
        <v>465</v>
      </c>
    </row>
    <row r="468" spans="1:1">
      <c r="A468" t="s">
        <v>466</v>
      </c>
    </row>
    <row r="469" spans="1:1">
      <c r="A469" t="s">
        <v>467</v>
      </c>
    </row>
    <row r="470" spans="1:1">
      <c r="A470" t="s">
        <v>468</v>
      </c>
    </row>
    <row r="471" spans="1:1">
      <c r="A471" t="s">
        <v>469</v>
      </c>
    </row>
    <row r="472" spans="1:1">
      <c r="A472" t="s">
        <v>470</v>
      </c>
    </row>
    <row r="473" spans="1:1">
      <c r="A473" t="s">
        <v>471</v>
      </c>
    </row>
    <row r="474" spans="1:1">
      <c r="A474" t="s">
        <v>472</v>
      </c>
    </row>
    <row r="475" spans="1:1">
      <c r="A475" t="s">
        <v>473</v>
      </c>
    </row>
    <row r="476" spans="1:1">
      <c r="A476" t="s">
        <v>474</v>
      </c>
    </row>
    <row r="477" spans="1:1">
      <c r="A477" t="s">
        <v>475</v>
      </c>
    </row>
    <row r="478" spans="1:1">
      <c r="A478" t="s">
        <v>476</v>
      </c>
    </row>
    <row r="479" spans="1:1">
      <c r="A479" t="s">
        <v>477</v>
      </c>
    </row>
    <row r="480" spans="1:1">
      <c r="A480" t="s">
        <v>478</v>
      </c>
    </row>
    <row r="481" spans="1:1">
      <c r="A481" t="s">
        <v>479</v>
      </c>
    </row>
    <row r="482" spans="1:1">
      <c r="A482" t="s">
        <v>480</v>
      </c>
    </row>
    <row r="483" spans="1:1">
      <c r="A483" t="s">
        <v>481</v>
      </c>
    </row>
    <row r="484" spans="1:1">
      <c r="A484" t="s">
        <v>482</v>
      </c>
    </row>
    <row r="485" spans="1:1">
      <c r="A485" t="s">
        <v>483</v>
      </c>
    </row>
    <row r="486" spans="1:1">
      <c r="A486" t="s">
        <v>484</v>
      </c>
    </row>
    <row r="487" spans="1:1">
      <c r="A487" t="s">
        <v>485</v>
      </c>
    </row>
    <row r="488" spans="1:1">
      <c r="A488" t="s">
        <v>486</v>
      </c>
    </row>
    <row r="489" spans="1:1">
      <c r="A489" t="s">
        <v>487</v>
      </c>
    </row>
    <row r="490" spans="1:1">
      <c r="A490" t="s">
        <v>488</v>
      </c>
    </row>
    <row r="491" spans="1:1">
      <c r="A491" t="s">
        <v>489</v>
      </c>
    </row>
    <row r="492" spans="1:1">
      <c r="A492" t="s">
        <v>490</v>
      </c>
    </row>
    <row r="493" spans="1:1">
      <c r="A493" t="s">
        <v>491</v>
      </c>
    </row>
    <row r="494" spans="1:1">
      <c r="A494" t="s">
        <v>492</v>
      </c>
    </row>
    <row r="495" spans="1:1">
      <c r="A495" t="s">
        <v>493</v>
      </c>
    </row>
    <row r="496" spans="1:1">
      <c r="A496" t="s">
        <v>494</v>
      </c>
    </row>
    <row r="497" spans="1:1">
      <c r="A497" t="s">
        <v>495</v>
      </c>
    </row>
    <row r="498" spans="1:1">
      <c r="A498" t="s">
        <v>496</v>
      </c>
    </row>
    <row r="499" spans="1:1">
      <c r="A499" t="s">
        <v>497</v>
      </c>
    </row>
    <row r="500" spans="1:1">
      <c r="A500" t="s">
        <v>498</v>
      </c>
    </row>
    <row r="501" spans="1:1">
      <c r="A501" t="s">
        <v>499</v>
      </c>
    </row>
    <row r="502" spans="1:1">
      <c r="A502" t="s">
        <v>500</v>
      </c>
    </row>
    <row r="503" spans="1:1">
      <c r="A503" t="s">
        <v>501</v>
      </c>
    </row>
    <row r="504" spans="1:1">
      <c r="A504" t="s">
        <v>502</v>
      </c>
    </row>
    <row r="505" spans="1:1">
      <c r="A505" t="s">
        <v>503</v>
      </c>
    </row>
    <row r="506" spans="1:1">
      <c r="A506" t="s">
        <v>504</v>
      </c>
    </row>
    <row r="507" spans="1:1">
      <c r="A507" t="s">
        <v>505</v>
      </c>
    </row>
    <row r="508" spans="1:1">
      <c r="A508" t="s">
        <v>506</v>
      </c>
    </row>
    <row r="509" spans="1:1">
      <c r="A509" t="s">
        <v>507</v>
      </c>
    </row>
    <row r="510" spans="1:1">
      <c r="A510" t="s">
        <v>508</v>
      </c>
    </row>
    <row r="511" spans="1:1">
      <c r="A511" t="s">
        <v>509</v>
      </c>
    </row>
    <row r="512" spans="1:1">
      <c r="A512" t="s">
        <v>510</v>
      </c>
    </row>
    <row r="513" spans="1:1">
      <c r="A513" t="s">
        <v>511</v>
      </c>
    </row>
    <row r="514" spans="1:1">
      <c r="A514" t="s">
        <v>512</v>
      </c>
    </row>
    <row r="515" spans="1:1">
      <c r="A515" t="s">
        <v>513</v>
      </c>
    </row>
    <row r="516" spans="1:1">
      <c r="A516" t="s">
        <v>514</v>
      </c>
    </row>
    <row r="517" spans="1:1">
      <c r="A517" t="s">
        <v>515</v>
      </c>
    </row>
    <row r="518" spans="1:1">
      <c r="A518" t="s">
        <v>516</v>
      </c>
    </row>
    <row r="519" spans="1:1">
      <c r="A519" t="s">
        <v>517</v>
      </c>
    </row>
    <row r="520" spans="1:1">
      <c r="A520" t="s">
        <v>518</v>
      </c>
    </row>
    <row r="521" spans="1:1">
      <c r="A521" t="s">
        <v>519</v>
      </c>
    </row>
    <row r="522" spans="1:1">
      <c r="A522" t="s">
        <v>520</v>
      </c>
    </row>
    <row r="523" spans="1:1">
      <c r="A523" t="s">
        <v>521</v>
      </c>
    </row>
    <row r="524" spans="1:1">
      <c r="A524" t="s">
        <v>522</v>
      </c>
    </row>
    <row r="525" spans="1:1">
      <c r="A525" t="s">
        <v>523</v>
      </c>
    </row>
    <row r="526" spans="1:1">
      <c r="A526" t="s">
        <v>524</v>
      </c>
    </row>
    <row r="527" spans="1:1">
      <c r="A527" t="s">
        <v>525</v>
      </c>
    </row>
    <row r="528" spans="1:1">
      <c r="A528" t="s">
        <v>526</v>
      </c>
    </row>
    <row r="529" spans="1:1">
      <c r="A529" t="s">
        <v>527</v>
      </c>
    </row>
    <row r="530" spans="1:1">
      <c r="A530" t="s">
        <v>528</v>
      </c>
    </row>
    <row r="531" spans="1:1">
      <c r="A531" t="s">
        <v>529</v>
      </c>
    </row>
    <row r="532" spans="1:1">
      <c r="A532" t="s">
        <v>530</v>
      </c>
    </row>
    <row r="533" spans="1:1">
      <c r="A533" t="s">
        <v>531</v>
      </c>
    </row>
    <row r="534" spans="1:1">
      <c r="A534" t="s">
        <v>532</v>
      </c>
    </row>
    <row r="535" spans="1:1">
      <c r="A535" t="s">
        <v>533</v>
      </c>
    </row>
    <row r="536" spans="1:1">
      <c r="A536" t="s">
        <v>534</v>
      </c>
    </row>
    <row r="537" spans="1:1">
      <c r="A537" t="s">
        <v>535</v>
      </c>
    </row>
    <row r="538" spans="1:1">
      <c r="A538" t="s">
        <v>536</v>
      </c>
    </row>
    <row r="539" spans="1:1">
      <c r="A539" t="s">
        <v>537</v>
      </c>
    </row>
    <row r="540" spans="1:1">
      <c r="A540" t="s">
        <v>538</v>
      </c>
    </row>
    <row r="541" spans="1:1">
      <c r="A541" t="s">
        <v>539</v>
      </c>
    </row>
    <row r="542" spans="1:1">
      <c r="A542" t="s">
        <v>540</v>
      </c>
    </row>
    <row r="543" spans="1:1">
      <c r="A543" t="s">
        <v>541</v>
      </c>
    </row>
    <row r="544" spans="1:1">
      <c r="A544" t="s">
        <v>542</v>
      </c>
    </row>
    <row r="545" spans="1:1">
      <c r="A545" t="s">
        <v>543</v>
      </c>
    </row>
    <row r="546" spans="1:1">
      <c r="A546" t="s">
        <v>544</v>
      </c>
    </row>
    <row r="547" spans="1:1">
      <c r="A547" t="s">
        <v>545</v>
      </c>
    </row>
    <row r="548" spans="1:1">
      <c r="A548" t="s">
        <v>546</v>
      </c>
    </row>
    <row r="549" spans="1:1">
      <c r="A549" t="s">
        <v>547</v>
      </c>
    </row>
    <row r="550" spans="1:1">
      <c r="A550" t="s">
        <v>548</v>
      </c>
    </row>
    <row r="551" spans="1:1">
      <c r="A551" t="s">
        <v>549</v>
      </c>
    </row>
    <row r="552" spans="1:1">
      <c r="A552" t="s">
        <v>550</v>
      </c>
    </row>
    <row r="553" spans="1:1">
      <c r="A553" t="s">
        <v>551</v>
      </c>
    </row>
    <row r="554" spans="1:1">
      <c r="A554" t="s">
        <v>552</v>
      </c>
    </row>
    <row r="555" spans="1:1">
      <c r="A555" t="s">
        <v>553</v>
      </c>
    </row>
    <row r="556" spans="1:1">
      <c r="A556" t="s">
        <v>554</v>
      </c>
    </row>
    <row r="557" spans="1:1">
      <c r="A557" t="s">
        <v>555</v>
      </c>
    </row>
    <row r="558" spans="1:1">
      <c r="A558" t="s">
        <v>556</v>
      </c>
    </row>
    <row r="559" spans="1:1">
      <c r="A559" t="s">
        <v>557</v>
      </c>
    </row>
    <row r="560" spans="1:1">
      <c r="A560" t="s">
        <v>558</v>
      </c>
    </row>
    <row r="561" spans="1:1">
      <c r="A561" t="s">
        <v>559</v>
      </c>
    </row>
    <row r="562" spans="1:1">
      <c r="A562" t="s">
        <v>560</v>
      </c>
    </row>
    <row r="563" spans="1:1">
      <c r="A563" t="s">
        <v>561</v>
      </c>
    </row>
    <row r="564" spans="1:1">
      <c r="A564" t="s">
        <v>562</v>
      </c>
    </row>
    <row r="565" spans="1:1">
      <c r="A565" t="s">
        <v>563</v>
      </c>
    </row>
    <row r="566" spans="1:1">
      <c r="A566" t="s">
        <v>564</v>
      </c>
    </row>
    <row r="567" spans="1:1">
      <c r="A567" t="s">
        <v>565</v>
      </c>
    </row>
    <row r="568" spans="1:1">
      <c r="A568" t="s">
        <v>566</v>
      </c>
    </row>
    <row r="569" spans="1:1">
      <c r="A569" t="s">
        <v>567</v>
      </c>
    </row>
    <row r="570" spans="1:1">
      <c r="A570" t="s">
        <v>568</v>
      </c>
    </row>
    <row r="571" spans="1:1">
      <c r="A571" t="s">
        <v>569</v>
      </c>
    </row>
    <row r="572" spans="1:1">
      <c r="A572" t="s">
        <v>570</v>
      </c>
    </row>
    <row r="573" spans="1:1">
      <c r="A573" t="s">
        <v>571</v>
      </c>
    </row>
    <row r="574" spans="1:1">
      <c r="A574" t="s">
        <v>572</v>
      </c>
    </row>
    <row r="575" spans="1:1">
      <c r="A575" t="s">
        <v>573</v>
      </c>
    </row>
    <row r="576" spans="1:1">
      <c r="A576" t="s">
        <v>574</v>
      </c>
    </row>
    <row r="577" spans="1:1">
      <c r="A577" t="s">
        <v>575</v>
      </c>
    </row>
    <row r="578" spans="1:1">
      <c r="A578" t="s">
        <v>576</v>
      </c>
    </row>
    <row r="579" spans="1:1">
      <c r="A579" t="s">
        <v>577</v>
      </c>
    </row>
    <row r="580" spans="1:1">
      <c r="A580" t="s">
        <v>578</v>
      </c>
    </row>
    <row r="581" spans="1:1">
      <c r="A581" t="s">
        <v>579</v>
      </c>
    </row>
    <row r="582" spans="1:1">
      <c r="A582" t="s">
        <v>580</v>
      </c>
    </row>
    <row r="583" spans="1:1">
      <c r="A583" t="s">
        <v>581</v>
      </c>
    </row>
    <row r="584" spans="1:1">
      <c r="A584" t="s">
        <v>582</v>
      </c>
    </row>
    <row r="585" spans="1:1">
      <c r="A585" t="s">
        <v>583</v>
      </c>
    </row>
    <row r="586" spans="1:1">
      <c r="A586" t="s">
        <v>584</v>
      </c>
    </row>
    <row r="587" spans="1:1">
      <c r="A587" t="s">
        <v>585</v>
      </c>
    </row>
    <row r="588" spans="1:1">
      <c r="A588" t="s">
        <v>586</v>
      </c>
    </row>
    <row r="589" spans="1:1">
      <c r="A589" t="s">
        <v>587</v>
      </c>
    </row>
    <row r="590" spans="1:1">
      <c r="A590" t="s">
        <v>588</v>
      </c>
    </row>
    <row r="591" spans="1:1">
      <c r="A591" t="s">
        <v>589</v>
      </c>
    </row>
    <row r="592" spans="1:1">
      <c r="A592" t="s">
        <v>590</v>
      </c>
    </row>
    <row r="593" spans="1:1">
      <c r="A593" t="s">
        <v>591</v>
      </c>
    </row>
    <row r="594" spans="1:1">
      <c r="A594" t="s">
        <v>592</v>
      </c>
    </row>
    <row r="595" spans="1:1">
      <c r="A595" t="s">
        <v>593</v>
      </c>
    </row>
    <row r="596" spans="1:1">
      <c r="A596" t="s">
        <v>594</v>
      </c>
    </row>
    <row r="597" spans="1:1">
      <c r="A597" t="s">
        <v>595</v>
      </c>
    </row>
    <row r="598" spans="1:1">
      <c r="A598" t="s">
        <v>596</v>
      </c>
    </row>
    <row r="599" spans="1:1">
      <c r="A599" t="s">
        <v>597</v>
      </c>
    </row>
    <row r="600" spans="1:1">
      <c r="A600" t="s">
        <v>598</v>
      </c>
    </row>
    <row r="601" spans="1:1">
      <c r="A601" t="s">
        <v>599</v>
      </c>
    </row>
    <row r="602" spans="1:1">
      <c r="A602" t="s">
        <v>600</v>
      </c>
    </row>
    <row r="603" spans="1:1">
      <c r="A603" t="s">
        <v>601</v>
      </c>
    </row>
    <row r="604" spans="1:1">
      <c r="A604" t="s">
        <v>602</v>
      </c>
    </row>
    <row r="605" spans="1:1">
      <c r="A605" t="s">
        <v>603</v>
      </c>
    </row>
    <row r="606" spans="1:1">
      <c r="A606" t="s">
        <v>604</v>
      </c>
    </row>
    <row r="607" spans="1:1">
      <c r="A607" t="s">
        <v>605</v>
      </c>
    </row>
    <row r="608" spans="1:1">
      <c r="A608" t="s">
        <v>606</v>
      </c>
    </row>
    <row r="609" spans="1:1">
      <c r="A609" t="s">
        <v>607</v>
      </c>
    </row>
    <row r="610" spans="1:1">
      <c r="A610" t="s">
        <v>608</v>
      </c>
    </row>
    <row r="611" spans="1:1">
      <c r="A611" t="s">
        <v>609</v>
      </c>
    </row>
    <row r="612" spans="1:1">
      <c r="A612" t="s">
        <v>610</v>
      </c>
    </row>
    <row r="613" spans="1:1">
      <c r="A613" t="s">
        <v>611</v>
      </c>
    </row>
    <row r="614" spans="1:1">
      <c r="A614" t="s">
        <v>612</v>
      </c>
    </row>
    <row r="615" spans="1:1">
      <c r="A615" t="s">
        <v>613</v>
      </c>
    </row>
    <row r="616" spans="1:1">
      <c r="A616" t="s">
        <v>614</v>
      </c>
    </row>
    <row r="617" spans="1:1">
      <c r="A617" t="s">
        <v>615</v>
      </c>
    </row>
    <row r="618" spans="1:1">
      <c r="A618" t="s">
        <v>616</v>
      </c>
    </row>
    <row r="619" spans="1:1">
      <c r="A619" t="s">
        <v>617</v>
      </c>
    </row>
    <row r="620" spans="1:1">
      <c r="A620" t="s">
        <v>618</v>
      </c>
    </row>
    <row r="621" spans="1:1">
      <c r="A621" t="s">
        <v>619</v>
      </c>
    </row>
    <row r="622" spans="1:1">
      <c r="A622" t="s">
        <v>620</v>
      </c>
    </row>
    <row r="623" spans="1:1">
      <c r="A623" t="s">
        <v>621</v>
      </c>
    </row>
    <row r="624" spans="1:1">
      <c r="A624" t="s">
        <v>622</v>
      </c>
    </row>
    <row r="625" spans="1:1">
      <c r="A625" t="s">
        <v>623</v>
      </c>
    </row>
    <row r="626" spans="1:1">
      <c r="A626" t="s">
        <v>624</v>
      </c>
    </row>
    <row r="627" spans="1:1">
      <c r="A627" t="s">
        <v>625</v>
      </c>
    </row>
    <row r="628" spans="1:1">
      <c r="A628" t="s">
        <v>626</v>
      </c>
    </row>
    <row r="629" spans="1:1">
      <c r="A629" t="s">
        <v>627</v>
      </c>
    </row>
    <row r="630" spans="1:1">
      <c r="A630" t="s">
        <v>628</v>
      </c>
    </row>
    <row r="631" spans="1:1">
      <c r="A631" t="s">
        <v>629</v>
      </c>
    </row>
    <row r="632" spans="1:1">
      <c r="A632" t="s">
        <v>630</v>
      </c>
    </row>
    <row r="633" spans="1:1">
      <c r="A633" t="s">
        <v>631</v>
      </c>
    </row>
    <row r="634" spans="1:1">
      <c r="A634" t="s">
        <v>632</v>
      </c>
    </row>
    <row r="635" spans="1:1">
      <c r="A635" t="s">
        <v>633</v>
      </c>
    </row>
    <row r="636" spans="1:1">
      <c r="A636" t="s">
        <v>634</v>
      </c>
    </row>
    <row r="637" spans="1:1">
      <c r="A637" t="s">
        <v>635</v>
      </c>
    </row>
    <row r="638" spans="1:1">
      <c r="A638" t="s">
        <v>636</v>
      </c>
    </row>
    <row r="639" spans="1:1">
      <c r="A639" t="s">
        <v>637</v>
      </c>
    </row>
    <row r="640" spans="1:1">
      <c r="A640" t="s">
        <v>638</v>
      </c>
    </row>
    <row r="641" spans="1:1">
      <c r="A641" t="s">
        <v>639</v>
      </c>
    </row>
    <row r="642" spans="1:1">
      <c r="A642" t="s">
        <v>640</v>
      </c>
    </row>
    <row r="643" spans="1:1">
      <c r="A643" t="s">
        <v>641</v>
      </c>
    </row>
    <row r="644" spans="1:1">
      <c r="A644" t="s">
        <v>642</v>
      </c>
    </row>
    <row r="645" spans="1:1">
      <c r="A645" t="s">
        <v>643</v>
      </c>
    </row>
    <row r="646" spans="1:1">
      <c r="A646" t="s">
        <v>644</v>
      </c>
    </row>
    <row r="647" spans="1:1">
      <c r="A647" t="s">
        <v>645</v>
      </c>
    </row>
    <row r="648" spans="1:1">
      <c r="A648" t="s">
        <v>646</v>
      </c>
    </row>
    <row r="649" spans="1:1">
      <c r="A649" t="s">
        <v>647</v>
      </c>
    </row>
    <row r="650" spans="1:1">
      <c r="A650" t="s">
        <v>648</v>
      </c>
    </row>
    <row r="651" spans="1:1">
      <c r="A651" t="s">
        <v>649</v>
      </c>
    </row>
    <row r="652" spans="1:1">
      <c r="A652" t="s">
        <v>650</v>
      </c>
    </row>
    <row r="653" spans="1:1">
      <c r="A653" t="s">
        <v>651</v>
      </c>
    </row>
    <row r="654" spans="1:1">
      <c r="A654" t="s">
        <v>652</v>
      </c>
    </row>
    <row r="655" spans="1:1">
      <c r="A655" t="s">
        <v>653</v>
      </c>
    </row>
    <row r="656" spans="1:1">
      <c r="A656" t="s">
        <v>654</v>
      </c>
    </row>
    <row r="657" spans="1:1">
      <c r="A657" t="s">
        <v>655</v>
      </c>
    </row>
    <row r="658" spans="1:1">
      <c r="A658" t="s">
        <v>656</v>
      </c>
    </row>
    <row r="659" spans="1:1">
      <c r="A659" t="s">
        <v>657</v>
      </c>
    </row>
    <row r="660" spans="1:1">
      <c r="A660" t="s">
        <v>658</v>
      </c>
    </row>
    <row r="661" spans="1:1">
      <c r="A661" t="s">
        <v>659</v>
      </c>
    </row>
    <row r="662" spans="1:1">
      <c r="A662" t="s">
        <v>660</v>
      </c>
    </row>
    <row r="663" spans="1:1">
      <c r="A663" t="s">
        <v>661</v>
      </c>
    </row>
    <row r="664" spans="1:1">
      <c r="A664" t="s">
        <v>662</v>
      </c>
    </row>
    <row r="665" spans="1:1">
      <c r="A665" t="s">
        <v>663</v>
      </c>
    </row>
    <row r="666" spans="1:1">
      <c r="A666" t="s">
        <v>664</v>
      </c>
    </row>
    <row r="667" spans="1:1">
      <c r="A667" t="s">
        <v>665</v>
      </c>
    </row>
    <row r="668" spans="1:1">
      <c r="A668" t="s">
        <v>666</v>
      </c>
    </row>
    <row r="669" spans="1:1">
      <c r="A669" t="s">
        <v>667</v>
      </c>
    </row>
    <row r="670" spans="1:1">
      <c r="A670" t="s">
        <v>668</v>
      </c>
    </row>
    <row r="671" spans="1:1">
      <c r="A671" t="s">
        <v>669</v>
      </c>
    </row>
    <row r="672" spans="1:1">
      <c r="A672" t="s">
        <v>670</v>
      </c>
    </row>
    <row r="673" spans="1:1">
      <c r="A673" t="s">
        <v>671</v>
      </c>
    </row>
    <row r="674" spans="1:1">
      <c r="A674" t="s">
        <v>672</v>
      </c>
    </row>
    <row r="675" spans="1:1">
      <c r="A675" t="s">
        <v>673</v>
      </c>
    </row>
    <row r="676" spans="1:1">
      <c r="A676" t="s">
        <v>674</v>
      </c>
    </row>
    <row r="677" spans="1:1">
      <c r="A677" t="s">
        <v>675</v>
      </c>
    </row>
    <row r="678" spans="1:1">
      <c r="A678" t="s">
        <v>676</v>
      </c>
    </row>
    <row r="679" spans="1:1">
      <c r="A679" t="s">
        <v>677</v>
      </c>
    </row>
    <row r="680" spans="1:1">
      <c r="A680" t="s">
        <v>678</v>
      </c>
    </row>
    <row r="681" spans="1:1">
      <c r="A681" t="s">
        <v>679</v>
      </c>
    </row>
    <row r="682" spans="1:1">
      <c r="A682" t="s">
        <v>680</v>
      </c>
    </row>
    <row r="683" spans="1:1">
      <c r="A683" t="s">
        <v>681</v>
      </c>
    </row>
    <row r="684" spans="1:1">
      <c r="A684" t="s">
        <v>682</v>
      </c>
    </row>
    <row r="685" spans="1:1">
      <c r="A685" t="s">
        <v>683</v>
      </c>
    </row>
    <row r="686" spans="1:1">
      <c r="A686" t="s">
        <v>684</v>
      </c>
    </row>
    <row r="687" spans="1:1">
      <c r="A687" t="s">
        <v>685</v>
      </c>
    </row>
    <row r="688" spans="1:1">
      <c r="A688" t="s">
        <v>686</v>
      </c>
    </row>
    <row r="689" spans="1:1">
      <c r="A689" t="s">
        <v>687</v>
      </c>
    </row>
    <row r="690" spans="1:1">
      <c r="A690" t="s">
        <v>688</v>
      </c>
    </row>
    <row r="691" spans="1:1">
      <c r="A691" t="s">
        <v>689</v>
      </c>
    </row>
    <row r="692" spans="1:1">
      <c r="A692" t="s">
        <v>690</v>
      </c>
    </row>
    <row r="693" spans="1:1">
      <c r="A693" t="s">
        <v>691</v>
      </c>
    </row>
    <row r="694" spans="1:1">
      <c r="A694" t="s">
        <v>692</v>
      </c>
    </row>
    <row r="695" spans="1:1">
      <c r="A695" t="s">
        <v>693</v>
      </c>
    </row>
    <row r="696" spans="1:1">
      <c r="A696" t="s">
        <v>694</v>
      </c>
    </row>
    <row r="697" spans="1:1">
      <c r="A697" t="s">
        <v>695</v>
      </c>
    </row>
    <row r="698" spans="1:1">
      <c r="A698" t="s">
        <v>696</v>
      </c>
    </row>
    <row r="699" spans="1:1">
      <c r="A699" t="s">
        <v>697</v>
      </c>
    </row>
    <row r="700" spans="1:1">
      <c r="A700" t="s">
        <v>698</v>
      </c>
    </row>
    <row r="701" spans="1:1">
      <c r="A701" t="s">
        <v>699</v>
      </c>
    </row>
    <row r="702" spans="1:1">
      <c r="A702" t="s">
        <v>700</v>
      </c>
    </row>
    <row r="703" spans="1:1">
      <c r="A703" t="s">
        <v>701</v>
      </c>
    </row>
    <row r="704" spans="1:1">
      <c r="A704" t="s">
        <v>702</v>
      </c>
    </row>
    <row r="705" spans="1:1">
      <c r="A705" t="s">
        <v>703</v>
      </c>
    </row>
    <row r="706" spans="1:1">
      <c r="A706" t="s">
        <v>704</v>
      </c>
    </row>
    <row r="707" spans="1:1">
      <c r="A707" t="s">
        <v>705</v>
      </c>
    </row>
    <row r="708" spans="1:1">
      <c r="A708" t="s">
        <v>706</v>
      </c>
    </row>
    <row r="709" spans="1:1">
      <c r="A709" t="s">
        <v>707</v>
      </c>
    </row>
    <row r="710" spans="1:1">
      <c r="A710" t="s">
        <v>708</v>
      </c>
    </row>
    <row r="711" spans="1:1">
      <c r="A711" t="s">
        <v>709</v>
      </c>
    </row>
    <row r="712" spans="1:1">
      <c r="A712" t="s">
        <v>710</v>
      </c>
    </row>
    <row r="713" spans="1:1">
      <c r="A713" t="s">
        <v>711</v>
      </c>
    </row>
    <row r="714" spans="1:1">
      <c r="A714" t="s">
        <v>712</v>
      </c>
    </row>
    <row r="715" spans="1:1">
      <c r="A715" t="s">
        <v>713</v>
      </c>
    </row>
    <row r="716" spans="1:1">
      <c r="A716" t="s">
        <v>714</v>
      </c>
    </row>
    <row r="717" spans="1:1">
      <c r="A717" t="s">
        <v>715</v>
      </c>
    </row>
    <row r="718" spans="1:1">
      <c r="A718" t="s">
        <v>716</v>
      </c>
    </row>
    <row r="719" spans="1:1">
      <c r="A719" t="s">
        <v>717</v>
      </c>
    </row>
    <row r="720" spans="1:1">
      <c r="A720" t="s">
        <v>718</v>
      </c>
    </row>
    <row r="721" spans="1:1">
      <c r="A721" t="s">
        <v>719</v>
      </c>
    </row>
    <row r="722" spans="1:1">
      <c r="A722" t="s">
        <v>720</v>
      </c>
    </row>
    <row r="723" spans="1:1">
      <c r="A723" t="s">
        <v>721</v>
      </c>
    </row>
    <row r="724" spans="1:1">
      <c r="A724" t="s">
        <v>722</v>
      </c>
    </row>
    <row r="725" spans="1:1">
      <c r="A725" t="s">
        <v>723</v>
      </c>
    </row>
    <row r="726" spans="1:1">
      <c r="A726" t="s">
        <v>724</v>
      </c>
    </row>
    <row r="727" spans="1:1">
      <c r="A727" t="s">
        <v>725</v>
      </c>
    </row>
    <row r="728" spans="1:1">
      <c r="A728" t="s">
        <v>726</v>
      </c>
    </row>
    <row r="729" spans="1:1">
      <c r="A729" t="s">
        <v>727</v>
      </c>
    </row>
    <row r="730" spans="1:1">
      <c r="A730" t="s">
        <v>728</v>
      </c>
    </row>
    <row r="731" spans="1:1">
      <c r="A731" t="s">
        <v>729</v>
      </c>
    </row>
    <row r="732" spans="1:1">
      <c r="A732" t="s">
        <v>730</v>
      </c>
    </row>
    <row r="733" spans="1:1">
      <c r="A733" t="s">
        <v>731</v>
      </c>
    </row>
    <row r="734" spans="1:1">
      <c r="A734" t="s">
        <v>732</v>
      </c>
    </row>
    <row r="735" spans="1:1">
      <c r="A735" t="s">
        <v>733</v>
      </c>
    </row>
    <row r="736" spans="1:1">
      <c r="A736" t="s">
        <v>734</v>
      </c>
    </row>
    <row r="737" spans="1:1">
      <c r="A737" t="s">
        <v>735</v>
      </c>
    </row>
    <row r="738" spans="1:1">
      <c r="A738" t="s">
        <v>736</v>
      </c>
    </row>
    <row r="739" spans="1:1">
      <c r="A739" t="s">
        <v>737</v>
      </c>
    </row>
    <row r="740" spans="1:1">
      <c r="A740" t="s">
        <v>738</v>
      </c>
    </row>
    <row r="741" spans="1:1">
      <c r="A741" t="s">
        <v>739</v>
      </c>
    </row>
    <row r="742" spans="1:1">
      <c r="A742" t="s">
        <v>740</v>
      </c>
    </row>
    <row r="743" spans="1:1">
      <c r="A743" t="s">
        <v>741</v>
      </c>
    </row>
    <row r="744" spans="1:1">
      <c r="A744" t="s">
        <v>742</v>
      </c>
    </row>
    <row r="745" spans="1:1">
      <c r="A745" t="s">
        <v>743</v>
      </c>
    </row>
    <row r="746" spans="1:1">
      <c r="A746" t="s">
        <v>744</v>
      </c>
    </row>
    <row r="747" spans="1:1">
      <c r="A747" t="s">
        <v>745</v>
      </c>
    </row>
    <row r="748" spans="1:1">
      <c r="A748" t="s">
        <v>746</v>
      </c>
    </row>
    <row r="749" spans="1:1">
      <c r="A749" t="s">
        <v>747</v>
      </c>
    </row>
    <row r="750" spans="1:1">
      <c r="A750" t="s">
        <v>748</v>
      </c>
    </row>
    <row r="751" spans="1:1">
      <c r="A751" t="s">
        <v>749</v>
      </c>
    </row>
    <row r="752" spans="1:1">
      <c r="A752" t="s">
        <v>750</v>
      </c>
    </row>
    <row r="753" spans="1:1">
      <c r="A753" t="s">
        <v>751</v>
      </c>
    </row>
    <row r="754" spans="1:1">
      <c r="A754" t="s">
        <v>752</v>
      </c>
    </row>
    <row r="755" spans="1:1">
      <c r="A755" t="s">
        <v>753</v>
      </c>
    </row>
    <row r="756" spans="1:1">
      <c r="A756" t="s">
        <v>754</v>
      </c>
    </row>
    <row r="757" spans="1:1">
      <c r="A757" t="s">
        <v>755</v>
      </c>
    </row>
    <row r="758" spans="1:1">
      <c r="A758" t="s">
        <v>756</v>
      </c>
    </row>
    <row r="759" spans="1:1">
      <c r="A759" t="s">
        <v>757</v>
      </c>
    </row>
    <row r="760" spans="1:1">
      <c r="A760" t="s">
        <v>758</v>
      </c>
    </row>
    <row r="761" spans="1:1">
      <c r="A761" t="s">
        <v>759</v>
      </c>
    </row>
    <row r="762" spans="1:1">
      <c r="A762" t="s">
        <v>760</v>
      </c>
    </row>
    <row r="763" spans="1:1">
      <c r="A763" t="s">
        <v>761</v>
      </c>
    </row>
    <row r="764" spans="1:1">
      <c r="A764" t="s">
        <v>762</v>
      </c>
    </row>
    <row r="765" spans="1:1">
      <c r="A765" t="s">
        <v>763</v>
      </c>
    </row>
    <row r="766" spans="1:1">
      <c r="A766" t="s">
        <v>764</v>
      </c>
    </row>
    <row r="767" spans="1:1">
      <c r="A767" t="s">
        <v>765</v>
      </c>
    </row>
    <row r="768" spans="1:1">
      <c r="A768" t="s">
        <v>766</v>
      </c>
    </row>
    <row r="769" spans="1:1">
      <c r="A769" t="s">
        <v>767</v>
      </c>
    </row>
    <row r="770" spans="1:1">
      <c r="A770" t="s">
        <v>768</v>
      </c>
    </row>
    <row r="771" spans="1:1">
      <c r="A771" t="s">
        <v>769</v>
      </c>
    </row>
    <row r="772" spans="1:1">
      <c r="A772" t="s">
        <v>770</v>
      </c>
    </row>
    <row r="773" spans="1:1">
      <c r="A773" t="s">
        <v>771</v>
      </c>
    </row>
    <row r="774" spans="1:1">
      <c r="A774" t="s">
        <v>772</v>
      </c>
    </row>
    <row r="775" spans="1:1">
      <c r="A775" t="s">
        <v>773</v>
      </c>
    </row>
    <row r="776" spans="1:1">
      <c r="A776" t="s">
        <v>774</v>
      </c>
    </row>
    <row r="777" spans="1:1">
      <c r="A777" t="s">
        <v>775</v>
      </c>
    </row>
    <row r="778" spans="1:1">
      <c r="A778" t="s">
        <v>776</v>
      </c>
    </row>
    <row r="779" spans="1:1">
      <c r="A779" t="s">
        <v>777</v>
      </c>
    </row>
    <row r="780" spans="1:1">
      <c r="A780" t="s">
        <v>778</v>
      </c>
    </row>
    <row r="781" spans="1:1">
      <c r="A781" t="s">
        <v>779</v>
      </c>
    </row>
    <row r="782" spans="1:1">
      <c r="A782" t="s">
        <v>780</v>
      </c>
    </row>
    <row r="783" spans="1:1">
      <c r="A783" t="s">
        <v>781</v>
      </c>
    </row>
    <row r="784" spans="1:1">
      <c r="A784" t="s">
        <v>782</v>
      </c>
    </row>
    <row r="785" spans="1:1">
      <c r="A785" t="s">
        <v>783</v>
      </c>
    </row>
    <row r="786" spans="1:1">
      <c r="A786" t="s">
        <v>784</v>
      </c>
    </row>
    <row r="787" spans="1:1">
      <c r="A787" t="s">
        <v>785</v>
      </c>
    </row>
    <row r="788" spans="1:1">
      <c r="A788" t="s">
        <v>786</v>
      </c>
    </row>
    <row r="789" spans="1:1">
      <c r="A789" t="s">
        <v>787</v>
      </c>
    </row>
    <row r="790" spans="1:1">
      <c r="A790" t="s">
        <v>788</v>
      </c>
    </row>
    <row r="791" spans="1:1">
      <c r="A791" t="s">
        <v>789</v>
      </c>
    </row>
    <row r="792" spans="1:1">
      <c r="A792" t="s">
        <v>790</v>
      </c>
    </row>
    <row r="793" spans="1:1">
      <c r="A793" t="s">
        <v>791</v>
      </c>
    </row>
    <row r="794" spans="1:1">
      <c r="A794" t="s">
        <v>792</v>
      </c>
    </row>
    <row r="795" spans="1:1">
      <c r="A795" t="s">
        <v>793</v>
      </c>
    </row>
    <row r="796" spans="1:1">
      <c r="A796" t="s">
        <v>794</v>
      </c>
    </row>
    <row r="797" spans="1:1">
      <c r="A797" t="s">
        <v>795</v>
      </c>
    </row>
    <row r="798" spans="1:1">
      <c r="A798" t="s">
        <v>796</v>
      </c>
    </row>
    <row r="799" spans="1:1">
      <c r="A799" t="s">
        <v>797</v>
      </c>
    </row>
    <row r="800" spans="1:1">
      <c r="A800" t="s">
        <v>798</v>
      </c>
    </row>
    <row r="801" spans="1:1">
      <c r="A801" t="s">
        <v>799</v>
      </c>
    </row>
    <row r="802" spans="1:1">
      <c r="A802" t="s">
        <v>800</v>
      </c>
    </row>
    <row r="803" spans="1:1">
      <c r="A803" t="s">
        <v>801</v>
      </c>
    </row>
    <row r="804" spans="1:1">
      <c r="A804" t="s">
        <v>802</v>
      </c>
    </row>
    <row r="805" spans="1:1">
      <c r="A805" t="s">
        <v>803</v>
      </c>
    </row>
    <row r="806" spans="1:1">
      <c r="A806" t="s">
        <v>804</v>
      </c>
    </row>
    <row r="807" spans="1:1">
      <c r="A807" t="s">
        <v>805</v>
      </c>
    </row>
    <row r="808" spans="1:1">
      <c r="A808" t="s">
        <v>806</v>
      </c>
    </row>
    <row r="809" spans="1:1">
      <c r="A809" t="s">
        <v>807</v>
      </c>
    </row>
    <row r="810" spans="1:1">
      <c r="A810" t="s">
        <v>808</v>
      </c>
    </row>
    <row r="811" spans="1:1">
      <c r="A811" t="s">
        <v>809</v>
      </c>
    </row>
    <row r="812" spans="1:1">
      <c r="A812" t="s">
        <v>810</v>
      </c>
    </row>
    <row r="813" spans="1:1">
      <c r="A813" t="s">
        <v>811</v>
      </c>
    </row>
    <row r="814" spans="1:1">
      <c r="A814" t="s">
        <v>812</v>
      </c>
    </row>
    <row r="815" spans="1:1">
      <c r="A815" t="s">
        <v>813</v>
      </c>
    </row>
    <row r="816" spans="1:1">
      <c r="A816" t="s">
        <v>814</v>
      </c>
    </row>
    <row r="817" spans="1:1">
      <c r="A817" t="s">
        <v>815</v>
      </c>
    </row>
    <row r="818" spans="1:1">
      <c r="A818" t="s">
        <v>816</v>
      </c>
    </row>
    <row r="819" spans="1:1">
      <c r="A819" t="s">
        <v>817</v>
      </c>
    </row>
    <row r="820" spans="1:1">
      <c r="A820" t="s">
        <v>818</v>
      </c>
    </row>
    <row r="821" spans="1:1">
      <c r="A821" t="s">
        <v>819</v>
      </c>
    </row>
    <row r="822" spans="1:1">
      <c r="A822" t="s">
        <v>820</v>
      </c>
    </row>
    <row r="823" spans="1:1">
      <c r="A823" t="s">
        <v>821</v>
      </c>
    </row>
    <row r="824" spans="1:1">
      <c r="A824" t="s">
        <v>822</v>
      </c>
    </row>
    <row r="825" spans="1:1">
      <c r="A825" t="s">
        <v>823</v>
      </c>
    </row>
    <row r="826" spans="1:1">
      <c r="A826" t="s">
        <v>824</v>
      </c>
    </row>
    <row r="827" spans="1:1">
      <c r="A827" t="s">
        <v>825</v>
      </c>
    </row>
    <row r="828" spans="1:1">
      <c r="A828" t="s">
        <v>826</v>
      </c>
    </row>
    <row r="829" spans="1:1">
      <c r="A829" t="s">
        <v>827</v>
      </c>
    </row>
    <row r="830" spans="1:1">
      <c r="A830" t="s">
        <v>828</v>
      </c>
    </row>
    <row r="831" spans="1:1">
      <c r="A831" t="s">
        <v>829</v>
      </c>
    </row>
    <row r="832" spans="1:1">
      <c r="A832" t="s">
        <v>830</v>
      </c>
    </row>
    <row r="833" spans="1:1">
      <c r="A833" t="s">
        <v>831</v>
      </c>
    </row>
    <row r="834" spans="1:1">
      <c r="A834" t="s">
        <v>832</v>
      </c>
    </row>
    <row r="835" spans="1:1">
      <c r="A835" t="s">
        <v>833</v>
      </c>
    </row>
    <row r="836" spans="1:1">
      <c r="A836" t="s">
        <v>834</v>
      </c>
    </row>
    <row r="837" spans="1:1">
      <c r="A837" t="s">
        <v>835</v>
      </c>
    </row>
    <row r="838" spans="1:1">
      <c r="A838" t="s">
        <v>836</v>
      </c>
    </row>
    <row r="839" spans="1:1">
      <c r="A839" t="s">
        <v>837</v>
      </c>
    </row>
    <row r="840" spans="1:1">
      <c r="A840" t="s">
        <v>838</v>
      </c>
    </row>
    <row r="841" spans="1:1">
      <c r="A841" t="s">
        <v>839</v>
      </c>
    </row>
    <row r="842" spans="1:1">
      <c r="A842" t="s">
        <v>840</v>
      </c>
    </row>
    <row r="843" spans="1:1">
      <c r="A843" t="s">
        <v>841</v>
      </c>
    </row>
    <row r="844" spans="1:1">
      <c r="A844" t="s">
        <v>842</v>
      </c>
    </row>
    <row r="845" spans="1:1">
      <c r="A845" t="s">
        <v>843</v>
      </c>
    </row>
    <row r="846" spans="1:1">
      <c r="A846" t="s">
        <v>844</v>
      </c>
    </row>
    <row r="847" spans="1:1">
      <c r="A847" t="s">
        <v>845</v>
      </c>
    </row>
    <row r="848" spans="1:1">
      <c r="A848" t="s">
        <v>846</v>
      </c>
    </row>
    <row r="849" spans="1:1">
      <c r="A849" t="s">
        <v>847</v>
      </c>
    </row>
    <row r="850" spans="1:1">
      <c r="A850" t="s">
        <v>848</v>
      </c>
    </row>
    <row r="851" spans="1:1">
      <c r="A851" t="s">
        <v>849</v>
      </c>
    </row>
    <row r="852" spans="1:1">
      <c r="A852" t="s">
        <v>850</v>
      </c>
    </row>
    <row r="853" spans="1:1">
      <c r="A853" t="s">
        <v>851</v>
      </c>
    </row>
    <row r="854" spans="1:1">
      <c r="A854" t="s">
        <v>852</v>
      </c>
    </row>
    <row r="855" spans="1:1">
      <c r="A855" t="s">
        <v>853</v>
      </c>
    </row>
    <row r="856" spans="1:1">
      <c r="A856" t="s">
        <v>854</v>
      </c>
    </row>
    <row r="857" spans="1:1">
      <c r="A857" t="s">
        <v>855</v>
      </c>
    </row>
    <row r="858" spans="1:1">
      <c r="A858" t="s">
        <v>856</v>
      </c>
    </row>
    <row r="859" spans="1:1">
      <c r="A859" t="s">
        <v>857</v>
      </c>
    </row>
    <row r="860" spans="1:1">
      <c r="A860" t="s">
        <v>858</v>
      </c>
    </row>
    <row r="861" spans="1:1">
      <c r="A861" t="s">
        <v>859</v>
      </c>
    </row>
    <row r="862" spans="1:1">
      <c r="A862" t="s">
        <v>860</v>
      </c>
    </row>
    <row r="863" spans="1:1">
      <c r="A863" t="s">
        <v>861</v>
      </c>
    </row>
    <row r="864" spans="1:1">
      <c r="A864" t="s">
        <v>862</v>
      </c>
    </row>
    <row r="865" spans="1:1">
      <c r="A865" t="s">
        <v>863</v>
      </c>
    </row>
    <row r="866" spans="1:1">
      <c r="A866" t="s">
        <v>864</v>
      </c>
    </row>
    <row r="867" spans="1:1">
      <c r="A867" t="s">
        <v>865</v>
      </c>
    </row>
    <row r="868" spans="1:1">
      <c r="A868" t="s">
        <v>866</v>
      </c>
    </row>
    <row r="869" spans="1:1">
      <c r="A869" t="s">
        <v>867</v>
      </c>
    </row>
    <row r="870" spans="1:1">
      <c r="A870" t="s">
        <v>868</v>
      </c>
    </row>
    <row r="871" spans="1:1">
      <c r="A871" t="s">
        <v>869</v>
      </c>
    </row>
    <row r="872" spans="1:1">
      <c r="A872" t="s">
        <v>870</v>
      </c>
    </row>
    <row r="873" spans="1:1">
      <c r="A873" t="s">
        <v>871</v>
      </c>
    </row>
    <row r="874" spans="1:1">
      <c r="A874" t="s">
        <v>872</v>
      </c>
    </row>
    <row r="875" spans="1:1">
      <c r="A875" t="s">
        <v>873</v>
      </c>
    </row>
    <row r="876" spans="1:1">
      <c r="A876" t="s">
        <v>874</v>
      </c>
    </row>
    <row r="877" spans="1:1">
      <c r="A877" t="s">
        <v>875</v>
      </c>
    </row>
    <row r="878" spans="1:1">
      <c r="A878" t="s">
        <v>876</v>
      </c>
    </row>
    <row r="879" spans="1:1">
      <c r="A879" t="s">
        <v>877</v>
      </c>
    </row>
    <row r="880" spans="1:1">
      <c r="A880" t="s">
        <v>878</v>
      </c>
    </row>
    <row r="881" spans="1:1">
      <c r="A881" t="s">
        <v>879</v>
      </c>
    </row>
    <row r="882" spans="1:1">
      <c r="A882" t="s">
        <v>880</v>
      </c>
    </row>
    <row r="883" spans="1:1">
      <c r="A883" t="s">
        <v>881</v>
      </c>
    </row>
    <row r="884" spans="1:1">
      <c r="A884" t="s">
        <v>882</v>
      </c>
    </row>
    <row r="885" spans="1:1">
      <c r="A885" t="s">
        <v>883</v>
      </c>
    </row>
    <row r="886" spans="1:1">
      <c r="A886" t="s">
        <v>884</v>
      </c>
    </row>
    <row r="887" spans="1:1">
      <c r="A887" t="s">
        <v>885</v>
      </c>
    </row>
    <row r="888" spans="1:1">
      <c r="A888" t="s">
        <v>886</v>
      </c>
    </row>
    <row r="889" spans="1:1">
      <c r="A889" t="s">
        <v>887</v>
      </c>
    </row>
    <row r="890" spans="1:1">
      <c r="A890" t="s">
        <v>888</v>
      </c>
    </row>
    <row r="891" spans="1:1">
      <c r="A891" t="s">
        <v>889</v>
      </c>
    </row>
    <row r="892" spans="1:1">
      <c r="A892" t="s">
        <v>890</v>
      </c>
    </row>
    <row r="893" spans="1:1">
      <c r="A893" t="s">
        <v>891</v>
      </c>
    </row>
    <row r="894" spans="1:1">
      <c r="A894" t="s">
        <v>892</v>
      </c>
    </row>
    <row r="895" spans="1:1">
      <c r="A895" t="s">
        <v>893</v>
      </c>
    </row>
    <row r="896" spans="1:1">
      <c r="A896" t="s">
        <v>894</v>
      </c>
    </row>
    <row r="897" spans="1:1">
      <c r="A897" t="s">
        <v>895</v>
      </c>
    </row>
    <row r="898" spans="1:1">
      <c r="A898" t="s">
        <v>896</v>
      </c>
    </row>
    <row r="899" spans="1:1">
      <c r="A899" t="s">
        <v>897</v>
      </c>
    </row>
    <row r="900" spans="1:1">
      <c r="A900" t="s">
        <v>898</v>
      </c>
    </row>
    <row r="901" spans="1:1">
      <c r="A901" t="s">
        <v>899</v>
      </c>
    </row>
    <row r="902" spans="1:1">
      <c r="A902" t="s">
        <v>900</v>
      </c>
    </row>
    <row r="903" spans="1:1">
      <c r="A903" t="s">
        <v>901</v>
      </c>
    </row>
    <row r="904" spans="1:1">
      <c r="A904" t="s">
        <v>902</v>
      </c>
    </row>
    <row r="905" spans="1:1">
      <c r="A905" t="s">
        <v>903</v>
      </c>
    </row>
    <row r="906" spans="1:1">
      <c r="A906" t="s">
        <v>904</v>
      </c>
    </row>
    <row r="907" spans="1:1">
      <c r="A907" t="s">
        <v>905</v>
      </c>
    </row>
    <row r="908" spans="1:1">
      <c r="A908" t="s">
        <v>906</v>
      </c>
    </row>
    <row r="909" spans="1:1">
      <c r="A909" t="s">
        <v>907</v>
      </c>
    </row>
    <row r="910" spans="1:1">
      <c r="A910" t="s">
        <v>908</v>
      </c>
    </row>
    <row r="911" spans="1:1">
      <c r="A911" t="s">
        <v>909</v>
      </c>
    </row>
    <row r="912" spans="1:1">
      <c r="A912" t="s">
        <v>910</v>
      </c>
    </row>
    <row r="913" spans="1:1">
      <c r="A913" t="s">
        <v>911</v>
      </c>
    </row>
    <row r="914" spans="1:1">
      <c r="A914" t="s">
        <v>912</v>
      </c>
    </row>
    <row r="915" spans="1:1">
      <c r="A915" t="s">
        <v>913</v>
      </c>
    </row>
    <row r="916" spans="1:1">
      <c r="A916" t="s">
        <v>914</v>
      </c>
    </row>
    <row r="917" spans="1:1">
      <c r="A917" t="s">
        <v>915</v>
      </c>
    </row>
    <row r="918" spans="1:1">
      <c r="A918" t="s">
        <v>916</v>
      </c>
    </row>
    <row r="919" spans="1:1">
      <c r="A919" t="s">
        <v>917</v>
      </c>
    </row>
    <row r="920" spans="1:1">
      <c r="A920" t="s">
        <v>918</v>
      </c>
    </row>
    <row r="921" spans="1:1">
      <c r="A921" t="s">
        <v>919</v>
      </c>
    </row>
    <row r="922" spans="1:1">
      <c r="A922" t="s">
        <v>920</v>
      </c>
    </row>
    <row r="923" spans="1:1">
      <c r="A923" t="s">
        <v>921</v>
      </c>
    </row>
    <row r="924" spans="1:1">
      <c r="A924" t="s">
        <v>922</v>
      </c>
    </row>
    <row r="925" spans="1:1">
      <c r="A925" t="s">
        <v>923</v>
      </c>
    </row>
    <row r="926" spans="1:1">
      <c r="A926" t="s">
        <v>924</v>
      </c>
    </row>
    <row r="927" spans="1:1">
      <c r="A927" t="s">
        <v>925</v>
      </c>
    </row>
    <row r="928" spans="1:1">
      <c r="A928" t="s">
        <v>926</v>
      </c>
    </row>
    <row r="929" spans="1:1">
      <c r="A929" t="s">
        <v>927</v>
      </c>
    </row>
    <row r="930" spans="1:1">
      <c r="A930" t="s">
        <v>928</v>
      </c>
    </row>
    <row r="931" spans="1:1">
      <c r="A931" t="s">
        <v>929</v>
      </c>
    </row>
    <row r="932" spans="1:1">
      <c r="A932" t="s">
        <v>930</v>
      </c>
    </row>
    <row r="933" spans="1:1">
      <c r="A933" t="s">
        <v>931</v>
      </c>
    </row>
    <row r="934" spans="1:1">
      <c r="A934" t="s">
        <v>932</v>
      </c>
    </row>
    <row r="935" spans="1:1">
      <c r="A935" t="s">
        <v>933</v>
      </c>
    </row>
    <row r="936" spans="1:1">
      <c r="A936" t="s">
        <v>934</v>
      </c>
    </row>
    <row r="937" spans="1:1">
      <c r="A937" t="s">
        <v>935</v>
      </c>
    </row>
    <row r="938" spans="1:1">
      <c r="A938" t="s">
        <v>936</v>
      </c>
    </row>
    <row r="939" spans="1:1">
      <c r="A939" t="s">
        <v>937</v>
      </c>
    </row>
    <row r="940" spans="1:1">
      <c r="A940" t="s">
        <v>938</v>
      </c>
    </row>
    <row r="941" spans="1:1">
      <c r="A941" t="s">
        <v>939</v>
      </c>
    </row>
    <row r="942" spans="1:1">
      <c r="A942" t="s">
        <v>940</v>
      </c>
    </row>
    <row r="943" spans="1:1">
      <c r="A943" t="s">
        <v>941</v>
      </c>
    </row>
    <row r="944" spans="1:1">
      <c r="A944" t="s">
        <v>942</v>
      </c>
    </row>
    <row r="945" spans="1:1">
      <c r="A945" t="s">
        <v>943</v>
      </c>
    </row>
    <row r="946" spans="1:1">
      <c r="A946" t="s">
        <v>944</v>
      </c>
    </row>
    <row r="947" spans="1:1">
      <c r="A947" t="s">
        <v>945</v>
      </c>
    </row>
    <row r="948" spans="1:1">
      <c r="A948" t="s">
        <v>946</v>
      </c>
    </row>
    <row r="949" spans="1:1">
      <c r="A949" t="s">
        <v>947</v>
      </c>
    </row>
    <row r="950" spans="1:1">
      <c r="A950" t="s">
        <v>948</v>
      </c>
    </row>
    <row r="951" spans="1:1">
      <c r="A951" t="s">
        <v>949</v>
      </c>
    </row>
    <row r="952" spans="1:1">
      <c r="A952" t="s">
        <v>950</v>
      </c>
    </row>
    <row r="953" spans="1:1">
      <c r="A953" t="s">
        <v>951</v>
      </c>
    </row>
    <row r="954" spans="1:1">
      <c r="A954" t="s">
        <v>952</v>
      </c>
    </row>
    <row r="955" spans="1:1">
      <c r="A955" t="s">
        <v>953</v>
      </c>
    </row>
    <row r="956" spans="1:1">
      <c r="A956" t="s">
        <v>954</v>
      </c>
    </row>
    <row r="957" spans="1:1">
      <c r="A957" t="s">
        <v>955</v>
      </c>
    </row>
    <row r="958" spans="1:1">
      <c r="A958" t="s">
        <v>956</v>
      </c>
    </row>
    <row r="959" spans="1:1">
      <c r="A959" t="s">
        <v>957</v>
      </c>
    </row>
    <row r="960" spans="1:1">
      <c r="A960" t="s">
        <v>958</v>
      </c>
    </row>
    <row r="961" spans="1:1">
      <c r="A961" t="s">
        <v>959</v>
      </c>
    </row>
    <row r="962" spans="1:1">
      <c r="A962" t="s">
        <v>960</v>
      </c>
    </row>
    <row r="963" spans="1:1">
      <c r="A963" t="s">
        <v>961</v>
      </c>
    </row>
    <row r="964" spans="1:1">
      <c r="A964" t="s">
        <v>962</v>
      </c>
    </row>
    <row r="965" spans="1:1">
      <c r="A965" t="s">
        <v>963</v>
      </c>
    </row>
    <row r="966" spans="1:1">
      <c r="A966" t="s">
        <v>964</v>
      </c>
    </row>
    <row r="967" spans="1:1">
      <c r="A967" t="s">
        <v>965</v>
      </c>
    </row>
    <row r="968" spans="1:1">
      <c r="A968" t="s">
        <v>966</v>
      </c>
    </row>
    <row r="969" spans="1:1">
      <c r="A969" t="s">
        <v>967</v>
      </c>
    </row>
    <row r="970" spans="1:1">
      <c r="A970" t="s">
        <v>968</v>
      </c>
    </row>
    <row r="971" spans="1:1">
      <c r="A971" t="s">
        <v>969</v>
      </c>
    </row>
    <row r="972" spans="1:1">
      <c r="A972" t="s">
        <v>970</v>
      </c>
    </row>
    <row r="973" spans="1:1">
      <c r="A973" t="s">
        <v>971</v>
      </c>
    </row>
    <row r="974" spans="1:1">
      <c r="A974" t="s">
        <v>972</v>
      </c>
    </row>
    <row r="975" spans="1:1">
      <c r="A975" t="s">
        <v>973</v>
      </c>
    </row>
    <row r="976" spans="1:1">
      <c r="A976" t="s">
        <v>974</v>
      </c>
    </row>
    <row r="977" spans="1:1">
      <c r="A977" t="s">
        <v>975</v>
      </c>
    </row>
    <row r="978" spans="1:1">
      <c r="A978" t="s">
        <v>976</v>
      </c>
    </row>
    <row r="979" spans="1:1">
      <c r="A979" t="s">
        <v>977</v>
      </c>
    </row>
    <row r="980" spans="1:1">
      <c r="A980" t="s">
        <v>978</v>
      </c>
    </row>
    <row r="981" spans="1:1">
      <c r="A981" t="s">
        <v>979</v>
      </c>
    </row>
    <row r="982" spans="1:1">
      <c r="A982" t="s">
        <v>980</v>
      </c>
    </row>
    <row r="983" spans="1:1">
      <c r="A983" t="s">
        <v>981</v>
      </c>
    </row>
    <row r="984" spans="1:1">
      <c r="A984" t="s">
        <v>982</v>
      </c>
    </row>
    <row r="985" spans="1:1">
      <c r="A985" t="s">
        <v>983</v>
      </c>
    </row>
    <row r="986" spans="1:1">
      <c r="A986" t="s">
        <v>984</v>
      </c>
    </row>
    <row r="987" spans="1:1">
      <c r="A987" t="s">
        <v>985</v>
      </c>
    </row>
    <row r="988" spans="1:1">
      <c r="A988" t="s">
        <v>986</v>
      </c>
    </row>
    <row r="989" spans="1:1">
      <c r="A989" t="s">
        <v>987</v>
      </c>
    </row>
    <row r="990" spans="1:1">
      <c r="A990" t="s">
        <v>988</v>
      </c>
    </row>
    <row r="991" spans="1:1">
      <c r="A991" t="s">
        <v>989</v>
      </c>
    </row>
    <row r="992" spans="1:1">
      <c r="A992" t="s">
        <v>990</v>
      </c>
    </row>
    <row r="993" spans="1:1">
      <c r="A993" t="s">
        <v>991</v>
      </c>
    </row>
    <row r="994" spans="1:1">
      <c r="A994" t="s">
        <v>992</v>
      </c>
    </row>
    <row r="995" spans="1:1">
      <c r="A995" t="s">
        <v>993</v>
      </c>
    </row>
    <row r="996" spans="1:1">
      <c r="A996" t="s">
        <v>994</v>
      </c>
    </row>
    <row r="997" spans="1:1">
      <c r="A997" t="s">
        <v>995</v>
      </c>
    </row>
    <row r="998" spans="1:1">
      <c r="A998" t="s">
        <v>996</v>
      </c>
    </row>
    <row r="999" spans="1:1">
      <c r="A999" t="s">
        <v>997</v>
      </c>
    </row>
    <row r="1000" spans="1:1">
      <c r="A1000" t="s">
        <v>998</v>
      </c>
    </row>
    <row r="1001" spans="1:1">
      <c r="A1001" t="s">
        <v>999</v>
      </c>
    </row>
    <row r="1002" spans="1:1">
      <c r="A1002" t="s">
        <v>1000</v>
      </c>
    </row>
    <row r="1003" spans="1:1">
      <c r="A1003" t="s">
        <v>1001</v>
      </c>
    </row>
    <row r="1004" spans="1:1">
      <c r="A1004" t="s">
        <v>1002</v>
      </c>
    </row>
    <row r="1005" spans="1:1">
      <c r="A1005" t="s">
        <v>1003</v>
      </c>
    </row>
    <row r="1006" spans="1:1">
      <c r="A1006" t="s">
        <v>1004</v>
      </c>
    </row>
    <row r="1007" spans="1:1">
      <c r="A1007" t="s">
        <v>1005</v>
      </c>
    </row>
    <row r="1008" spans="1:1">
      <c r="A1008" t="s">
        <v>1006</v>
      </c>
    </row>
    <row r="1009" spans="1:1">
      <c r="A1009" t="s">
        <v>1007</v>
      </c>
    </row>
    <row r="1010" spans="1:1">
      <c r="A1010" t="s">
        <v>1008</v>
      </c>
    </row>
    <row r="1011" spans="1:1">
      <c r="A1011" t="s">
        <v>1009</v>
      </c>
    </row>
    <row r="1012" spans="1:1">
      <c r="A1012" t="s">
        <v>1010</v>
      </c>
    </row>
    <row r="1013" spans="1:1">
      <c r="A1013" t="s">
        <v>1011</v>
      </c>
    </row>
    <row r="1014" spans="1:1">
      <c r="A1014" t="s">
        <v>1012</v>
      </c>
    </row>
    <row r="1015" spans="1:1">
      <c r="A1015" t="s">
        <v>1013</v>
      </c>
    </row>
    <row r="1016" spans="1:1">
      <c r="A1016" t="s">
        <v>1014</v>
      </c>
    </row>
    <row r="1017" spans="1:1">
      <c r="A1017" t="s">
        <v>1015</v>
      </c>
    </row>
    <row r="1018" spans="1:1">
      <c r="A1018" t="s">
        <v>1016</v>
      </c>
    </row>
    <row r="1019" spans="1:1">
      <c r="A1019" t="s">
        <v>1017</v>
      </c>
    </row>
    <row r="1020" spans="1:1">
      <c r="A1020" t="s">
        <v>1018</v>
      </c>
    </row>
    <row r="1021" spans="1:1">
      <c r="A1021" t="s">
        <v>1019</v>
      </c>
    </row>
    <row r="1022" spans="1:1">
      <c r="A1022" t="s">
        <v>1020</v>
      </c>
    </row>
    <row r="1023" spans="1:1">
      <c r="A1023"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3" spans="1:1">
      <c r="A1033" t="s">
        <v>1031</v>
      </c>
    </row>
    <row r="1034" spans="1:1">
      <c r="A1034" t="s">
        <v>1032</v>
      </c>
    </row>
    <row r="1035" spans="1:1">
      <c r="A1035" t="s">
        <v>1033</v>
      </c>
    </row>
    <row r="1036" spans="1:1">
      <c r="A1036" t="s">
        <v>1034</v>
      </c>
    </row>
    <row r="1037" spans="1:1">
      <c r="A1037" t="s">
        <v>1035</v>
      </c>
    </row>
    <row r="1038" spans="1:1">
      <c r="A1038" t="s">
        <v>1036</v>
      </c>
    </row>
    <row r="1039" spans="1:1">
      <c r="A1039" t="s">
        <v>1037</v>
      </c>
    </row>
    <row r="1040" spans="1:1">
      <c r="A1040" t="s">
        <v>1038</v>
      </c>
    </row>
    <row r="1041" spans="1:1">
      <c r="A1041" t="s">
        <v>1039</v>
      </c>
    </row>
    <row r="1042" spans="1:1">
      <c r="A1042" t="s">
        <v>1040</v>
      </c>
    </row>
    <row r="1043" spans="1:1">
      <c r="A1043" t="s">
        <v>1041</v>
      </c>
    </row>
    <row r="1044" spans="1:1">
      <c r="A1044" t="s">
        <v>1042</v>
      </c>
    </row>
    <row r="1045" spans="1:1">
      <c r="A1045" t="s">
        <v>1043</v>
      </c>
    </row>
    <row r="1046" spans="1:1">
      <c r="A1046" t="s">
        <v>1044</v>
      </c>
    </row>
    <row r="1047" spans="1:1">
      <c r="A1047" t="s">
        <v>1045</v>
      </c>
    </row>
    <row r="1048" spans="1:1">
      <c r="A1048" t="s">
        <v>1046</v>
      </c>
    </row>
    <row r="1049" spans="1:1">
      <c r="A1049" t="s">
        <v>1047</v>
      </c>
    </row>
    <row r="1050" spans="1:1">
      <c r="A1050" t="s">
        <v>1048</v>
      </c>
    </row>
    <row r="1051" spans="1:1">
      <c r="A1051" t="s">
        <v>1049</v>
      </c>
    </row>
    <row r="1052" spans="1:1">
      <c r="A1052" t="s">
        <v>1050</v>
      </c>
    </row>
    <row r="1053" spans="1:1">
      <c r="A1053" t="s">
        <v>1051</v>
      </c>
    </row>
    <row r="1054" spans="1:1">
      <c r="A1054" t="s">
        <v>1052</v>
      </c>
    </row>
    <row r="1055" spans="1:1">
      <c r="A1055" t="s">
        <v>1053</v>
      </c>
    </row>
    <row r="1056" spans="1:1">
      <c r="A1056" t="s">
        <v>1054</v>
      </c>
    </row>
    <row r="1057" spans="1:1">
      <c r="A1057" t="s">
        <v>1055</v>
      </c>
    </row>
    <row r="1058" spans="1:1">
      <c r="A1058" t="s">
        <v>1056</v>
      </c>
    </row>
    <row r="1059" spans="1:1">
      <c r="A1059" t="s">
        <v>1057</v>
      </c>
    </row>
    <row r="1060" spans="1:1">
      <c r="A1060" t="s">
        <v>1058</v>
      </c>
    </row>
    <row r="1061" spans="1:1">
      <c r="A1061" t="s">
        <v>1059</v>
      </c>
    </row>
    <row r="1062" spans="1:1">
      <c r="A1062" t="s">
        <v>1060</v>
      </c>
    </row>
    <row r="1063" spans="1:1">
      <c r="A1063" t="s">
        <v>1061</v>
      </c>
    </row>
    <row r="1064" spans="1:1">
      <c r="A1064" t="s">
        <v>1062</v>
      </c>
    </row>
    <row r="1065" spans="1:1">
      <c r="A1065" t="s">
        <v>1063</v>
      </c>
    </row>
    <row r="1066" spans="1:1">
      <c r="A1066" t="s">
        <v>1064</v>
      </c>
    </row>
    <row r="1067" spans="1:1">
      <c r="A1067" t="s">
        <v>1065</v>
      </c>
    </row>
    <row r="1068" spans="1:1">
      <c r="A1068" t="s">
        <v>1066</v>
      </c>
    </row>
    <row r="1069" spans="1:1">
      <c r="A1069" t="s">
        <v>1067</v>
      </c>
    </row>
    <row r="1070" spans="1:1">
      <c r="A1070" t="s">
        <v>1068</v>
      </c>
    </row>
    <row r="1071" spans="1:1">
      <c r="A1071" t="s">
        <v>1069</v>
      </c>
    </row>
    <row r="1072" spans="1:1">
      <c r="A1072" t="s">
        <v>1070</v>
      </c>
    </row>
    <row r="1073" spans="1:1">
      <c r="A1073" t="s">
        <v>1071</v>
      </c>
    </row>
    <row r="1074" spans="1:1">
      <c r="A1074" t="s">
        <v>1072</v>
      </c>
    </row>
    <row r="1075" spans="1:1">
      <c r="A1075" t="s">
        <v>1073</v>
      </c>
    </row>
    <row r="1076" spans="1:1">
      <c r="A1076" t="s">
        <v>1074</v>
      </c>
    </row>
    <row r="1077" spans="1:1">
      <c r="A1077" t="s">
        <v>1075</v>
      </c>
    </row>
    <row r="1078" spans="1:1">
      <c r="A1078" t="s">
        <v>1076</v>
      </c>
    </row>
    <row r="1079" spans="1:1">
      <c r="A1079" t="s">
        <v>1077</v>
      </c>
    </row>
    <row r="1080" spans="1:1">
      <c r="A1080" t="s">
        <v>1078</v>
      </c>
    </row>
    <row r="1081" spans="1:1">
      <c r="A1081" t="s">
        <v>1079</v>
      </c>
    </row>
    <row r="1082" spans="1:1">
      <c r="A1082" t="s">
        <v>1080</v>
      </c>
    </row>
    <row r="1083" spans="1:1">
      <c r="A1083" t="s">
        <v>1081</v>
      </c>
    </row>
    <row r="1084" spans="1:1">
      <c r="A1084" t="s">
        <v>1082</v>
      </c>
    </row>
    <row r="1085" spans="1:1">
      <c r="A1085" t="s">
        <v>1083</v>
      </c>
    </row>
    <row r="1086" spans="1:1">
      <c r="A1086" t="s">
        <v>1084</v>
      </c>
    </row>
    <row r="1087" spans="1:1">
      <c r="A1087" t="s">
        <v>1085</v>
      </c>
    </row>
    <row r="1088" spans="1:1">
      <c r="A1088" t="s">
        <v>1086</v>
      </c>
    </row>
    <row r="1089" spans="1:1">
      <c r="A1089" t="s">
        <v>1087</v>
      </c>
    </row>
    <row r="1090" spans="1:1">
      <c r="A1090" t="s">
        <v>1088</v>
      </c>
    </row>
    <row r="1091" spans="1:1">
      <c r="A1091" t="s">
        <v>1089</v>
      </c>
    </row>
    <row r="1092" spans="1:1">
      <c r="A1092" t="s">
        <v>1090</v>
      </c>
    </row>
    <row r="1093" spans="1:1">
      <c r="A1093" t="s">
        <v>1091</v>
      </c>
    </row>
    <row r="1094" spans="1:1">
      <c r="A1094" t="s">
        <v>1092</v>
      </c>
    </row>
    <row r="1095" spans="1:1">
      <c r="A1095" t="s">
        <v>1093</v>
      </c>
    </row>
    <row r="1096" spans="1:1">
      <c r="A1096" t="s">
        <v>1094</v>
      </c>
    </row>
    <row r="1097" spans="1:1">
      <c r="A1097" t="s">
        <v>1095</v>
      </c>
    </row>
    <row r="1098" spans="1:1">
      <c r="A1098" t="s">
        <v>1096</v>
      </c>
    </row>
    <row r="1099" spans="1:1">
      <c r="A1099" t="s">
        <v>1097</v>
      </c>
    </row>
    <row r="1100" spans="1:1">
      <c r="A1100" t="s">
        <v>1098</v>
      </c>
    </row>
    <row r="1101" spans="1:1">
      <c r="A1101" t="s">
        <v>1099</v>
      </c>
    </row>
    <row r="1102" spans="1:1">
      <c r="A1102" t="s">
        <v>1100</v>
      </c>
    </row>
    <row r="1103" spans="1:1">
      <c r="A1103" t="s">
        <v>1101</v>
      </c>
    </row>
    <row r="1104" spans="1:1">
      <c r="A1104" t="s">
        <v>1102</v>
      </c>
    </row>
    <row r="1105" spans="1:1">
      <c r="A1105" t="s">
        <v>1103</v>
      </c>
    </row>
    <row r="1106" spans="1:1">
      <c r="A1106" t="s">
        <v>1104</v>
      </c>
    </row>
    <row r="1107" spans="1:1">
      <c r="A1107" t="s">
        <v>1105</v>
      </c>
    </row>
    <row r="1108" spans="1:1">
      <c r="A1108" t="s">
        <v>1106</v>
      </c>
    </row>
    <row r="1109" spans="1:1">
      <c r="A1109" t="s">
        <v>1107</v>
      </c>
    </row>
    <row r="1110" spans="1:1">
      <c r="A1110" t="s">
        <v>1108</v>
      </c>
    </row>
    <row r="1111" spans="1:1">
      <c r="A1111" t="s">
        <v>1109</v>
      </c>
    </row>
    <row r="1112" spans="1:1">
      <c r="A1112" t="s">
        <v>1110</v>
      </c>
    </row>
    <row r="1113" spans="1:1">
      <c r="A1113" t="s">
        <v>1111</v>
      </c>
    </row>
    <row r="1114" spans="1:1">
      <c r="A1114" t="s">
        <v>1112</v>
      </c>
    </row>
    <row r="1115" spans="1:1">
      <c r="A1115" t="s">
        <v>1113</v>
      </c>
    </row>
    <row r="1116" spans="1:1">
      <c r="A1116" t="s">
        <v>1114</v>
      </c>
    </row>
    <row r="1117" spans="1:1">
      <c r="A1117" t="s">
        <v>1115</v>
      </c>
    </row>
    <row r="1118" spans="1:1">
      <c r="A1118" t="s">
        <v>1116</v>
      </c>
    </row>
    <row r="1119" spans="1:1">
      <c r="A1119" t="s">
        <v>1117</v>
      </c>
    </row>
    <row r="1120" spans="1:1">
      <c r="A1120" t="s">
        <v>1118</v>
      </c>
    </row>
    <row r="1121" spans="1:1">
      <c r="A1121" t="s">
        <v>1119</v>
      </c>
    </row>
    <row r="1122" spans="1:1">
      <c r="A1122" t="s">
        <v>1120</v>
      </c>
    </row>
    <row r="1123" spans="1:1">
      <c r="A1123" t="s">
        <v>1121</v>
      </c>
    </row>
    <row r="1124" spans="1:1">
      <c r="A1124" t="s">
        <v>1122</v>
      </c>
    </row>
    <row r="1125" spans="1:1">
      <c r="A1125" t="s">
        <v>1123</v>
      </c>
    </row>
    <row r="1126" spans="1:1">
      <c r="A1126" t="s">
        <v>1124</v>
      </c>
    </row>
    <row r="1127" spans="1:1">
      <c r="A1127" t="s">
        <v>1125</v>
      </c>
    </row>
    <row r="1128" spans="1:1">
      <c r="A1128" t="s">
        <v>1126</v>
      </c>
    </row>
    <row r="1129" spans="1:1">
      <c r="A1129" t="s">
        <v>1127</v>
      </c>
    </row>
    <row r="1130" spans="1:1">
      <c r="A1130" t="s">
        <v>1128</v>
      </c>
    </row>
    <row r="1131" spans="1:1">
      <c r="A1131" t="s">
        <v>1129</v>
      </c>
    </row>
    <row r="1132" spans="1:1">
      <c r="A1132" t="s">
        <v>1130</v>
      </c>
    </row>
    <row r="1133" spans="1:1">
      <c r="A1133" t="s">
        <v>1131</v>
      </c>
    </row>
    <row r="1134" spans="1:1">
      <c r="A1134" t="s">
        <v>1132</v>
      </c>
    </row>
    <row r="1135" spans="1:1">
      <c r="A1135" t="s">
        <v>1133</v>
      </c>
    </row>
    <row r="1136" spans="1:1">
      <c r="A1136" t="s">
        <v>1134</v>
      </c>
    </row>
    <row r="1137" spans="1:1">
      <c r="A1137" t="s">
        <v>1135</v>
      </c>
    </row>
    <row r="1138" spans="1:1">
      <c r="A1138" t="s">
        <v>1136</v>
      </c>
    </row>
    <row r="1139" spans="1:1">
      <c r="A1139" t="s">
        <v>1137</v>
      </c>
    </row>
    <row r="1140" spans="1:1">
      <c r="A1140" t="s">
        <v>1138</v>
      </c>
    </row>
    <row r="1141" spans="1:1">
      <c r="A1141" t="s">
        <v>1139</v>
      </c>
    </row>
    <row r="1142" spans="1:1">
      <c r="A1142" t="s">
        <v>1140</v>
      </c>
    </row>
    <row r="1143" spans="1:1">
      <c r="A1143" t="s">
        <v>1141</v>
      </c>
    </row>
    <row r="1144" spans="1:1">
      <c r="A1144" t="s">
        <v>1142</v>
      </c>
    </row>
    <row r="1145" spans="1:1">
      <c r="A1145" t="s">
        <v>1143</v>
      </c>
    </row>
    <row r="1146" spans="1:1">
      <c r="A1146" t="s">
        <v>1144</v>
      </c>
    </row>
    <row r="1147" spans="1:1">
      <c r="A1147" t="s">
        <v>1145</v>
      </c>
    </row>
    <row r="1148" spans="1:1">
      <c r="A1148" t="s">
        <v>1146</v>
      </c>
    </row>
    <row r="1149" spans="1:1">
      <c r="A1149" t="s">
        <v>1147</v>
      </c>
    </row>
    <row r="1150" spans="1:1">
      <c r="A1150" t="s">
        <v>1148</v>
      </c>
    </row>
    <row r="1151" spans="1:1">
      <c r="A1151" t="s">
        <v>1149</v>
      </c>
    </row>
    <row r="1152" spans="1:1">
      <c r="A1152" t="s">
        <v>1150</v>
      </c>
    </row>
    <row r="1153" spans="1:1">
      <c r="A1153" t="s">
        <v>1151</v>
      </c>
    </row>
    <row r="1154" spans="1:1">
      <c r="A1154" t="s">
        <v>1152</v>
      </c>
    </row>
    <row r="1155" spans="1:1">
      <c r="A1155" t="s">
        <v>1153</v>
      </c>
    </row>
    <row r="1156" spans="1:1">
      <c r="A1156" t="s">
        <v>1154</v>
      </c>
    </row>
    <row r="1157" spans="1:1">
      <c r="A1157" t="s">
        <v>1155</v>
      </c>
    </row>
    <row r="1158" spans="1:1">
      <c r="A1158" t="s">
        <v>1156</v>
      </c>
    </row>
    <row r="1159" spans="1:1">
      <c r="A1159" t="s">
        <v>1157</v>
      </c>
    </row>
    <row r="1160" spans="1:1">
      <c r="A1160" t="s">
        <v>1158</v>
      </c>
    </row>
    <row r="1161" spans="1:1">
      <c r="A1161" t="s">
        <v>1159</v>
      </c>
    </row>
    <row r="1162" spans="1:1">
      <c r="A1162" t="s">
        <v>1160</v>
      </c>
    </row>
    <row r="1163" spans="1:1">
      <c r="A1163" t="s">
        <v>1161</v>
      </c>
    </row>
    <row r="1164" spans="1:1">
      <c r="A1164" t="s">
        <v>1162</v>
      </c>
    </row>
    <row r="1165" spans="1:1">
      <c r="A1165" t="s">
        <v>1163</v>
      </c>
    </row>
    <row r="1166" spans="1:1">
      <c r="A1166" t="s">
        <v>1164</v>
      </c>
    </row>
    <row r="1167" spans="1:1">
      <c r="A1167" t="s">
        <v>1165</v>
      </c>
    </row>
    <row r="1168" spans="1:1">
      <c r="A1168" t="s">
        <v>1166</v>
      </c>
    </row>
    <row r="1169" spans="1:1">
      <c r="A1169" t="s">
        <v>1167</v>
      </c>
    </row>
    <row r="1170" spans="1:1">
      <c r="A1170" t="s">
        <v>1168</v>
      </c>
    </row>
    <row r="1171" spans="1:1">
      <c r="A1171" t="s">
        <v>1169</v>
      </c>
    </row>
    <row r="1172" spans="1:1">
      <c r="A1172" t="s">
        <v>1170</v>
      </c>
    </row>
    <row r="1173" spans="1:1">
      <c r="A1173" t="s">
        <v>1171</v>
      </c>
    </row>
    <row r="1174" spans="1:1">
      <c r="A1174" t="s">
        <v>1172</v>
      </c>
    </row>
    <row r="1175" spans="1:1">
      <c r="A1175" t="s">
        <v>1173</v>
      </c>
    </row>
    <row r="1176" spans="1:1">
      <c r="A1176" t="s">
        <v>1174</v>
      </c>
    </row>
    <row r="1177" spans="1:1">
      <c r="A1177" t="s">
        <v>1175</v>
      </c>
    </row>
    <row r="1178" spans="1:1">
      <c r="A1178" t="s">
        <v>1176</v>
      </c>
    </row>
    <row r="1179" spans="1:1">
      <c r="A1179" t="s">
        <v>1177</v>
      </c>
    </row>
    <row r="1180" spans="1:1">
      <c r="A1180" t="s">
        <v>1178</v>
      </c>
    </row>
    <row r="1181" spans="1:1">
      <c r="A1181" t="s">
        <v>1179</v>
      </c>
    </row>
    <row r="1182" spans="1:1">
      <c r="A1182" t="s">
        <v>1180</v>
      </c>
    </row>
    <row r="1183" spans="1:1">
      <c r="A1183" t="s">
        <v>1181</v>
      </c>
    </row>
    <row r="1184" spans="1:1">
      <c r="A1184" t="s">
        <v>1182</v>
      </c>
    </row>
    <row r="1185" spans="1:1">
      <c r="A1185" t="s">
        <v>1183</v>
      </c>
    </row>
    <row r="1186" spans="1:1">
      <c r="A1186" t="s">
        <v>1184</v>
      </c>
    </row>
    <row r="1187" spans="1:1">
      <c r="A1187" t="s">
        <v>1185</v>
      </c>
    </row>
    <row r="1188" spans="1:1">
      <c r="A1188" t="s">
        <v>1186</v>
      </c>
    </row>
    <row r="1189" spans="1:1">
      <c r="A1189" t="s">
        <v>1187</v>
      </c>
    </row>
    <row r="1190" spans="1:1">
      <c r="A1190" t="s">
        <v>1188</v>
      </c>
    </row>
    <row r="1191" spans="1:1">
      <c r="A1191" t="s">
        <v>1189</v>
      </c>
    </row>
    <row r="1192" spans="1:1">
      <c r="A1192" t="s">
        <v>1190</v>
      </c>
    </row>
    <row r="1193" spans="1:1">
      <c r="A1193" t="s">
        <v>1191</v>
      </c>
    </row>
    <row r="1194" spans="1:1">
      <c r="A1194" t="s">
        <v>1192</v>
      </c>
    </row>
    <row r="1195" spans="1:1">
      <c r="A1195" t="s">
        <v>1193</v>
      </c>
    </row>
    <row r="1196" spans="1:1">
      <c r="A1196" t="s">
        <v>1194</v>
      </c>
    </row>
    <row r="1197" spans="1:1">
      <c r="A1197" t="s">
        <v>1195</v>
      </c>
    </row>
    <row r="1198" spans="1:1">
      <c r="A1198" t="s">
        <v>1196</v>
      </c>
    </row>
    <row r="1199" spans="1:1">
      <c r="A1199" t="s">
        <v>1197</v>
      </c>
    </row>
    <row r="1200" spans="1:1">
      <c r="A1200" t="s">
        <v>1198</v>
      </c>
    </row>
    <row r="1201" spans="1:1">
      <c r="A1201" t="s">
        <v>1199</v>
      </c>
    </row>
    <row r="1202" spans="1:1">
      <c r="A1202" t="s">
        <v>1200</v>
      </c>
    </row>
    <row r="1203" spans="1:1">
      <c r="A1203" t="s">
        <v>1201</v>
      </c>
    </row>
    <row r="1204" spans="1:1">
      <c r="A1204" t="s">
        <v>1202</v>
      </c>
    </row>
    <row r="1205" spans="1:1">
      <c r="A1205" t="s">
        <v>1203</v>
      </c>
    </row>
    <row r="1206" spans="1:1">
      <c r="A1206" t="s">
        <v>1204</v>
      </c>
    </row>
    <row r="1207" spans="1:1">
      <c r="A1207" t="s">
        <v>1205</v>
      </c>
    </row>
    <row r="1208" spans="1:1">
      <c r="A1208" t="s">
        <v>1206</v>
      </c>
    </row>
    <row r="1209" spans="1:1">
      <c r="A1209" t="s">
        <v>1207</v>
      </c>
    </row>
    <row r="1210" spans="1:1">
      <c r="A1210" t="s">
        <v>1208</v>
      </c>
    </row>
    <row r="1211" spans="1:1">
      <c r="A1211" t="s">
        <v>1209</v>
      </c>
    </row>
    <row r="1212" spans="1:1">
      <c r="A1212" t="s">
        <v>1210</v>
      </c>
    </row>
    <row r="1213" spans="1:1">
      <c r="A1213" t="s">
        <v>1211</v>
      </c>
    </row>
    <row r="1214" spans="1:1">
      <c r="A1214" t="s">
        <v>1212</v>
      </c>
    </row>
    <row r="1215" spans="1:1">
      <c r="A1215" t="s">
        <v>1213</v>
      </c>
    </row>
    <row r="1216" spans="1:1">
      <c r="A1216" t="s">
        <v>1214</v>
      </c>
    </row>
    <row r="1217" spans="1:1">
      <c r="A1217" t="s">
        <v>1215</v>
      </c>
    </row>
    <row r="1218" spans="1:1">
      <c r="A1218" t="s">
        <v>1216</v>
      </c>
    </row>
    <row r="1219" spans="1:1">
      <c r="A1219" t="s">
        <v>1217</v>
      </c>
    </row>
    <row r="1220" spans="1:1">
      <c r="A1220" t="s">
        <v>1218</v>
      </c>
    </row>
    <row r="1221" spans="1:1">
      <c r="A1221" t="s">
        <v>1219</v>
      </c>
    </row>
    <row r="1222" spans="1:1">
      <c r="A1222" t="s">
        <v>1220</v>
      </c>
    </row>
    <row r="1223" spans="1:1">
      <c r="A1223" t="s">
        <v>1221</v>
      </c>
    </row>
    <row r="1224" spans="1:1">
      <c r="A1224" t="s">
        <v>1222</v>
      </c>
    </row>
    <row r="1225" spans="1:1">
      <c r="A1225" t="s">
        <v>1223</v>
      </c>
    </row>
    <row r="1226" spans="1:1">
      <c r="A1226" t="s">
        <v>1224</v>
      </c>
    </row>
    <row r="1227" spans="1:1">
      <c r="A1227" t="s">
        <v>1225</v>
      </c>
    </row>
    <row r="1228" spans="1:1">
      <c r="A1228" t="s">
        <v>1226</v>
      </c>
    </row>
    <row r="1229" spans="1:1">
      <c r="A1229" t="s">
        <v>1227</v>
      </c>
    </row>
    <row r="1230" spans="1:1">
      <c r="A1230" t="s">
        <v>1228</v>
      </c>
    </row>
    <row r="1231" spans="1:1">
      <c r="A1231" t="s">
        <v>1229</v>
      </c>
    </row>
    <row r="1232" spans="1:1">
      <c r="A1232" t="s">
        <v>1230</v>
      </c>
    </row>
    <row r="1233" spans="1:1">
      <c r="A1233" t="s">
        <v>1231</v>
      </c>
    </row>
    <row r="1234" spans="1:1">
      <c r="A1234" t="s">
        <v>1232</v>
      </c>
    </row>
    <row r="1235" spans="1:1">
      <c r="A1235" t="s">
        <v>1233</v>
      </c>
    </row>
    <row r="1236" spans="1:1">
      <c r="A1236" t="s">
        <v>1234</v>
      </c>
    </row>
    <row r="1237" spans="1:1">
      <c r="A1237" t="s">
        <v>1235</v>
      </c>
    </row>
    <row r="1238" spans="1:1">
      <c r="A1238" t="s">
        <v>1236</v>
      </c>
    </row>
    <row r="1239" spans="1:1">
      <c r="A1239" t="s">
        <v>1237</v>
      </c>
    </row>
    <row r="1240" spans="1:1">
      <c r="A1240" t="s">
        <v>1238</v>
      </c>
    </row>
    <row r="1241" spans="1:1">
      <c r="A1241" t="s">
        <v>1239</v>
      </c>
    </row>
    <row r="1242" spans="1:1">
      <c r="A1242" t="s">
        <v>1240</v>
      </c>
    </row>
    <row r="1243" spans="1:1">
      <c r="A1243" t="s">
        <v>1241</v>
      </c>
    </row>
    <row r="1244" spans="1:1">
      <c r="A1244" t="s">
        <v>1242</v>
      </c>
    </row>
    <row r="1245" spans="1:1">
      <c r="A1245" t="s">
        <v>1243</v>
      </c>
    </row>
    <row r="1246" spans="1:1">
      <c r="A1246" t="s">
        <v>1244</v>
      </c>
    </row>
    <row r="1247" spans="1:1">
      <c r="A1247" t="s">
        <v>1245</v>
      </c>
    </row>
    <row r="1248" spans="1:1">
      <c r="A1248" t="s">
        <v>1246</v>
      </c>
    </row>
    <row r="1249" spans="1:1">
      <c r="A1249" t="s">
        <v>1247</v>
      </c>
    </row>
    <row r="1250" spans="1:1">
      <c r="A1250" t="s">
        <v>1248</v>
      </c>
    </row>
    <row r="1251" spans="1:1">
      <c r="A1251" t="s">
        <v>1249</v>
      </c>
    </row>
    <row r="1252" spans="1:1">
      <c r="A1252" t="s">
        <v>1250</v>
      </c>
    </row>
    <row r="1253" spans="1:1">
      <c r="A1253" t="s">
        <v>1251</v>
      </c>
    </row>
    <row r="1254" spans="1:1">
      <c r="A1254" t="s">
        <v>1252</v>
      </c>
    </row>
    <row r="1255" spans="1:1">
      <c r="A1255" t="s">
        <v>1253</v>
      </c>
    </row>
    <row r="1256" spans="1:1">
      <c r="A1256" t="s">
        <v>1254</v>
      </c>
    </row>
    <row r="1257" spans="1:1">
      <c r="A1257" t="s">
        <v>1255</v>
      </c>
    </row>
    <row r="1258" spans="1:1">
      <c r="A1258" t="s">
        <v>1256</v>
      </c>
    </row>
    <row r="1259" spans="1:1">
      <c r="A1259" t="s">
        <v>1257</v>
      </c>
    </row>
    <row r="1260" spans="1:1">
      <c r="A1260" t="s">
        <v>1258</v>
      </c>
    </row>
    <row r="1261" spans="1:1">
      <c r="A1261" t="s">
        <v>1259</v>
      </c>
    </row>
    <row r="1262" spans="1:1">
      <c r="A1262" t="s">
        <v>1260</v>
      </c>
    </row>
    <row r="1263" spans="1:1">
      <c r="A1263" t="s">
        <v>1261</v>
      </c>
    </row>
    <row r="1264" spans="1:1">
      <c r="A1264" t="s">
        <v>1262</v>
      </c>
    </row>
    <row r="1265" spans="1:1">
      <c r="A1265" t="s">
        <v>1263</v>
      </c>
    </row>
    <row r="1266" spans="1:1">
      <c r="A1266" t="s">
        <v>1264</v>
      </c>
    </row>
    <row r="1267" spans="1:1">
      <c r="A1267" t="s">
        <v>1265</v>
      </c>
    </row>
    <row r="1268" spans="1:1">
      <c r="A1268" t="s">
        <v>1266</v>
      </c>
    </row>
    <row r="1269" spans="1:1">
      <c r="A1269" t="s">
        <v>1267</v>
      </c>
    </row>
    <row r="1270" spans="1:1">
      <c r="A1270" t="s">
        <v>1268</v>
      </c>
    </row>
    <row r="1271" spans="1:1">
      <c r="A1271" t="s">
        <v>1269</v>
      </c>
    </row>
    <row r="1272" spans="1:1">
      <c r="A1272" t="s">
        <v>1270</v>
      </c>
    </row>
    <row r="1273" spans="1:1">
      <c r="A1273" t="s">
        <v>1271</v>
      </c>
    </row>
    <row r="1274" spans="1:1">
      <c r="A1274" t="s">
        <v>1272</v>
      </c>
    </row>
    <row r="1275" spans="1:1">
      <c r="A1275" t="s">
        <v>1273</v>
      </c>
    </row>
    <row r="1276" spans="1:1">
      <c r="A1276" t="s">
        <v>1274</v>
      </c>
    </row>
    <row r="1277" spans="1:1">
      <c r="A1277" t="s">
        <v>1275</v>
      </c>
    </row>
    <row r="1278" spans="1:1">
      <c r="A1278" t="s">
        <v>1276</v>
      </c>
    </row>
    <row r="1279" spans="1:1">
      <c r="A1279" t="s">
        <v>1277</v>
      </c>
    </row>
    <row r="1280" spans="1:1">
      <c r="A1280" t="s">
        <v>1278</v>
      </c>
    </row>
    <row r="1281" spans="1:1">
      <c r="A1281" t="s">
        <v>1279</v>
      </c>
    </row>
    <row r="1282" spans="1:1">
      <c r="A1282" t="s">
        <v>1280</v>
      </c>
    </row>
    <row r="1283" spans="1:1">
      <c r="A1283" t="s">
        <v>1281</v>
      </c>
    </row>
    <row r="1284" spans="1:1">
      <c r="A1284" t="s">
        <v>1282</v>
      </c>
    </row>
    <row r="1285" spans="1:1">
      <c r="A1285" t="s">
        <v>1283</v>
      </c>
    </row>
    <row r="1286" spans="1:1">
      <c r="A1286" t="s">
        <v>1284</v>
      </c>
    </row>
    <row r="1287" spans="1:1">
      <c r="A1287" t="s">
        <v>1285</v>
      </c>
    </row>
    <row r="1288" spans="1:1">
      <c r="A1288" t="s">
        <v>1286</v>
      </c>
    </row>
    <row r="1289" spans="1:1">
      <c r="A1289" t="s">
        <v>1287</v>
      </c>
    </row>
    <row r="1290" spans="1:1">
      <c r="A1290" t="s">
        <v>1288</v>
      </c>
    </row>
    <row r="1291" spans="1:1">
      <c r="A1291" t="s">
        <v>1289</v>
      </c>
    </row>
    <row r="1292" spans="1:1">
      <c r="A1292" t="s">
        <v>1290</v>
      </c>
    </row>
    <row r="1293" spans="1:1">
      <c r="A1293" t="s">
        <v>1291</v>
      </c>
    </row>
    <row r="1294" spans="1:1">
      <c r="A1294" t="s">
        <v>1292</v>
      </c>
    </row>
    <row r="1295" spans="1:1">
      <c r="A1295" t="s">
        <v>1293</v>
      </c>
    </row>
    <row r="1296" spans="1:1">
      <c r="A1296" t="s">
        <v>1294</v>
      </c>
    </row>
    <row r="1297" spans="1:1">
      <c r="A1297" t="s">
        <v>1295</v>
      </c>
    </row>
    <row r="1298" spans="1:1">
      <c r="A1298" t="s">
        <v>1296</v>
      </c>
    </row>
    <row r="1299" spans="1:1">
      <c r="A1299" t="s">
        <v>1297</v>
      </c>
    </row>
    <row r="1300" spans="1:1">
      <c r="A1300" t="s">
        <v>1298</v>
      </c>
    </row>
    <row r="1301" spans="1:1">
      <c r="A1301" t="s">
        <v>1299</v>
      </c>
    </row>
    <row r="1302" spans="1:1">
      <c r="A1302" t="s">
        <v>1300</v>
      </c>
    </row>
    <row r="1303" spans="1:1">
      <c r="A1303" t="s">
        <v>1301</v>
      </c>
    </row>
    <row r="1304" spans="1:1">
      <c r="A1304" t="s">
        <v>1302</v>
      </c>
    </row>
    <row r="1305" spans="1:1">
      <c r="A1305" t="s">
        <v>1303</v>
      </c>
    </row>
    <row r="1306" spans="1:1">
      <c r="A1306" t="s">
        <v>1304</v>
      </c>
    </row>
    <row r="1307" spans="1:1">
      <c r="A1307" t="s">
        <v>1305</v>
      </c>
    </row>
    <row r="1308" spans="1:1">
      <c r="A1308" t="s">
        <v>1306</v>
      </c>
    </row>
    <row r="1309" spans="1:1">
      <c r="A1309" t="s">
        <v>1307</v>
      </c>
    </row>
    <row r="1310" spans="1:1">
      <c r="A1310" t="s">
        <v>1308</v>
      </c>
    </row>
    <row r="1311" spans="1:1">
      <c r="A1311" t="s">
        <v>1309</v>
      </c>
    </row>
    <row r="1312" spans="1:1">
      <c r="A1312" t="s">
        <v>1310</v>
      </c>
    </row>
    <row r="1313" spans="1:1">
      <c r="A1313" t="s">
        <v>1311</v>
      </c>
    </row>
    <row r="1314" spans="1:1">
      <c r="A1314" t="s">
        <v>1312</v>
      </c>
    </row>
    <row r="1315" spans="1:1">
      <c r="A1315" t="s">
        <v>1313</v>
      </c>
    </row>
    <row r="1316" spans="1:1">
      <c r="A1316" t="s">
        <v>1314</v>
      </c>
    </row>
    <row r="1317" spans="1:1">
      <c r="A1317" t="s">
        <v>1315</v>
      </c>
    </row>
    <row r="1318" spans="1:1">
      <c r="A1318" t="s">
        <v>1316</v>
      </c>
    </row>
    <row r="1319" spans="1:1">
      <c r="A1319" t="s">
        <v>1317</v>
      </c>
    </row>
    <row r="1320" spans="1:1">
      <c r="A1320" t="s">
        <v>1318</v>
      </c>
    </row>
    <row r="1321" spans="1:1">
      <c r="A1321" t="s">
        <v>1319</v>
      </c>
    </row>
    <row r="1322" spans="1:1">
      <c r="A1322" t="s">
        <v>1320</v>
      </c>
    </row>
    <row r="1323" spans="1:1">
      <c r="A1323" t="s">
        <v>1321</v>
      </c>
    </row>
    <row r="1324" spans="1:1">
      <c r="A1324" t="s">
        <v>1322</v>
      </c>
    </row>
    <row r="1325" spans="1:1">
      <c r="A1325" t="s">
        <v>1323</v>
      </c>
    </row>
    <row r="1326" spans="1:1">
      <c r="A1326" t="s">
        <v>1324</v>
      </c>
    </row>
    <row r="1327" spans="1:1">
      <c r="A1327" t="s">
        <v>1325</v>
      </c>
    </row>
    <row r="1328" spans="1:1">
      <c r="A1328" t="s">
        <v>1326</v>
      </c>
    </row>
    <row r="1329" spans="1:1">
      <c r="A1329" t="s">
        <v>1327</v>
      </c>
    </row>
    <row r="1330" spans="1:1">
      <c r="A1330" t="s">
        <v>1328</v>
      </c>
    </row>
    <row r="1331" spans="1:1">
      <c r="A1331" t="s">
        <v>1329</v>
      </c>
    </row>
    <row r="1332" spans="1:1">
      <c r="A1332" t="s">
        <v>1330</v>
      </c>
    </row>
    <row r="1333" spans="1:1">
      <c r="A1333" t="s">
        <v>1331</v>
      </c>
    </row>
    <row r="1334" spans="1:1">
      <c r="A1334" t="s">
        <v>1332</v>
      </c>
    </row>
    <row r="1335" spans="1:1">
      <c r="A1335" t="s">
        <v>1333</v>
      </c>
    </row>
    <row r="1336" spans="1:1">
      <c r="A1336" t="s">
        <v>1334</v>
      </c>
    </row>
    <row r="1337" spans="1:1">
      <c r="A1337" t="s">
        <v>1335</v>
      </c>
    </row>
    <row r="1338" spans="1:1">
      <c r="A1338" t="s">
        <v>1336</v>
      </c>
    </row>
    <row r="1339" spans="1:1">
      <c r="A1339" t="s">
        <v>1337</v>
      </c>
    </row>
    <row r="1340" spans="1:1">
      <c r="A1340" t="s">
        <v>1338</v>
      </c>
    </row>
    <row r="1341" spans="1:1">
      <c r="A1341" t="s">
        <v>1339</v>
      </c>
    </row>
    <row r="1342" spans="1:1">
      <c r="A1342" t="s">
        <v>1340</v>
      </c>
    </row>
    <row r="1343" spans="1:1">
      <c r="A1343" t="s">
        <v>1341</v>
      </c>
    </row>
    <row r="1344" spans="1:1">
      <c r="A1344" t="s">
        <v>1342</v>
      </c>
    </row>
    <row r="1345" spans="1:1">
      <c r="A1345" t="s">
        <v>1343</v>
      </c>
    </row>
    <row r="1346" spans="1:1">
      <c r="A1346" t="s">
        <v>1344</v>
      </c>
    </row>
    <row r="1347" spans="1:1">
      <c r="A1347" t="s">
        <v>1345</v>
      </c>
    </row>
    <row r="1348" spans="1:1">
      <c r="A1348" t="s">
        <v>1346</v>
      </c>
    </row>
    <row r="1349" spans="1:1">
      <c r="A1349" t="s">
        <v>1347</v>
      </c>
    </row>
    <row r="1350" spans="1:1">
      <c r="A1350" t="s">
        <v>1348</v>
      </c>
    </row>
    <row r="1351" spans="1:1">
      <c r="A1351" t="s">
        <v>1349</v>
      </c>
    </row>
    <row r="1352" spans="1:1">
      <c r="A1352" t="s">
        <v>1350</v>
      </c>
    </row>
    <row r="1353" spans="1:1">
      <c r="A1353" t="s">
        <v>1351</v>
      </c>
    </row>
    <row r="1354" spans="1:1">
      <c r="A1354" t="s">
        <v>1352</v>
      </c>
    </row>
    <row r="1355" spans="1:1">
      <c r="A1355" t="s">
        <v>1353</v>
      </c>
    </row>
    <row r="1356" spans="1:1">
      <c r="A1356" t="s">
        <v>1354</v>
      </c>
    </row>
    <row r="1357" spans="1:1">
      <c r="A1357" t="s">
        <v>1355</v>
      </c>
    </row>
    <row r="1358" spans="1:1">
      <c r="A1358" t="s">
        <v>1356</v>
      </c>
    </row>
    <row r="1359" spans="1:1">
      <c r="A1359" t="s">
        <v>1357</v>
      </c>
    </row>
    <row r="1360" spans="1:1">
      <c r="A1360" t="s">
        <v>1358</v>
      </c>
    </row>
    <row r="1361" spans="1:1">
      <c r="A1361" t="s">
        <v>1359</v>
      </c>
    </row>
    <row r="1362" spans="1:1">
      <c r="A1362" t="s">
        <v>1360</v>
      </c>
    </row>
    <row r="1363" spans="1:1">
      <c r="A1363" t="s">
        <v>1361</v>
      </c>
    </row>
    <row r="1364" spans="1:1">
      <c r="A1364" t="s">
        <v>1362</v>
      </c>
    </row>
    <row r="1365" spans="1:1">
      <c r="A1365" t="s">
        <v>1363</v>
      </c>
    </row>
    <row r="1366" spans="1:1">
      <c r="A1366" t="s">
        <v>1364</v>
      </c>
    </row>
    <row r="1367" spans="1:1">
      <c r="A1367" t="s">
        <v>1365</v>
      </c>
    </row>
    <row r="1368" spans="1:1">
      <c r="A1368" t="s">
        <v>1366</v>
      </c>
    </row>
    <row r="1369" spans="1:1">
      <c r="A1369" t="s">
        <v>1367</v>
      </c>
    </row>
    <row r="1370" spans="1:1">
      <c r="A1370" t="s">
        <v>1368</v>
      </c>
    </row>
    <row r="1371" spans="1:1">
      <c r="A1371" t="s">
        <v>1369</v>
      </c>
    </row>
    <row r="1372" spans="1:1">
      <c r="A1372" t="s">
        <v>1370</v>
      </c>
    </row>
    <row r="1373" spans="1:1">
      <c r="A1373" t="s">
        <v>1371</v>
      </c>
    </row>
    <row r="1374" spans="1:1">
      <c r="A1374" t="s">
        <v>1372</v>
      </c>
    </row>
    <row r="1375" spans="1:1">
      <c r="A1375" t="s">
        <v>1373</v>
      </c>
    </row>
    <row r="1376" spans="1:1">
      <c r="A1376" t="s">
        <v>1374</v>
      </c>
    </row>
    <row r="1377" spans="1:1">
      <c r="A1377" t="s">
        <v>1375</v>
      </c>
    </row>
    <row r="1378" spans="1:1">
      <c r="A1378" t="s">
        <v>1376</v>
      </c>
    </row>
    <row r="1379" spans="1:1">
      <c r="A1379" t="s">
        <v>1377</v>
      </c>
    </row>
    <row r="1380" spans="1:1">
      <c r="A1380" t="s">
        <v>1378</v>
      </c>
    </row>
    <row r="1381" spans="1:1">
      <c r="A1381" t="s">
        <v>1379</v>
      </c>
    </row>
    <row r="1382" spans="1:1">
      <c r="A1382" t="s">
        <v>1380</v>
      </c>
    </row>
    <row r="1383" spans="1:1">
      <c r="A1383" t="s">
        <v>1381</v>
      </c>
    </row>
    <row r="1384" spans="1:1">
      <c r="A1384" t="s">
        <v>1382</v>
      </c>
    </row>
    <row r="1385" spans="1:1">
      <c r="A1385" t="s">
        <v>1383</v>
      </c>
    </row>
    <row r="1386" spans="1:1">
      <c r="A1386" t="s">
        <v>1384</v>
      </c>
    </row>
    <row r="1387" spans="1:1">
      <c r="A1387" t="s">
        <v>1385</v>
      </c>
    </row>
    <row r="1388" spans="1:1">
      <c r="A1388" t="s">
        <v>1386</v>
      </c>
    </row>
    <row r="1389" spans="1:1">
      <c r="A1389" t="s">
        <v>1387</v>
      </c>
    </row>
    <row r="1390" spans="1:1">
      <c r="A1390" t="s">
        <v>1388</v>
      </c>
    </row>
    <row r="1391" spans="1:1">
      <c r="A1391" t="s">
        <v>1389</v>
      </c>
    </row>
    <row r="1392" spans="1:1">
      <c r="A1392" t="s">
        <v>1390</v>
      </c>
    </row>
    <row r="1393" spans="1:1">
      <c r="A1393" t="s">
        <v>1391</v>
      </c>
    </row>
    <row r="1394" spans="1:1">
      <c r="A1394" t="s">
        <v>1392</v>
      </c>
    </row>
    <row r="1395" spans="1:1">
      <c r="A1395" t="s">
        <v>1393</v>
      </c>
    </row>
    <row r="1396" spans="1:1">
      <c r="A1396" t="s">
        <v>1394</v>
      </c>
    </row>
    <row r="1397" spans="1:1">
      <c r="A1397" t="s">
        <v>1395</v>
      </c>
    </row>
    <row r="1398" spans="1:1">
      <c r="A1398" t="s">
        <v>1396</v>
      </c>
    </row>
    <row r="1399" spans="1:1">
      <c r="A1399" t="s">
        <v>1397</v>
      </c>
    </row>
    <row r="1400" spans="1:1">
      <c r="A1400" t="s">
        <v>1398</v>
      </c>
    </row>
    <row r="1401" spans="1:1">
      <c r="A1401" t="s">
        <v>1399</v>
      </c>
    </row>
    <row r="1402" spans="1:1">
      <c r="A1402" t="s">
        <v>1400</v>
      </c>
    </row>
    <row r="1403" spans="1:1">
      <c r="A1403" t="s">
        <v>1401</v>
      </c>
    </row>
    <row r="1404" spans="1:1">
      <c r="A1404" t="s">
        <v>1402</v>
      </c>
    </row>
    <row r="1405" spans="1:1">
      <c r="A1405" t="s">
        <v>1403</v>
      </c>
    </row>
    <row r="1406" spans="1:1">
      <c r="A1406" t="s">
        <v>1404</v>
      </c>
    </row>
    <row r="1407" spans="1:1">
      <c r="A1407" t="s">
        <v>1405</v>
      </c>
    </row>
    <row r="1408" spans="1:1">
      <c r="A1408" t="s">
        <v>1406</v>
      </c>
    </row>
    <row r="1409" spans="1:1">
      <c r="A1409" t="s">
        <v>1407</v>
      </c>
    </row>
    <row r="1410" spans="1:1">
      <c r="A1410" t="s">
        <v>1408</v>
      </c>
    </row>
    <row r="1411" spans="1:1">
      <c r="A1411" t="s">
        <v>1409</v>
      </c>
    </row>
    <row r="1412" spans="1:1">
      <c r="A1412" t="s">
        <v>1410</v>
      </c>
    </row>
    <row r="1413" spans="1:1">
      <c r="A1413" t="s">
        <v>1411</v>
      </c>
    </row>
    <row r="1414" spans="1:1">
      <c r="A1414" t="s">
        <v>1412</v>
      </c>
    </row>
    <row r="1415" spans="1:1">
      <c r="A1415" t="s">
        <v>1413</v>
      </c>
    </row>
    <row r="1416" spans="1:1">
      <c r="A1416" t="s">
        <v>1414</v>
      </c>
    </row>
    <row r="1417" spans="1:1">
      <c r="A1417" t="s">
        <v>1415</v>
      </c>
    </row>
    <row r="1418" spans="1:1">
      <c r="A1418" t="s">
        <v>1416</v>
      </c>
    </row>
    <row r="1419" spans="1:1">
      <c r="A1419" t="s">
        <v>1417</v>
      </c>
    </row>
    <row r="1420" spans="1:1">
      <c r="A1420" t="s">
        <v>1418</v>
      </c>
    </row>
    <row r="1421" spans="1:1">
      <c r="A1421" t="s">
        <v>1419</v>
      </c>
    </row>
    <row r="1422" spans="1:1">
      <c r="A1422" t="s">
        <v>1420</v>
      </c>
    </row>
    <row r="1423" spans="1:1">
      <c r="A1423" t="s">
        <v>1421</v>
      </c>
    </row>
    <row r="1424" spans="1:1">
      <c r="A1424" t="s">
        <v>1422</v>
      </c>
    </row>
    <row r="1425" spans="1:1">
      <c r="A1425" t="s">
        <v>1423</v>
      </c>
    </row>
    <row r="1426" spans="1:1">
      <c r="A1426" t="s">
        <v>1424</v>
      </c>
    </row>
    <row r="1427" spans="1:1">
      <c r="A1427" t="s">
        <v>1425</v>
      </c>
    </row>
    <row r="1428" spans="1:1">
      <c r="A1428" t="s">
        <v>1426</v>
      </c>
    </row>
    <row r="1429" spans="1:1">
      <c r="A1429" t="s">
        <v>1427</v>
      </c>
    </row>
    <row r="1430" spans="1:1">
      <c r="A1430" t="s">
        <v>1428</v>
      </c>
    </row>
    <row r="1431" spans="1:1">
      <c r="A1431" t="s">
        <v>1429</v>
      </c>
    </row>
    <row r="1432" spans="1:1">
      <c r="A1432" t="s">
        <v>1430</v>
      </c>
    </row>
    <row r="1433" spans="1:1">
      <c r="A1433" t="s">
        <v>1431</v>
      </c>
    </row>
    <row r="1434" spans="1:1">
      <c r="A1434" t="s">
        <v>1432</v>
      </c>
    </row>
    <row r="1435" spans="1:1">
      <c r="A1435" t="s">
        <v>1433</v>
      </c>
    </row>
    <row r="1436" spans="1:1">
      <c r="A1436" t="s">
        <v>1434</v>
      </c>
    </row>
    <row r="1437" spans="1:1">
      <c r="A1437" t="s">
        <v>1435</v>
      </c>
    </row>
    <row r="1438" spans="1:1">
      <c r="A1438" t="s">
        <v>1436</v>
      </c>
    </row>
    <row r="1439" spans="1:1">
      <c r="A1439" t="s">
        <v>1437</v>
      </c>
    </row>
    <row r="1440" spans="1:1">
      <c r="A1440" t="s">
        <v>1438</v>
      </c>
    </row>
    <row r="1441" spans="1:1">
      <c r="A1441" t="s">
        <v>1439</v>
      </c>
    </row>
    <row r="1442" spans="1:1">
      <c r="A1442" t="s">
        <v>1440</v>
      </c>
    </row>
    <row r="1443" spans="1:1">
      <c r="A1443" t="s">
        <v>1441</v>
      </c>
    </row>
    <row r="1444" spans="1:1">
      <c r="A1444" t="s">
        <v>1442</v>
      </c>
    </row>
    <row r="1445" spans="1:1">
      <c r="A1445" t="s">
        <v>1443</v>
      </c>
    </row>
    <row r="1446" spans="1:1">
      <c r="A1446" t="s">
        <v>1444</v>
      </c>
    </row>
    <row r="1447" spans="1:1">
      <c r="A1447" t="s">
        <v>1445</v>
      </c>
    </row>
    <row r="1448" spans="1:1">
      <c r="A1448" t="s">
        <v>1446</v>
      </c>
    </row>
    <row r="1449" spans="1:1">
      <c r="A1449" t="s">
        <v>1447</v>
      </c>
    </row>
    <row r="1450" spans="1:1">
      <c r="A1450" t="s">
        <v>1448</v>
      </c>
    </row>
    <row r="1451" spans="1:1">
      <c r="A1451" t="s">
        <v>1449</v>
      </c>
    </row>
    <row r="1452" spans="1:1">
      <c r="A1452" t="s">
        <v>1450</v>
      </c>
    </row>
    <row r="1453" spans="1:1">
      <c r="A1453" t="s">
        <v>1451</v>
      </c>
    </row>
    <row r="1454" spans="1:1">
      <c r="A1454" t="s">
        <v>1452</v>
      </c>
    </row>
    <row r="1455" spans="1:1">
      <c r="A1455" t="s">
        <v>1453</v>
      </c>
    </row>
    <row r="1456" spans="1:1">
      <c r="A1456" t="s">
        <v>1454</v>
      </c>
    </row>
    <row r="1457" spans="1:1">
      <c r="A1457" t="s">
        <v>1455</v>
      </c>
    </row>
    <row r="1458" spans="1:1">
      <c r="A1458" t="s">
        <v>1456</v>
      </c>
    </row>
    <row r="1459" spans="1:1">
      <c r="A1459" t="s">
        <v>1457</v>
      </c>
    </row>
    <row r="1460" spans="1:1">
      <c r="A1460" t="s">
        <v>1458</v>
      </c>
    </row>
    <row r="1461" spans="1:1">
      <c r="A1461" t="s">
        <v>1459</v>
      </c>
    </row>
    <row r="1462" spans="1:1">
      <c r="A1462" t="s">
        <v>1460</v>
      </c>
    </row>
    <row r="1463" spans="1:1">
      <c r="A1463" t="s">
        <v>1461</v>
      </c>
    </row>
    <row r="1464" spans="1:1">
      <c r="A1464" t="s">
        <v>1462</v>
      </c>
    </row>
    <row r="1465" spans="1:1">
      <c r="A1465" t="s">
        <v>1463</v>
      </c>
    </row>
    <row r="1466" spans="1:1">
      <c r="A1466" t="s">
        <v>1464</v>
      </c>
    </row>
    <row r="1467" spans="1:1">
      <c r="A1467" t="s">
        <v>1465</v>
      </c>
    </row>
    <row r="1468" spans="1:1">
      <c r="A1468" t="s">
        <v>1466</v>
      </c>
    </row>
    <row r="1469" spans="1:1">
      <c r="A1469" t="s">
        <v>1467</v>
      </c>
    </row>
    <row r="1470" spans="1:1">
      <c r="A1470" t="s">
        <v>1468</v>
      </c>
    </row>
    <row r="1471" spans="1:1">
      <c r="A1471" t="s">
        <v>1469</v>
      </c>
    </row>
    <row r="1472" spans="1:1">
      <c r="A1472" t="s">
        <v>1470</v>
      </c>
    </row>
    <row r="1473" spans="1:1">
      <c r="A1473" t="s">
        <v>1471</v>
      </c>
    </row>
    <row r="1474" spans="1:1">
      <c r="A1474" t="s">
        <v>1472</v>
      </c>
    </row>
    <row r="1475" spans="1:1">
      <c r="A1475" t="s">
        <v>1473</v>
      </c>
    </row>
    <row r="1476" spans="1:1">
      <c r="A1476" t="s">
        <v>1474</v>
      </c>
    </row>
    <row r="1477" spans="1:1">
      <c r="A1477" t="s">
        <v>1475</v>
      </c>
    </row>
    <row r="1478" spans="1:1">
      <c r="A1478" t="s">
        <v>1476</v>
      </c>
    </row>
    <row r="1479" spans="1:1">
      <c r="A1479" t="s">
        <v>1477</v>
      </c>
    </row>
    <row r="1480" spans="1:1">
      <c r="A1480" t="s">
        <v>1478</v>
      </c>
    </row>
    <row r="1481" spans="1:1">
      <c r="A1481" t="s">
        <v>1479</v>
      </c>
    </row>
    <row r="1482" spans="1:1">
      <c r="A1482" t="s">
        <v>1480</v>
      </c>
    </row>
    <row r="1483" spans="1:1">
      <c r="A1483" t="s">
        <v>1481</v>
      </c>
    </row>
    <row r="1484" spans="1:1">
      <c r="A1484" t="s">
        <v>1482</v>
      </c>
    </row>
    <row r="1485" spans="1:1">
      <c r="A1485" t="s">
        <v>1483</v>
      </c>
    </row>
    <row r="1486" spans="1:1">
      <c r="A1486" t="s">
        <v>1484</v>
      </c>
    </row>
    <row r="1487" spans="1:1">
      <c r="A1487" t="s">
        <v>1485</v>
      </c>
    </row>
    <row r="1488" spans="1:1">
      <c r="A1488" t="s">
        <v>1486</v>
      </c>
    </row>
    <row r="1489" spans="1:1">
      <c r="A1489" t="s">
        <v>1487</v>
      </c>
    </row>
    <row r="1490" spans="1:1">
      <c r="A1490" t="s">
        <v>1488</v>
      </c>
    </row>
    <row r="1491" spans="1:1">
      <c r="A1491" t="s">
        <v>1489</v>
      </c>
    </row>
    <row r="1492" spans="1:1">
      <c r="A1492" t="s">
        <v>1490</v>
      </c>
    </row>
    <row r="1493" spans="1:1">
      <c r="A1493" t="s">
        <v>1491</v>
      </c>
    </row>
    <row r="1494" spans="1:1">
      <c r="A1494" t="s">
        <v>1492</v>
      </c>
    </row>
    <row r="1495" spans="1:1">
      <c r="A1495" t="s">
        <v>1493</v>
      </c>
    </row>
    <row r="1496" spans="1:1">
      <c r="A1496" t="s">
        <v>1494</v>
      </c>
    </row>
    <row r="1497" spans="1:1">
      <c r="A1497" t="s">
        <v>1495</v>
      </c>
    </row>
    <row r="1498" spans="1:1">
      <c r="A1498" t="s">
        <v>1496</v>
      </c>
    </row>
    <row r="1499" spans="1:1">
      <c r="A1499" t="s">
        <v>1497</v>
      </c>
    </row>
    <row r="1500" spans="1:1">
      <c r="A1500" t="s">
        <v>1498</v>
      </c>
    </row>
    <row r="1501" spans="1:1">
      <c r="A1501" t="s">
        <v>1499</v>
      </c>
    </row>
    <row r="1502" spans="1:1">
      <c r="A1502" t="s">
        <v>1500</v>
      </c>
    </row>
    <row r="1503" spans="1:1">
      <c r="A1503" t="s">
        <v>1501</v>
      </c>
    </row>
    <row r="1504" spans="1:1">
      <c r="A1504" t="s">
        <v>1502</v>
      </c>
    </row>
    <row r="1505" spans="1:1">
      <c r="A1505" t="s">
        <v>1503</v>
      </c>
    </row>
    <row r="1506" spans="1:1">
      <c r="A1506" t="s">
        <v>1504</v>
      </c>
    </row>
    <row r="1507" spans="1:1">
      <c r="A1507" t="s">
        <v>1505</v>
      </c>
    </row>
    <row r="1508" spans="1:1">
      <c r="A1508" t="s">
        <v>1506</v>
      </c>
    </row>
    <row r="1509" spans="1:1">
      <c r="A1509" t="s">
        <v>1507</v>
      </c>
    </row>
    <row r="1510" spans="1:1">
      <c r="A1510" t="s">
        <v>1508</v>
      </c>
    </row>
    <row r="1511" spans="1:1">
      <c r="A1511" t="s">
        <v>1509</v>
      </c>
    </row>
    <row r="1512" spans="1:1">
      <c r="A1512" t="s">
        <v>1510</v>
      </c>
    </row>
    <row r="1513" spans="1:1">
      <c r="A1513" t="s">
        <v>1511</v>
      </c>
    </row>
    <row r="1514" spans="1:1">
      <c r="A1514" t="s">
        <v>1512</v>
      </c>
    </row>
    <row r="1515" spans="1:1">
      <c r="A1515" t="s">
        <v>1513</v>
      </c>
    </row>
    <row r="1516" spans="1:1">
      <c r="A1516" t="s">
        <v>1514</v>
      </c>
    </row>
    <row r="1517" spans="1:1">
      <c r="A1517" t="s">
        <v>1515</v>
      </c>
    </row>
    <row r="1518" spans="1:1">
      <c r="A1518" t="s">
        <v>1516</v>
      </c>
    </row>
    <row r="1519" spans="1:1">
      <c r="A1519" t="s">
        <v>1517</v>
      </c>
    </row>
    <row r="1520" spans="1:1">
      <c r="A1520" t="s">
        <v>1518</v>
      </c>
    </row>
    <row r="1521" spans="1:1">
      <c r="A1521" t="s">
        <v>1519</v>
      </c>
    </row>
    <row r="1522" spans="1:1">
      <c r="A1522" t="s">
        <v>1520</v>
      </c>
    </row>
    <row r="1523" spans="1:1">
      <c r="A1523" t="s">
        <v>1521</v>
      </c>
    </row>
    <row r="1524" spans="1:1">
      <c r="A1524" t="s">
        <v>1522</v>
      </c>
    </row>
    <row r="1525" spans="1:1">
      <c r="A1525" t="s">
        <v>1523</v>
      </c>
    </row>
    <row r="1526" spans="1:1">
      <c r="A1526" t="s">
        <v>1524</v>
      </c>
    </row>
    <row r="1527" spans="1:1">
      <c r="A1527" t="s">
        <v>1525</v>
      </c>
    </row>
    <row r="1528" spans="1:1">
      <c r="A1528" t="s">
        <v>1526</v>
      </c>
    </row>
    <row r="1529" spans="1:1">
      <c r="A1529" t="s">
        <v>1527</v>
      </c>
    </row>
    <row r="1530" spans="1:1">
      <c r="A1530" t="s">
        <v>1528</v>
      </c>
    </row>
    <row r="1531" spans="1:1">
      <c r="A1531" t="s">
        <v>1529</v>
      </c>
    </row>
    <row r="1532" spans="1:1">
      <c r="A1532" t="s">
        <v>1530</v>
      </c>
    </row>
    <row r="1533" spans="1:1">
      <c r="A1533" t="s">
        <v>1531</v>
      </c>
    </row>
    <row r="1534" spans="1:1">
      <c r="A1534" t="s">
        <v>1532</v>
      </c>
    </row>
    <row r="1535" spans="1:1">
      <c r="A1535" t="s">
        <v>1533</v>
      </c>
    </row>
    <row r="1536" spans="1:1">
      <c r="A1536" t="s">
        <v>1534</v>
      </c>
    </row>
    <row r="1537" spans="1:1">
      <c r="A1537" t="s">
        <v>1535</v>
      </c>
    </row>
    <row r="1538" spans="1:1">
      <c r="A1538" t="s">
        <v>1536</v>
      </c>
    </row>
    <row r="1539" spans="1:1">
      <c r="A1539" t="s">
        <v>1537</v>
      </c>
    </row>
    <row r="1540" spans="1:1">
      <c r="A1540" t="s">
        <v>1538</v>
      </c>
    </row>
    <row r="1541" spans="1:1">
      <c r="A1541" t="s">
        <v>1539</v>
      </c>
    </row>
    <row r="1542" spans="1:1">
      <c r="A1542" t="s">
        <v>1540</v>
      </c>
    </row>
    <row r="1543" spans="1:1">
      <c r="A1543" t="s">
        <v>1541</v>
      </c>
    </row>
    <row r="1544" spans="1:1">
      <c r="A1544" t="s">
        <v>1542</v>
      </c>
    </row>
    <row r="1545" spans="1:1">
      <c r="A1545" t="s">
        <v>1543</v>
      </c>
    </row>
    <row r="1546" spans="1:1">
      <c r="A1546" t="s">
        <v>1544</v>
      </c>
    </row>
    <row r="1547" spans="1:1">
      <c r="A1547" t="s">
        <v>1545</v>
      </c>
    </row>
    <row r="1548" spans="1:1">
      <c r="A1548" t="s">
        <v>1546</v>
      </c>
    </row>
    <row r="1549" spans="1:1">
      <c r="A1549" t="s">
        <v>1547</v>
      </c>
    </row>
    <row r="1550" spans="1:1">
      <c r="A1550" t="s">
        <v>1548</v>
      </c>
    </row>
    <row r="1551" spans="1:1">
      <c r="A1551" t="s">
        <v>1549</v>
      </c>
    </row>
    <row r="1552" spans="1:1">
      <c r="A1552" t="s">
        <v>1550</v>
      </c>
    </row>
    <row r="1553" spans="1:1">
      <c r="A1553" t="s">
        <v>1551</v>
      </c>
    </row>
    <row r="1554" spans="1:1">
      <c r="A1554" t="s">
        <v>1552</v>
      </c>
    </row>
    <row r="1555" spans="1:1">
      <c r="A1555" t="s">
        <v>1553</v>
      </c>
    </row>
    <row r="1556" spans="1:1">
      <c r="A1556" t="s">
        <v>1554</v>
      </c>
    </row>
    <row r="1557" spans="1:1">
      <c r="A1557" t="s">
        <v>1555</v>
      </c>
    </row>
    <row r="1558" spans="1:1">
      <c r="A1558" t="s">
        <v>1556</v>
      </c>
    </row>
    <row r="1559" spans="1:1">
      <c r="A1559" t="s">
        <v>1557</v>
      </c>
    </row>
    <row r="1560" spans="1:1">
      <c r="A1560" t="s">
        <v>1558</v>
      </c>
    </row>
    <row r="1561" spans="1:1">
      <c r="A1561" t="s">
        <v>1559</v>
      </c>
    </row>
    <row r="1562" spans="1:1">
      <c r="A1562" t="s">
        <v>1560</v>
      </c>
    </row>
    <row r="1563" spans="1:1">
      <c r="A1563" t="s">
        <v>1561</v>
      </c>
    </row>
    <row r="1564" spans="1:1">
      <c r="A1564" t="s">
        <v>1562</v>
      </c>
    </row>
    <row r="1565" spans="1:1">
      <c r="A1565" t="s">
        <v>1563</v>
      </c>
    </row>
    <row r="1566" spans="1:1">
      <c r="A1566" t="s">
        <v>1564</v>
      </c>
    </row>
    <row r="1567" spans="1:1">
      <c r="A1567" t="s">
        <v>1565</v>
      </c>
    </row>
    <row r="1568" spans="1:1">
      <c r="A1568" t="s">
        <v>1566</v>
      </c>
    </row>
    <row r="1569" spans="1:1">
      <c r="A1569" t="s">
        <v>1567</v>
      </c>
    </row>
    <row r="1570" spans="1:1">
      <c r="A1570" t="s">
        <v>1568</v>
      </c>
    </row>
    <row r="1571" spans="1:1">
      <c r="A1571" t="s">
        <v>1569</v>
      </c>
    </row>
    <row r="1572" spans="1:1">
      <c r="A1572" t="s">
        <v>1570</v>
      </c>
    </row>
    <row r="1573" spans="1:1">
      <c r="A1573" t="s">
        <v>1571</v>
      </c>
    </row>
    <row r="1574" spans="1:1">
      <c r="A1574" t="s">
        <v>1572</v>
      </c>
    </row>
    <row r="1575" spans="1:1">
      <c r="A1575" t="s">
        <v>1573</v>
      </c>
    </row>
    <row r="1576" spans="1:1">
      <c r="A1576" t="s">
        <v>1574</v>
      </c>
    </row>
    <row r="1577" spans="1:1">
      <c r="A1577" t="s">
        <v>1575</v>
      </c>
    </row>
    <row r="1578" spans="1:1">
      <c r="A1578" t="s">
        <v>1576</v>
      </c>
    </row>
    <row r="1579" spans="1:1">
      <c r="A1579" t="s">
        <v>1577</v>
      </c>
    </row>
    <row r="1580" spans="1:1">
      <c r="A1580" t="s">
        <v>1578</v>
      </c>
    </row>
    <row r="1581" spans="1:1">
      <c r="A1581" t="s">
        <v>1579</v>
      </c>
    </row>
    <row r="1582" spans="1:1">
      <c r="A1582" t="s">
        <v>1580</v>
      </c>
    </row>
    <row r="1583" spans="1:1">
      <c r="A1583" t="s">
        <v>1581</v>
      </c>
    </row>
    <row r="1584" spans="1:1">
      <c r="A1584" t="s">
        <v>1582</v>
      </c>
    </row>
    <row r="1585" spans="1:1">
      <c r="A1585" t="s">
        <v>1583</v>
      </c>
    </row>
    <row r="1586" spans="1:1">
      <c r="A1586" t="s">
        <v>1584</v>
      </c>
    </row>
    <row r="1587" spans="1:1">
      <c r="A1587" t="s">
        <v>1585</v>
      </c>
    </row>
    <row r="1588" spans="1:1">
      <c r="A1588" t="s">
        <v>1586</v>
      </c>
    </row>
    <row r="1589" spans="1:1">
      <c r="A1589" t="s">
        <v>1587</v>
      </c>
    </row>
    <row r="1590" spans="1:1">
      <c r="A1590" t="s">
        <v>1588</v>
      </c>
    </row>
    <row r="1591" spans="1:1">
      <c r="A1591" t="s">
        <v>1589</v>
      </c>
    </row>
    <row r="1592" spans="1:1">
      <c r="A1592" t="s">
        <v>1590</v>
      </c>
    </row>
    <row r="1593" spans="1:1">
      <c r="A1593" t="s">
        <v>1591</v>
      </c>
    </row>
    <row r="1594" spans="1:1">
      <c r="A1594" t="s">
        <v>1592</v>
      </c>
    </row>
    <row r="1595" spans="1:1">
      <c r="A1595" t="s">
        <v>1593</v>
      </c>
    </row>
    <row r="1596" spans="1:1">
      <c r="A1596" t="s">
        <v>1594</v>
      </c>
    </row>
    <row r="1597" spans="1:1">
      <c r="A1597" t="s">
        <v>1595</v>
      </c>
    </row>
    <row r="1598" spans="1:1">
      <c r="A1598" t="s">
        <v>1596</v>
      </c>
    </row>
    <row r="1599" spans="1:1">
      <c r="A1599" t="s">
        <v>1597</v>
      </c>
    </row>
    <row r="1600" spans="1:1">
      <c r="A1600" t="s">
        <v>1598</v>
      </c>
    </row>
    <row r="1601" spans="1:1">
      <c r="A1601" t="s">
        <v>1599</v>
      </c>
    </row>
    <row r="1602" spans="1:1">
      <c r="A1602" t="s">
        <v>1600</v>
      </c>
    </row>
    <row r="1603" spans="1:1">
      <c r="A1603" t="s">
        <v>1601</v>
      </c>
    </row>
    <row r="1604" spans="1:1">
      <c r="A1604" t="s">
        <v>1602</v>
      </c>
    </row>
    <row r="1605" spans="1:1">
      <c r="A1605" t="s">
        <v>1603</v>
      </c>
    </row>
    <row r="1606" spans="1:1">
      <c r="A1606" t="s">
        <v>1604</v>
      </c>
    </row>
    <row r="1607" spans="1:1">
      <c r="A1607" t="s">
        <v>1605</v>
      </c>
    </row>
    <row r="1608" spans="1:1">
      <c r="A1608" t="s">
        <v>1606</v>
      </c>
    </row>
    <row r="1609" spans="1:1">
      <c r="A1609" t="s">
        <v>1607</v>
      </c>
    </row>
    <row r="1610" spans="1:1">
      <c r="A1610" t="s">
        <v>1608</v>
      </c>
    </row>
    <row r="1611" spans="1:1">
      <c r="A1611" t="s">
        <v>1609</v>
      </c>
    </row>
    <row r="1612" spans="1:1">
      <c r="A1612" t="s">
        <v>1610</v>
      </c>
    </row>
    <row r="1613" spans="1:1">
      <c r="A1613" t="s">
        <v>1611</v>
      </c>
    </row>
    <row r="1614" spans="1:1">
      <c r="A1614" t="s">
        <v>1612</v>
      </c>
    </row>
    <row r="1615" spans="1:1">
      <c r="A1615" t="s">
        <v>1613</v>
      </c>
    </row>
    <row r="1616" spans="1:1">
      <c r="A1616" t="s">
        <v>1614</v>
      </c>
    </row>
    <row r="1617" spans="1:1">
      <c r="A1617" t="s">
        <v>1615</v>
      </c>
    </row>
    <row r="1618" spans="1:1">
      <c r="A1618" t="s">
        <v>1616</v>
      </c>
    </row>
    <row r="1619" spans="1:1">
      <c r="A1619" t="s">
        <v>1617</v>
      </c>
    </row>
    <row r="1620" spans="1:1">
      <c r="A1620" t="s">
        <v>1618</v>
      </c>
    </row>
    <row r="1621" spans="1:1">
      <c r="A1621" t="s">
        <v>1619</v>
      </c>
    </row>
    <row r="1622" spans="1:1">
      <c r="A1622" t="s">
        <v>1620</v>
      </c>
    </row>
    <row r="1623" spans="1:1">
      <c r="A1623" t="s">
        <v>1621</v>
      </c>
    </row>
    <row r="1624" spans="1:1">
      <c r="A1624" t="s">
        <v>1622</v>
      </c>
    </row>
    <row r="1625" spans="1:1">
      <c r="A1625" t="s">
        <v>1623</v>
      </c>
    </row>
    <row r="1626" spans="1:1">
      <c r="A1626" t="s">
        <v>1624</v>
      </c>
    </row>
    <row r="1627" spans="1:1">
      <c r="A1627" t="s">
        <v>1625</v>
      </c>
    </row>
    <row r="1628" spans="1:1">
      <c r="A1628" t="s">
        <v>1626</v>
      </c>
    </row>
    <row r="1629" spans="1:1">
      <c r="A1629" t="s">
        <v>1627</v>
      </c>
    </row>
    <row r="1630" spans="1:1">
      <c r="A1630" t="s">
        <v>1628</v>
      </c>
    </row>
    <row r="1631" spans="1:1">
      <c r="A1631" t="s">
        <v>1629</v>
      </c>
    </row>
    <row r="1632" spans="1:1">
      <c r="A1632" t="s">
        <v>1630</v>
      </c>
    </row>
    <row r="1633" spans="1:1">
      <c r="A1633" t="s">
        <v>1631</v>
      </c>
    </row>
    <row r="1634" spans="1:1">
      <c r="A1634" t="s">
        <v>1632</v>
      </c>
    </row>
    <row r="1635" spans="1:1">
      <c r="A1635" t="s">
        <v>1633</v>
      </c>
    </row>
    <row r="1636" spans="1:1">
      <c r="A1636" t="s">
        <v>1634</v>
      </c>
    </row>
    <row r="1637" spans="1:1">
      <c r="A1637" t="s">
        <v>1635</v>
      </c>
    </row>
    <row r="1638" spans="1:1">
      <c r="A1638" t="s">
        <v>1636</v>
      </c>
    </row>
    <row r="1639" spans="1:1">
      <c r="A1639" t="s">
        <v>1637</v>
      </c>
    </row>
    <row r="1640" spans="1:1">
      <c r="A1640" t="s">
        <v>1638</v>
      </c>
    </row>
    <row r="1641" spans="1:1">
      <c r="A1641" t="s">
        <v>1639</v>
      </c>
    </row>
    <row r="1642" spans="1:1">
      <c r="A1642" t="s">
        <v>1640</v>
      </c>
    </row>
    <row r="1643" spans="1:1">
      <c r="A1643" t="s">
        <v>1641</v>
      </c>
    </row>
    <row r="1644" spans="1:1">
      <c r="A1644" t="s">
        <v>1642</v>
      </c>
    </row>
    <row r="1645" spans="1:1">
      <c r="A1645" t="s">
        <v>1643</v>
      </c>
    </row>
    <row r="1646" spans="1:1">
      <c r="A1646" t="s">
        <v>1644</v>
      </c>
    </row>
    <row r="1647" spans="1:1">
      <c r="A1647" t="s">
        <v>1645</v>
      </c>
    </row>
    <row r="1648" spans="1:1">
      <c r="A1648" t="s">
        <v>1646</v>
      </c>
    </row>
    <row r="1649" spans="1:1">
      <c r="A1649" t="s">
        <v>1647</v>
      </c>
    </row>
    <row r="1650" spans="1:1">
      <c r="A1650" t="s">
        <v>1648</v>
      </c>
    </row>
    <row r="1651" spans="1:1">
      <c r="A1651" t="s">
        <v>1649</v>
      </c>
    </row>
    <row r="1652" spans="1:1">
      <c r="A1652" t="s">
        <v>1650</v>
      </c>
    </row>
    <row r="1653" spans="1:1">
      <c r="A1653" t="s">
        <v>1651</v>
      </c>
    </row>
    <row r="1654" spans="1:1">
      <c r="A1654" t="s">
        <v>1652</v>
      </c>
    </row>
    <row r="1655" spans="1:1">
      <c r="A1655" t="s">
        <v>1653</v>
      </c>
    </row>
    <row r="1656" spans="1:1">
      <c r="A1656" t="s">
        <v>1654</v>
      </c>
    </row>
    <row r="1657" spans="1:1">
      <c r="A1657" t="s">
        <v>1655</v>
      </c>
    </row>
    <row r="1658" spans="1:1">
      <c r="A1658" t="s">
        <v>1656</v>
      </c>
    </row>
    <row r="1659" spans="1:1">
      <c r="A1659" t="s">
        <v>1657</v>
      </c>
    </row>
    <row r="1660" spans="1:1">
      <c r="A1660" t="s">
        <v>1658</v>
      </c>
    </row>
    <row r="1661" spans="1:1">
      <c r="A1661" t="s">
        <v>1659</v>
      </c>
    </row>
    <row r="1662" spans="1:1">
      <c r="A1662" t="s">
        <v>1660</v>
      </c>
    </row>
    <row r="1663" spans="1:1">
      <c r="A1663" t="s">
        <v>1661</v>
      </c>
    </row>
    <row r="1664" spans="1:1">
      <c r="A1664" t="s">
        <v>1662</v>
      </c>
    </row>
    <row r="1665" spans="1:1">
      <c r="A1665" t="s">
        <v>1663</v>
      </c>
    </row>
    <row r="1666" spans="1:1">
      <c r="A1666" t="s">
        <v>1664</v>
      </c>
    </row>
    <row r="1667" spans="1:1">
      <c r="A1667" t="s">
        <v>1665</v>
      </c>
    </row>
    <row r="1668" spans="1:1">
      <c r="A1668" t="s">
        <v>1666</v>
      </c>
    </row>
    <row r="1669" spans="1:1">
      <c r="A1669" t="s">
        <v>1667</v>
      </c>
    </row>
    <row r="1670" spans="1:1">
      <c r="A1670" t="s">
        <v>1668</v>
      </c>
    </row>
    <row r="1671" spans="1:1">
      <c r="A1671" t="s">
        <v>1669</v>
      </c>
    </row>
    <row r="1672" spans="1:1">
      <c r="A1672" t="s">
        <v>1670</v>
      </c>
    </row>
    <row r="1673" spans="1:1">
      <c r="A1673" t="s">
        <v>1671</v>
      </c>
    </row>
    <row r="1674" spans="1:1">
      <c r="A1674" t="s">
        <v>1672</v>
      </c>
    </row>
    <row r="1675" spans="1:1">
      <c r="A1675" t="s">
        <v>1673</v>
      </c>
    </row>
    <row r="1676" spans="1:1">
      <c r="A1676" t="s">
        <v>1674</v>
      </c>
    </row>
    <row r="1677" spans="1:1">
      <c r="A1677" t="s">
        <v>1675</v>
      </c>
    </row>
    <row r="1678" spans="1:1">
      <c r="A1678" t="s">
        <v>1676</v>
      </c>
    </row>
    <row r="1679" spans="1:1">
      <c r="A1679" t="s">
        <v>1677</v>
      </c>
    </row>
    <row r="1680" spans="1:1">
      <c r="A1680" t="s">
        <v>1678</v>
      </c>
    </row>
    <row r="1681" spans="1:1">
      <c r="A1681" t="s">
        <v>1679</v>
      </c>
    </row>
    <row r="1682" spans="1:1">
      <c r="A1682" t="s">
        <v>1680</v>
      </c>
    </row>
    <row r="1683" spans="1:1">
      <c r="A1683" t="s">
        <v>1681</v>
      </c>
    </row>
    <row r="1684" spans="1:1">
      <c r="A1684" t="s">
        <v>1682</v>
      </c>
    </row>
    <row r="1685" spans="1:1">
      <c r="A1685" t="s">
        <v>1683</v>
      </c>
    </row>
    <row r="1686" spans="1:1">
      <c r="A1686" t="s">
        <v>1684</v>
      </c>
    </row>
    <row r="1687" spans="1:1">
      <c r="A1687" t="s">
        <v>1685</v>
      </c>
    </row>
    <row r="1688" spans="1:1">
      <c r="A1688" t="s">
        <v>1686</v>
      </c>
    </row>
    <row r="1689" spans="1:1">
      <c r="A1689" t="s">
        <v>1687</v>
      </c>
    </row>
    <row r="1690" spans="1:1">
      <c r="A1690" t="s">
        <v>1688</v>
      </c>
    </row>
    <row r="1691" spans="1:1">
      <c r="A1691" t="s">
        <v>1689</v>
      </c>
    </row>
    <row r="1692" spans="1:1">
      <c r="A1692" t="s">
        <v>1690</v>
      </c>
    </row>
    <row r="1693" spans="1:1">
      <c r="A1693" t="s">
        <v>1691</v>
      </c>
    </row>
    <row r="1694" spans="1:1">
      <c r="A1694" t="s">
        <v>1692</v>
      </c>
    </row>
    <row r="1695" spans="1:1">
      <c r="A1695" t="s">
        <v>1693</v>
      </c>
    </row>
    <row r="1696" spans="1:1">
      <c r="A1696" t="s">
        <v>1694</v>
      </c>
    </row>
    <row r="1697" spans="1:1">
      <c r="A1697" t="s">
        <v>1695</v>
      </c>
    </row>
    <row r="1698" spans="1:1">
      <c r="A1698" t="s">
        <v>1696</v>
      </c>
    </row>
    <row r="1699" spans="1:1">
      <c r="A1699" t="s">
        <v>1697</v>
      </c>
    </row>
    <row r="1700" spans="1:1">
      <c r="A1700" t="s">
        <v>1698</v>
      </c>
    </row>
    <row r="1701" spans="1:1">
      <c r="A1701" t="s">
        <v>1699</v>
      </c>
    </row>
    <row r="1702" spans="1:1">
      <c r="A1702" t="s">
        <v>1700</v>
      </c>
    </row>
    <row r="1703" spans="1:1">
      <c r="A1703" t="s">
        <v>1701</v>
      </c>
    </row>
    <row r="1704" spans="1:1">
      <c r="A1704" t="s">
        <v>1702</v>
      </c>
    </row>
    <row r="1705" spans="1:1">
      <c r="A1705" t="s">
        <v>1703</v>
      </c>
    </row>
    <row r="1706" spans="1:1">
      <c r="A1706" t="s">
        <v>1704</v>
      </c>
    </row>
    <row r="1707" spans="1:1">
      <c r="A1707" t="s">
        <v>1705</v>
      </c>
    </row>
    <row r="1708" spans="1:1">
      <c r="A1708" t="s">
        <v>1706</v>
      </c>
    </row>
    <row r="1709" spans="1:1">
      <c r="A1709" t="s">
        <v>1707</v>
      </c>
    </row>
    <row r="1710" spans="1:1">
      <c r="A1710" t="s">
        <v>1708</v>
      </c>
    </row>
    <row r="1711" spans="1:1">
      <c r="A1711" t="s">
        <v>1709</v>
      </c>
    </row>
    <row r="1712" spans="1:1">
      <c r="A1712" t="s">
        <v>1710</v>
      </c>
    </row>
    <row r="1713" spans="1:1">
      <c r="A1713" t="s">
        <v>1711</v>
      </c>
    </row>
    <row r="1714" spans="1:1">
      <c r="A1714" t="s">
        <v>1712</v>
      </c>
    </row>
    <row r="1715" spans="1:1">
      <c r="A1715" t="s">
        <v>1713</v>
      </c>
    </row>
    <row r="1716" spans="1:1">
      <c r="A1716" t="s">
        <v>1714</v>
      </c>
    </row>
    <row r="1717" spans="1:1">
      <c r="A1717" t="s">
        <v>1715</v>
      </c>
    </row>
    <row r="1718" spans="1:1">
      <c r="A1718" t="s">
        <v>1716</v>
      </c>
    </row>
    <row r="1719" spans="1:1">
      <c r="A1719" t="s">
        <v>1717</v>
      </c>
    </row>
    <row r="1720" spans="1:1">
      <c r="A1720" t="s">
        <v>1718</v>
      </c>
    </row>
    <row r="1721" spans="1:1">
      <c r="A1721" t="s">
        <v>1719</v>
      </c>
    </row>
    <row r="1722" spans="1:1">
      <c r="A1722" t="s">
        <v>1720</v>
      </c>
    </row>
    <row r="1723" spans="1:1">
      <c r="A1723" t="s">
        <v>1721</v>
      </c>
    </row>
    <row r="1724" spans="1:1">
      <c r="A1724" t="s">
        <v>1722</v>
      </c>
    </row>
    <row r="1725" spans="1:1">
      <c r="A1725" t="s">
        <v>1723</v>
      </c>
    </row>
    <row r="1726" spans="1:1">
      <c r="A1726" t="s">
        <v>1724</v>
      </c>
    </row>
    <row r="1727" spans="1:1">
      <c r="A1727" t="s">
        <v>1725</v>
      </c>
    </row>
    <row r="1728" spans="1:1">
      <c r="A1728" t="s">
        <v>1726</v>
      </c>
    </row>
    <row r="1729" spans="1:1">
      <c r="A1729" t="s">
        <v>1727</v>
      </c>
    </row>
    <row r="1730" spans="1:1">
      <c r="A1730" t="s">
        <v>1728</v>
      </c>
    </row>
    <row r="1731" spans="1:1">
      <c r="A1731" t="s">
        <v>1729</v>
      </c>
    </row>
    <row r="1732" spans="1:1">
      <c r="A1732" t="s">
        <v>1730</v>
      </c>
    </row>
    <row r="1733" spans="1:1">
      <c r="A1733" t="s">
        <v>1731</v>
      </c>
    </row>
    <row r="1734" spans="1:1">
      <c r="A1734" t="s">
        <v>1732</v>
      </c>
    </row>
    <row r="1735" spans="1:1">
      <c r="A1735" t="s">
        <v>1733</v>
      </c>
    </row>
    <row r="1736" spans="1:1">
      <c r="A1736" t="s">
        <v>1734</v>
      </c>
    </row>
    <row r="1737" spans="1:1">
      <c r="A1737" t="s">
        <v>1735</v>
      </c>
    </row>
    <row r="1738" spans="1:1">
      <c r="A1738" t="s">
        <v>1736</v>
      </c>
    </row>
    <row r="1739" spans="1:1">
      <c r="A1739" t="s">
        <v>1737</v>
      </c>
    </row>
    <row r="1740" spans="1:1">
      <c r="A1740" t="s">
        <v>1738</v>
      </c>
    </row>
    <row r="1741" spans="1:1">
      <c r="A1741" t="s">
        <v>1739</v>
      </c>
    </row>
    <row r="1742" spans="1:1">
      <c r="A1742" t="s">
        <v>1740</v>
      </c>
    </row>
    <row r="1743" spans="1:1">
      <c r="A1743" t="s">
        <v>1741</v>
      </c>
    </row>
    <row r="1744" spans="1:1">
      <c r="A1744" t="s">
        <v>1742</v>
      </c>
    </row>
    <row r="1745" spans="1:1">
      <c r="A1745" t="s">
        <v>1743</v>
      </c>
    </row>
    <row r="1746" spans="1:1">
      <c r="A1746" t="s">
        <v>1744</v>
      </c>
    </row>
    <row r="1747" spans="1:1">
      <c r="A1747" t="s">
        <v>1745</v>
      </c>
    </row>
    <row r="1748" spans="1:1">
      <c r="A1748" t="s">
        <v>1746</v>
      </c>
    </row>
    <row r="1749" spans="1:1">
      <c r="A1749" t="s">
        <v>1747</v>
      </c>
    </row>
    <row r="1750" spans="1:1">
      <c r="A1750" t="s">
        <v>1748</v>
      </c>
    </row>
    <row r="1751" spans="1:1">
      <c r="A1751" t="s">
        <v>1749</v>
      </c>
    </row>
    <row r="1752" spans="1:1">
      <c r="A1752" t="s">
        <v>1750</v>
      </c>
    </row>
    <row r="1753" spans="1:1">
      <c r="A1753" t="s">
        <v>1751</v>
      </c>
    </row>
    <row r="1754" spans="1:1">
      <c r="A1754" t="s">
        <v>1752</v>
      </c>
    </row>
    <row r="1755" spans="1:1">
      <c r="A1755" t="s">
        <v>1753</v>
      </c>
    </row>
    <row r="1756" spans="1:1">
      <c r="A1756" t="s">
        <v>1754</v>
      </c>
    </row>
    <row r="1757" spans="1:1">
      <c r="A1757" t="s">
        <v>1755</v>
      </c>
    </row>
    <row r="1758" spans="1:1">
      <c r="A1758" t="s">
        <v>1756</v>
      </c>
    </row>
    <row r="1759" spans="1:1">
      <c r="A1759" t="s">
        <v>1757</v>
      </c>
    </row>
    <row r="1760" spans="1:1">
      <c r="A1760" t="s">
        <v>1758</v>
      </c>
    </row>
    <row r="1761" spans="1:1">
      <c r="A1761" t="s">
        <v>1759</v>
      </c>
    </row>
    <row r="1762" spans="1:1">
      <c r="A1762" t="s">
        <v>1760</v>
      </c>
    </row>
    <row r="1763" spans="1:1">
      <c r="A1763" t="s">
        <v>1761</v>
      </c>
    </row>
    <row r="1764" spans="1:1">
      <c r="A1764" t="s">
        <v>1762</v>
      </c>
    </row>
    <row r="1765" spans="1:1">
      <c r="A1765" t="s">
        <v>1763</v>
      </c>
    </row>
    <row r="1766" spans="1:1">
      <c r="A1766" t="s">
        <v>1764</v>
      </c>
    </row>
    <row r="1767" spans="1:1">
      <c r="A1767" t="s">
        <v>1765</v>
      </c>
    </row>
    <row r="1768" spans="1:1">
      <c r="A1768" t="s">
        <v>1766</v>
      </c>
    </row>
    <row r="1769" spans="1:1">
      <c r="A1769" t="s">
        <v>1767</v>
      </c>
    </row>
    <row r="1770" spans="1:1">
      <c r="A1770" t="s">
        <v>1768</v>
      </c>
    </row>
    <row r="1771" spans="1:1">
      <c r="A1771" t="s">
        <v>1769</v>
      </c>
    </row>
    <row r="1772" spans="1:1">
      <c r="A1772" t="s">
        <v>1770</v>
      </c>
    </row>
    <row r="1773" spans="1:1">
      <c r="A1773" t="s">
        <v>1771</v>
      </c>
    </row>
    <row r="1774" spans="1:1">
      <c r="A1774" t="s">
        <v>1772</v>
      </c>
    </row>
    <row r="1775" spans="1:1">
      <c r="A1775" t="s">
        <v>1773</v>
      </c>
    </row>
    <row r="1776" spans="1:1">
      <c r="A1776" t="s">
        <v>1774</v>
      </c>
    </row>
    <row r="1777" spans="1:1">
      <c r="A1777" t="s">
        <v>1775</v>
      </c>
    </row>
    <row r="1778" spans="1:1">
      <c r="A1778" t="s">
        <v>1776</v>
      </c>
    </row>
    <row r="1779" spans="1:1">
      <c r="A1779" t="s">
        <v>1777</v>
      </c>
    </row>
    <row r="1780" spans="1:1">
      <c r="A1780" t="s">
        <v>1778</v>
      </c>
    </row>
    <row r="1781" spans="1:1">
      <c r="A1781" t="s">
        <v>1779</v>
      </c>
    </row>
    <row r="1782" spans="1:1">
      <c r="A1782" t="s">
        <v>1780</v>
      </c>
    </row>
    <row r="1783" spans="1:1">
      <c r="A1783" t="s">
        <v>1781</v>
      </c>
    </row>
    <row r="1784" spans="1:1">
      <c r="A1784" t="s">
        <v>1782</v>
      </c>
    </row>
    <row r="1785" spans="1:1">
      <c r="A1785" t="s">
        <v>1783</v>
      </c>
    </row>
    <row r="1786" spans="1:1">
      <c r="A1786" t="s">
        <v>1784</v>
      </c>
    </row>
    <row r="1787" spans="1:1">
      <c r="A1787" t="s">
        <v>1785</v>
      </c>
    </row>
    <row r="1788" spans="1:1">
      <c r="A1788" t="s">
        <v>1786</v>
      </c>
    </row>
    <row r="1789" spans="1:1">
      <c r="A1789" t="s">
        <v>1787</v>
      </c>
    </row>
    <row r="1790" spans="1:1">
      <c r="A1790" t="s">
        <v>1788</v>
      </c>
    </row>
    <row r="1791" spans="1:1">
      <c r="A1791" t="s">
        <v>1789</v>
      </c>
    </row>
    <row r="1792" spans="1:1">
      <c r="A1792" t="s">
        <v>1790</v>
      </c>
    </row>
    <row r="1793" spans="1:1">
      <c r="A1793" t="s">
        <v>1791</v>
      </c>
    </row>
    <row r="1794" spans="1:1">
      <c r="A1794" t="s">
        <v>1792</v>
      </c>
    </row>
    <row r="1795" spans="1:1">
      <c r="A1795" t="s">
        <v>1793</v>
      </c>
    </row>
    <row r="1796" spans="1:1">
      <c r="A1796" t="s">
        <v>1794</v>
      </c>
    </row>
    <row r="1797" spans="1:1">
      <c r="A1797" t="s">
        <v>1795</v>
      </c>
    </row>
    <row r="1798" spans="1:1">
      <c r="A1798" t="s">
        <v>1796</v>
      </c>
    </row>
    <row r="1799" spans="1:1">
      <c r="A1799" t="s">
        <v>1797</v>
      </c>
    </row>
    <row r="1800" spans="1:1">
      <c r="A1800" t="s">
        <v>1798</v>
      </c>
    </row>
    <row r="1801" spans="1:1">
      <c r="A1801" t="s">
        <v>1799</v>
      </c>
    </row>
    <row r="1802" spans="1:1">
      <c r="A1802" t="s">
        <v>1800</v>
      </c>
    </row>
    <row r="1803" spans="1:1">
      <c r="A1803" t="s">
        <v>1801</v>
      </c>
    </row>
    <row r="1804" spans="1:1">
      <c r="A1804" t="s">
        <v>1802</v>
      </c>
    </row>
    <row r="1805" spans="1:1">
      <c r="A1805" t="s">
        <v>1803</v>
      </c>
    </row>
    <row r="1806" spans="1:1">
      <c r="A1806" t="s">
        <v>1804</v>
      </c>
    </row>
    <row r="1807" spans="1:1">
      <c r="A1807" t="s">
        <v>1805</v>
      </c>
    </row>
    <row r="1808" spans="1:1">
      <c r="A1808" t="s">
        <v>1806</v>
      </c>
    </row>
    <row r="1809" spans="1:1">
      <c r="A1809" t="s">
        <v>1807</v>
      </c>
    </row>
    <row r="1810" spans="1:1">
      <c r="A1810" t="s">
        <v>1808</v>
      </c>
    </row>
    <row r="1811" spans="1:1">
      <c r="A1811" t="s">
        <v>1809</v>
      </c>
    </row>
    <row r="1812" spans="1:1">
      <c r="A1812" t="s">
        <v>1810</v>
      </c>
    </row>
    <row r="1813" spans="1:1">
      <c r="A1813" t="s">
        <v>1811</v>
      </c>
    </row>
    <row r="1814" spans="1:1">
      <c r="A1814" t="s">
        <v>1812</v>
      </c>
    </row>
    <row r="1815" spans="1:1">
      <c r="A1815" t="s">
        <v>1813</v>
      </c>
    </row>
    <row r="1816" spans="1:1">
      <c r="A1816" t="s">
        <v>1814</v>
      </c>
    </row>
    <row r="1817" spans="1:1">
      <c r="A1817" t="s">
        <v>1815</v>
      </c>
    </row>
    <row r="1818" spans="1:1">
      <c r="A1818" t="s">
        <v>1816</v>
      </c>
    </row>
    <row r="1819" spans="1:1">
      <c r="A1819" t="s">
        <v>1817</v>
      </c>
    </row>
    <row r="1820" spans="1:1">
      <c r="A1820" t="s">
        <v>1818</v>
      </c>
    </row>
    <row r="1821" spans="1:1">
      <c r="A1821" t="s">
        <v>1819</v>
      </c>
    </row>
    <row r="1822" spans="1:1">
      <c r="A1822" t="s">
        <v>1820</v>
      </c>
    </row>
    <row r="1823" spans="1:1">
      <c r="A1823" t="s">
        <v>1821</v>
      </c>
    </row>
    <row r="1824" spans="1:1">
      <c r="A1824" t="s">
        <v>1822</v>
      </c>
    </row>
    <row r="1825" spans="1:1">
      <c r="A1825" t="s">
        <v>1823</v>
      </c>
    </row>
    <row r="1826" spans="1:1">
      <c r="A1826" t="s">
        <v>1824</v>
      </c>
    </row>
    <row r="1827" spans="1:1">
      <c r="A1827" t="s">
        <v>1825</v>
      </c>
    </row>
    <row r="1828" spans="1:1">
      <c r="A1828" t="s">
        <v>1826</v>
      </c>
    </row>
    <row r="1829" spans="1:1">
      <c r="A1829" t="s">
        <v>1827</v>
      </c>
    </row>
    <row r="1830" spans="1:1">
      <c r="A1830" t="s">
        <v>1828</v>
      </c>
    </row>
    <row r="1831" spans="1:1">
      <c r="A1831" t="s">
        <v>1829</v>
      </c>
    </row>
    <row r="1832" spans="1:1">
      <c r="A1832" t="s">
        <v>1830</v>
      </c>
    </row>
    <row r="1833" spans="1:1">
      <c r="A1833" t="s">
        <v>1831</v>
      </c>
    </row>
    <row r="1834" spans="1:1">
      <c r="A1834" t="s">
        <v>1832</v>
      </c>
    </row>
    <row r="1835" spans="1:1">
      <c r="A1835" t="s">
        <v>1833</v>
      </c>
    </row>
    <row r="1836" spans="1:1">
      <c r="A1836" t="s">
        <v>1834</v>
      </c>
    </row>
    <row r="1837" spans="1:1">
      <c r="A1837" t="s">
        <v>1835</v>
      </c>
    </row>
    <row r="1838" spans="1:1">
      <c r="A1838" t="s">
        <v>1836</v>
      </c>
    </row>
    <row r="1839" spans="1:1">
      <c r="A1839" t="s">
        <v>1837</v>
      </c>
    </row>
    <row r="1840" spans="1:1">
      <c r="A1840" t="s">
        <v>1838</v>
      </c>
    </row>
    <row r="1841" spans="1:1">
      <c r="A1841" t="s">
        <v>1839</v>
      </c>
    </row>
    <row r="1842" spans="1:1">
      <c r="A1842" t="s">
        <v>1840</v>
      </c>
    </row>
    <row r="1843" spans="1:1">
      <c r="A1843" t="s">
        <v>1841</v>
      </c>
    </row>
    <row r="1844" spans="1:1">
      <c r="A1844" t="s">
        <v>1842</v>
      </c>
    </row>
    <row r="1845" spans="1:1">
      <c r="A1845" t="s">
        <v>1843</v>
      </c>
    </row>
    <row r="1846" spans="1:1">
      <c r="A1846" t="s">
        <v>1844</v>
      </c>
    </row>
    <row r="1847" spans="1:1">
      <c r="A1847" t="s">
        <v>1845</v>
      </c>
    </row>
    <row r="1848" spans="1:1">
      <c r="A1848" t="s">
        <v>1846</v>
      </c>
    </row>
    <row r="1849" spans="1:1">
      <c r="A1849" t="s">
        <v>1847</v>
      </c>
    </row>
    <row r="1850" spans="1:1">
      <c r="A1850" t="s">
        <v>1848</v>
      </c>
    </row>
    <row r="1851" spans="1:1">
      <c r="A1851" t="s">
        <v>1849</v>
      </c>
    </row>
    <row r="1852" spans="1:1">
      <c r="A1852" t="s">
        <v>1850</v>
      </c>
    </row>
    <row r="1853" spans="1:1">
      <c r="A1853" t="s">
        <v>1851</v>
      </c>
    </row>
    <row r="1854" spans="1:1">
      <c r="A1854" t="s">
        <v>1852</v>
      </c>
    </row>
    <row r="1855" spans="1:1">
      <c r="A1855" t="s">
        <v>1853</v>
      </c>
    </row>
    <row r="1856" spans="1:1">
      <c r="A1856" t="s">
        <v>1854</v>
      </c>
    </row>
    <row r="1857" spans="1:1">
      <c r="A1857" t="s">
        <v>1855</v>
      </c>
    </row>
    <row r="1858" spans="1:1">
      <c r="A1858" t="s">
        <v>1856</v>
      </c>
    </row>
    <row r="1859" spans="1:1">
      <c r="A1859" t="s">
        <v>1857</v>
      </c>
    </row>
    <row r="1860" spans="1:1">
      <c r="A1860" t="s">
        <v>1858</v>
      </c>
    </row>
    <row r="1861" spans="1:1">
      <c r="A1861" t="s">
        <v>1859</v>
      </c>
    </row>
    <row r="1862" spans="1:1">
      <c r="A1862" t="s">
        <v>1860</v>
      </c>
    </row>
    <row r="1863" spans="1:1">
      <c r="A1863" t="s">
        <v>1861</v>
      </c>
    </row>
    <row r="1864" spans="1:1">
      <c r="A1864" t="s">
        <v>1862</v>
      </c>
    </row>
    <row r="1865" spans="1:1">
      <c r="A1865" t="s">
        <v>1863</v>
      </c>
    </row>
    <row r="1866" spans="1:1">
      <c r="A1866" t="s">
        <v>1864</v>
      </c>
    </row>
    <row r="1867" spans="1:1">
      <c r="A1867" t="s">
        <v>1865</v>
      </c>
    </row>
    <row r="1868" spans="1:1">
      <c r="A1868" t="s">
        <v>1866</v>
      </c>
    </row>
    <row r="1869" spans="1:1">
      <c r="A1869" t="s">
        <v>1867</v>
      </c>
    </row>
    <row r="1870" spans="1:1">
      <c r="A1870" t="s">
        <v>1868</v>
      </c>
    </row>
    <row r="1871" spans="1:1">
      <c r="A1871" t="s">
        <v>1869</v>
      </c>
    </row>
    <row r="1872" spans="1:1">
      <c r="A1872" t="s">
        <v>1870</v>
      </c>
    </row>
    <row r="1873" spans="1:1">
      <c r="A1873" t="s">
        <v>1871</v>
      </c>
    </row>
    <row r="1874" spans="1:1">
      <c r="A1874" t="s">
        <v>1872</v>
      </c>
    </row>
    <row r="1875" spans="1:1">
      <c r="A1875" t="s">
        <v>1873</v>
      </c>
    </row>
    <row r="1876" spans="1:1">
      <c r="A1876" t="s">
        <v>1874</v>
      </c>
    </row>
    <row r="1877" spans="1:1">
      <c r="A1877" t="s">
        <v>1875</v>
      </c>
    </row>
    <row r="1878" spans="1:1">
      <c r="A1878" t="s">
        <v>1876</v>
      </c>
    </row>
    <row r="1879" spans="1:1">
      <c r="A1879" t="s">
        <v>1877</v>
      </c>
    </row>
    <row r="1880" spans="1:1">
      <c r="A1880" t="s">
        <v>1878</v>
      </c>
    </row>
    <row r="1881" spans="1:1">
      <c r="A1881" t="s">
        <v>1879</v>
      </c>
    </row>
    <row r="1882" spans="1:1">
      <c r="A1882" t="s">
        <v>1880</v>
      </c>
    </row>
    <row r="1883" spans="1:1">
      <c r="A1883" t="s">
        <v>1881</v>
      </c>
    </row>
    <row r="1884" spans="1:1">
      <c r="A1884" t="s">
        <v>1882</v>
      </c>
    </row>
    <row r="1885" spans="1:1">
      <c r="A1885" t="s">
        <v>1883</v>
      </c>
    </row>
    <row r="1886" spans="1:1">
      <c r="A1886" t="s">
        <v>1884</v>
      </c>
    </row>
    <row r="1887" spans="1:1">
      <c r="A1887" t="s">
        <v>1885</v>
      </c>
    </row>
    <row r="1888" spans="1:1">
      <c r="A1888" t="s">
        <v>1886</v>
      </c>
    </row>
    <row r="1889" spans="1:1">
      <c r="A1889" t="s">
        <v>1887</v>
      </c>
    </row>
    <row r="1890" spans="1:1">
      <c r="A1890" t="s">
        <v>1888</v>
      </c>
    </row>
    <row r="1891" spans="1:1">
      <c r="A1891" t="s">
        <v>1889</v>
      </c>
    </row>
    <row r="1892" spans="1:1">
      <c r="A1892" t="s">
        <v>1890</v>
      </c>
    </row>
    <row r="1893" spans="1:1">
      <c r="A1893" t="s">
        <v>1891</v>
      </c>
    </row>
    <row r="1894" spans="1:1">
      <c r="A1894" t="s">
        <v>1892</v>
      </c>
    </row>
    <row r="1895" spans="1:1">
      <c r="A1895" t="s">
        <v>1893</v>
      </c>
    </row>
    <row r="1896" spans="1:1">
      <c r="A1896" t="s">
        <v>1894</v>
      </c>
    </row>
    <row r="1897" spans="1:1">
      <c r="A1897" t="s">
        <v>1895</v>
      </c>
    </row>
    <row r="1898" spans="1:1">
      <c r="A1898" t="s">
        <v>1896</v>
      </c>
    </row>
    <row r="1899" spans="1:1">
      <c r="A1899" t="s">
        <v>1897</v>
      </c>
    </row>
    <row r="1900" spans="1:1">
      <c r="A1900" t="s">
        <v>1898</v>
      </c>
    </row>
    <row r="1901" spans="1:1">
      <c r="A1901" t="s">
        <v>1899</v>
      </c>
    </row>
    <row r="1902" spans="1:1">
      <c r="A1902" t="s">
        <v>1900</v>
      </c>
    </row>
    <row r="1903" spans="1:1">
      <c r="A1903" t="s">
        <v>1901</v>
      </c>
    </row>
    <row r="1904" spans="1:1">
      <c r="A1904" t="s">
        <v>1902</v>
      </c>
    </row>
    <row r="1905" spans="1:1">
      <c r="A1905" t="s">
        <v>1903</v>
      </c>
    </row>
    <row r="1906" spans="1:1">
      <c r="A1906" t="s">
        <v>1904</v>
      </c>
    </row>
    <row r="1907" spans="1:1">
      <c r="A1907" t="s">
        <v>1905</v>
      </c>
    </row>
    <row r="1908" spans="1:1">
      <c r="A1908" t="s">
        <v>1906</v>
      </c>
    </row>
    <row r="1909" spans="1:1">
      <c r="A1909" t="s">
        <v>1907</v>
      </c>
    </row>
    <row r="1910" spans="1:1">
      <c r="A1910" t="s">
        <v>1908</v>
      </c>
    </row>
    <row r="1911" spans="1:1">
      <c r="A1911" t="s">
        <v>1909</v>
      </c>
    </row>
    <row r="1912" spans="1:1">
      <c r="A1912" t="s">
        <v>1910</v>
      </c>
    </row>
    <row r="1913" spans="1:1">
      <c r="A1913" t="s">
        <v>1911</v>
      </c>
    </row>
    <row r="1914" spans="1:1">
      <c r="A1914" t="s">
        <v>1912</v>
      </c>
    </row>
    <row r="1915" spans="1:1">
      <c r="A1915" t="s">
        <v>1913</v>
      </c>
    </row>
    <row r="1916" spans="1:1">
      <c r="A1916" t="s">
        <v>1914</v>
      </c>
    </row>
    <row r="1917" spans="1:1">
      <c r="A1917" t="s">
        <v>1915</v>
      </c>
    </row>
    <row r="1918" spans="1:1">
      <c r="A1918" t="s">
        <v>1916</v>
      </c>
    </row>
    <row r="1919" spans="1:1">
      <c r="A1919" t="s">
        <v>1917</v>
      </c>
    </row>
    <row r="1920" spans="1:1">
      <c r="A1920" t="s">
        <v>1918</v>
      </c>
    </row>
    <row r="1921" spans="1:1">
      <c r="A1921" t="s">
        <v>1919</v>
      </c>
    </row>
    <row r="1922" spans="1:1">
      <c r="A1922" t="s">
        <v>1920</v>
      </c>
    </row>
    <row r="1923" spans="1:1">
      <c r="A1923" t="s">
        <v>1921</v>
      </c>
    </row>
    <row r="1924" spans="1:1">
      <c r="A1924" t="s">
        <v>1922</v>
      </c>
    </row>
    <row r="1925" spans="1:1">
      <c r="A1925" t="s">
        <v>1923</v>
      </c>
    </row>
    <row r="1926" spans="1:1">
      <c r="A1926" t="s">
        <v>1924</v>
      </c>
    </row>
    <row r="1927" spans="1:1">
      <c r="A1927" t="s">
        <v>1925</v>
      </c>
    </row>
    <row r="1928" spans="1:1">
      <c r="A1928" t="s">
        <v>1926</v>
      </c>
    </row>
    <row r="1929" spans="1:1">
      <c r="A1929" t="s">
        <v>1927</v>
      </c>
    </row>
    <row r="1930" spans="1:1">
      <c r="A1930" t="s">
        <v>1928</v>
      </c>
    </row>
    <row r="1931" spans="1:1">
      <c r="A1931" t="s">
        <v>1929</v>
      </c>
    </row>
    <row r="1932" spans="1:1">
      <c r="A1932" t="s">
        <v>1930</v>
      </c>
    </row>
    <row r="1933" spans="1:1">
      <c r="A1933" t="s">
        <v>1931</v>
      </c>
    </row>
    <row r="1934" spans="1:1">
      <c r="A1934" t="s">
        <v>1932</v>
      </c>
    </row>
    <row r="1935" spans="1:1">
      <c r="A1935" t="s">
        <v>1933</v>
      </c>
    </row>
    <row r="1936" spans="1:1">
      <c r="A1936" t="s">
        <v>1934</v>
      </c>
    </row>
    <row r="1937" spans="1:1">
      <c r="A1937" t="s">
        <v>1935</v>
      </c>
    </row>
    <row r="1938" spans="1:1">
      <c r="A1938" t="s">
        <v>1936</v>
      </c>
    </row>
    <row r="1939" spans="1:1">
      <c r="A1939" t="s">
        <v>1937</v>
      </c>
    </row>
    <row r="1940" spans="1:1">
      <c r="A1940" t="s">
        <v>1938</v>
      </c>
    </row>
    <row r="1941" spans="1:1">
      <c r="A1941" t="s">
        <v>1939</v>
      </c>
    </row>
    <row r="1942" spans="1:1">
      <c r="A1942" t="s">
        <v>1940</v>
      </c>
    </row>
    <row r="1943" spans="1:1">
      <c r="A1943" t="s">
        <v>1941</v>
      </c>
    </row>
    <row r="1944" spans="1:1">
      <c r="A1944" t="s">
        <v>1942</v>
      </c>
    </row>
    <row r="1945" spans="1:1">
      <c r="A1945" t="s">
        <v>1943</v>
      </c>
    </row>
    <row r="1946" spans="1:1">
      <c r="A1946" t="s">
        <v>1944</v>
      </c>
    </row>
    <row r="1947" spans="1:1">
      <c r="A1947" t="s">
        <v>1945</v>
      </c>
    </row>
    <row r="1948" spans="1:1">
      <c r="A1948" t="s">
        <v>1946</v>
      </c>
    </row>
    <row r="1949" spans="1:1">
      <c r="A1949" t="s">
        <v>1947</v>
      </c>
    </row>
    <row r="1950" spans="1:1">
      <c r="A1950" t="s">
        <v>1948</v>
      </c>
    </row>
    <row r="1951" spans="1:1">
      <c r="A1951" t="s">
        <v>1949</v>
      </c>
    </row>
    <row r="1952" spans="1:1">
      <c r="A1952" t="s">
        <v>1950</v>
      </c>
    </row>
    <row r="1953" spans="1:1">
      <c r="A1953" t="s">
        <v>1951</v>
      </c>
    </row>
    <row r="1954" spans="1:1">
      <c r="A1954" t="s">
        <v>1952</v>
      </c>
    </row>
    <row r="1955" spans="1:1">
      <c r="A1955" t="s">
        <v>1953</v>
      </c>
    </row>
    <row r="1956" spans="1:1">
      <c r="A1956" t="s">
        <v>1954</v>
      </c>
    </row>
    <row r="1957" spans="1:1">
      <c r="A1957" t="s">
        <v>1955</v>
      </c>
    </row>
    <row r="1958" spans="1:1">
      <c r="A1958" t="s">
        <v>1956</v>
      </c>
    </row>
    <row r="1959" spans="1:1">
      <c r="A1959" t="s">
        <v>1957</v>
      </c>
    </row>
    <row r="1960" spans="1:1">
      <c r="A1960" t="s">
        <v>1958</v>
      </c>
    </row>
    <row r="1961" spans="1:1">
      <c r="A1961" t="s">
        <v>1959</v>
      </c>
    </row>
    <row r="1962" spans="1:1">
      <c r="A1962" t="s">
        <v>1960</v>
      </c>
    </row>
    <row r="1963" spans="1:1">
      <c r="A1963" t="s">
        <v>1961</v>
      </c>
    </row>
    <row r="1964" spans="1:1">
      <c r="A1964" t="s">
        <v>1962</v>
      </c>
    </row>
    <row r="1965" spans="1:1">
      <c r="A1965" t="s">
        <v>1963</v>
      </c>
    </row>
    <row r="1966" spans="1:1">
      <c r="A1966" t="s">
        <v>1964</v>
      </c>
    </row>
    <row r="1967" spans="1:1">
      <c r="A1967" t="s">
        <v>1965</v>
      </c>
    </row>
    <row r="1968" spans="1:1">
      <c r="A1968" t="s">
        <v>1966</v>
      </c>
    </row>
    <row r="1969" spans="1:1">
      <c r="A1969" t="s">
        <v>1967</v>
      </c>
    </row>
    <row r="1970" spans="1:1">
      <c r="A1970" t="s">
        <v>1968</v>
      </c>
    </row>
    <row r="1971" spans="1:1">
      <c r="A1971" t="s">
        <v>1969</v>
      </c>
    </row>
    <row r="1972" spans="1:1">
      <c r="A1972" t="s">
        <v>1970</v>
      </c>
    </row>
    <row r="1973" spans="1:1">
      <c r="A1973" t="s">
        <v>1971</v>
      </c>
    </row>
    <row r="1974" spans="1:1">
      <c r="A1974" t="s">
        <v>1972</v>
      </c>
    </row>
    <row r="1975" spans="1:1">
      <c r="A1975" t="s">
        <v>1973</v>
      </c>
    </row>
    <row r="1976" spans="1:1">
      <c r="A1976" t="s">
        <v>1974</v>
      </c>
    </row>
    <row r="1977" spans="1:1">
      <c r="A1977" t="s">
        <v>1975</v>
      </c>
    </row>
    <row r="1978" spans="1:1">
      <c r="A1978" t="s">
        <v>1976</v>
      </c>
    </row>
    <row r="1979" spans="1:1">
      <c r="A1979" t="s">
        <v>1977</v>
      </c>
    </row>
    <row r="1980" spans="1:1">
      <c r="A1980" t="s">
        <v>1978</v>
      </c>
    </row>
    <row r="1981" spans="1:1">
      <c r="A1981" t="s">
        <v>1979</v>
      </c>
    </row>
    <row r="1982" spans="1:1">
      <c r="A1982" t="s">
        <v>1980</v>
      </c>
    </row>
    <row r="1983" spans="1:1">
      <c r="A1983" t="s">
        <v>1981</v>
      </c>
    </row>
    <row r="1984" spans="1:1">
      <c r="A1984" t="s">
        <v>1982</v>
      </c>
    </row>
    <row r="1985" spans="1:1">
      <c r="A1985" t="s">
        <v>1983</v>
      </c>
    </row>
    <row r="1986" spans="1:1">
      <c r="A1986" t="s">
        <v>1984</v>
      </c>
    </row>
    <row r="1987" spans="1:1">
      <c r="A1987" t="s">
        <v>1985</v>
      </c>
    </row>
    <row r="1988" spans="1:1">
      <c r="A1988" t="s">
        <v>1986</v>
      </c>
    </row>
    <row r="1989" spans="1:1">
      <c r="A1989" t="s">
        <v>1987</v>
      </c>
    </row>
    <row r="1990" spans="1:1">
      <c r="A1990" t="s">
        <v>1988</v>
      </c>
    </row>
    <row r="1991" spans="1:1">
      <c r="A1991" t="s">
        <v>1989</v>
      </c>
    </row>
    <row r="1992" spans="1:1">
      <c r="A1992" t="s">
        <v>1990</v>
      </c>
    </row>
    <row r="1993" spans="1:1">
      <c r="A1993" t="s">
        <v>1991</v>
      </c>
    </row>
    <row r="1994" spans="1:1">
      <c r="A1994" t="s">
        <v>1992</v>
      </c>
    </row>
    <row r="1995" spans="1:1">
      <c r="A1995" t="s">
        <v>1993</v>
      </c>
    </row>
    <row r="1996" spans="1:1">
      <c r="A1996" t="s">
        <v>1994</v>
      </c>
    </row>
    <row r="1997" spans="1:1">
      <c r="A1997" t="s">
        <v>1995</v>
      </c>
    </row>
    <row r="1998" spans="1:1">
      <c r="A1998" t="s">
        <v>1996</v>
      </c>
    </row>
    <row r="1999" spans="1:1">
      <c r="A1999" t="s">
        <v>1997</v>
      </c>
    </row>
    <row r="2000" spans="1:1">
      <c r="A2000" t="s">
        <v>1998</v>
      </c>
    </row>
    <row r="2001" spans="1:1">
      <c r="A2001" t="s">
        <v>1999</v>
      </c>
    </row>
    <row r="2002" spans="1:1">
      <c r="A2002" t="s">
        <v>2000</v>
      </c>
    </row>
    <row r="2003" spans="1:1">
      <c r="A2003" t="s">
        <v>2001</v>
      </c>
    </row>
    <row r="2004" spans="1:1">
      <c r="A2004" t="s">
        <v>2002</v>
      </c>
    </row>
    <row r="2005" spans="1:1">
      <c r="A2005" t="s">
        <v>2003</v>
      </c>
    </row>
    <row r="2006" spans="1:1">
      <c r="A2006" t="s">
        <v>2004</v>
      </c>
    </row>
    <row r="2007" spans="1:1">
      <c r="A2007" t="s">
        <v>2005</v>
      </c>
    </row>
    <row r="2008" spans="1:1">
      <c r="A2008" t="s">
        <v>2006</v>
      </c>
    </row>
    <row r="2009" spans="1:1">
      <c r="A2009" t="s">
        <v>2007</v>
      </c>
    </row>
    <row r="2010" spans="1:1">
      <c r="A2010" t="s">
        <v>2008</v>
      </c>
    </row>
    <row r="2011" spans="1:1">
      <c r="A2011" t="s">
        <v>2009</v>
      </c>
    </row>
    <row r="2012" spans="1:1">
      <c r="A2012" t="s">
        <v>2010</v>
      </c>
    </row>
    <row r="2013" spans="1:1">
      <c r="A2013" t="s">
        <v>2011</v>
      </c>
    </row>
    <row r="2014" spans="1:1">
      <c r="A2014" t="s">
        <v>2012</v>
      </c>
    </row>
    <row r="2015" spans="1:1">
      <c r="A2015" t="s">
        <v>2013</v>
      </c>
    </row>
    <row r="2016" spans="1:1">
      <c r="A2016" t="s">
        <v>2014</v>
      </c>
    </row>
    <row r="2017" spans="1:1">
      <c r="A2017" t="s">
        <v>2015</v>
      </c>
    </row>
    <row r="2018" spans="1:1">
      <c r="A2018" t="s">
        <v>2016</v>
      </c>
    </row>
    <row r="2019" spans="1:1">
      <c r="A2019" t="s">
        <v>2017</v>
      </c>
    </row>
    <row r="2020" spans="1:1">
      <c r="A2020" t="s">
        <v>2018</v>
      </c>
    </row>
    <row r="2021" spans="1:1">
      <c r="A2021" t="s">
        <v>2019</v>
      </c>
    </row>
    <row r="2022" spans="1:1">
      <c r="A2022" t="s">
        <v>2020</v>
      </c>
    </row>
    <row r="2023" spans="1:1">
      <c r="A2023" t="s">
        <v>2021</v>
      </c>
    </row>
    <row r="2024" spans="1:1">
      <c r="A2024" t="s">
        <v>2022</v>
      </c>
    </row>
    <row r="2025" spans="1:1">
      <c r="A2025" t="s">
        <v>2023</v>
      </c>
    </row>
    <row r="2026" spans="1:1">
      <c r="A2026" t="s">
        <v>2024</v>
      </c>
    </row>
    <row r="2027" spans="1:1">
      <c r="A2027" t="s">
        <v>2025</v>
      </c>
    </row>
    <row r="2028" spans="1:1">
      <c r="A2028" t="s">
        <v>2026</v>
      </c>
    </row>
    <row r="2029" spans="1:1">
      <c r="A2029" t="s">
        <v>2027</v>
      </c>
    </row>
    <row r="2030" spans="1:1">
      <c r="A2030" t="s">
        <v>2028</v>
      </c>
    </row>
    <row r="2031" spans="1:1">
      <c r="A2031" t="s">
        <v>2029</v>
      </c>
    </row>
    <row r="2032" spans="1:1">
      <c r="A2032" t="s">
        <v>2030</v>
      </c>
    </row>
    <row r="2033" spans="1:1">
      <c r="A2033" t="s">
        <v>2031</v>
      </c>
    </row>
    <row r="2034" spans="1:1">
      <c r="A2034" t="s">
        <v>2032</v>
      </c>
    </row>
    <row r="2035" spans="1:1">
      <c r="A2035" t="s">
        <v>2033</v>
      </c>
    </row>
    <row r="2036" spans="1:1">
      <c r="A2036" t="s">
        <v>2034</v>
      </c>
    </row>
    <row r="2037" spans="1:1">
      <c r="A2037" t="s">
        <v>2035</v>
      </c>
    </row>
    <row r="2038" spans="1:1">
      <c r="A2038" t="s">
        <v>2036</v>
      </c>
    </row>
    <row r="2039" spans="1:1">
      <c r="A2039" t="s">
        <v>2037</v>
      </c>
    </row>
    <row r="2040" spans="1:1">
      <c r="A2040" t="s">
        <v>2038</v>
      </c>
    </row>
    <row r="2041" spans="1:1">
      <c r="A2041" t="s">
        <v>2039</v>
      </c>
    </row>
    <row r="2042" spans="1:1">
      <c r="A2042" t="s">
        <v>2040</v>
      </c>
    </row>
    <row r="2043" spans="1:1">
      <c r="A2043" t="s">
        <v>2041</v>
      </c>
    </row>
    <row r="2044" spans="1:1">
      <c r="A2044" t="s">
        <v>2042</v>
      </c>
    </row>
    <row r="2045" spans="1:1">
      <c r="A2045" t="s">
        <v>2043</v>
      </c>
    </row>
    <row r="2046" spans="1:1">
      <c r="A2046" t="s">
        <v>2044</v>
      </c>
    </row>
    <row r="2047" spans="1:1">
      <c r="A2047" t="s">
        <v>2045</v>
      </c>
    </row>
    <row r="2048" spans="1:1">
      <c r="A2048" t="s">
        <v>2046</v>
      </c>
    </row>
    <row r="2049" spans="1:1">
      <c r="A2049" t="s">
        <v>2047</v>
      </c>
    </row>
    <row r="2050" spans="1:1">
      <c r="A2050" t="s">
        <v>2048</v>
      </c>
    </row>
    <row r="2051" spans="1:1">
      <c r="A2051" t="s">
        <v>2049</v>
      </c>
    </row>
    <row r="2052" spans="1:1">
      <c r="A2052" t="s">
        <v>2050</v>
      </c>
    </row>
    <row r="2053" spans="1:1">
      <c r="A2053" t="s">
        <v>2051</v>
      </c>
    </row>
    <row r="2054" spans="1:1">
      <c r="A2054" t="s">
        <v>2052</v>
      </c>
    </row>
    <row r="2055" spans="1:1">
      <c r="A2055" t="s">
        <v>2053</v>
      </c>
    </row>
    <row r="2056" spans="1:1">
      <c r="A2056" t="s">
        <v>2054</v>
      </c>
    </row>
    <row r="2057" spans="1:1">
      <c r="A2057" t="s">
        <v>2055</v>
      </c>
    </row>
    <row r="2058" spans="1:1">
      <c r="A2058" t="s">
        <v>2056</v>
      </c>
    </row>
    <row r="2059" spans="1:1">
      <c r="A2059" t="s">
        <v>2057</v>
      </c>
    </row>
    <row r="2060" spans="1:1">
      <c r="A2060" t="s">
        <v>2058</v>
      </c>
    </row>
    <row r="2061" spans="1:1">
      <c r="A2061" t="s">
        <v>2059</v>
      </c>
    </row>
    <row r="2062" spans="1:1">
      <c r="A2062" t="s">
        <v>2060</v>
      </c>
    </row>
    <row r="2063" spans="1:1">
      <c r="A2063" t="s">
        <v>2061</v>
      </c>
    </row>
    <row r="2064" spans="1:1">
      <c r="A2064" t="s">
        <v>2062</v>
      </c>
    </row>
    <row r="2065" spans="1:1">
      <c r="A2065" t="s">
        <v>2063</v>
      </c>
    </row>
    <row r="2066" spans="1:1">
      <c r="A2066" t="s">
        <v>2064</v>
      </c>
    </row>
    <row r="2067" spans="1:1">
      <c r="A2067" t="s">
        <v>2065</v>
      </c>
    </row>
    <row r="2068" spans="1:1">
      <c r="A2068" t="s">
        <v>2066</v>
      </c>
    </row>
    <row r="2069" spans="1:1">
      <c r="A2069" t="s">
        <v>2067</v>
      </c>
    </row>
    <row r="2070" spans="1:1">
      <c r="A2070" t="s">
        <v>2068</v>
      </c>
    </row>
    <row r="2071" spans="1:1">
      <c r="A2071" t="s">
        <v>2069</v>
      </c>
    </row>
    <row r="2072" spans="1:1">
      <c r="A2072" t="s">
        <v>2070</v>
      </c>
    </row>
    <row r="2073" spans="1:1">
      <c r="A2073" t="s">
        <v>2071</v>
      </c>
    </row>
    <row r="2074" spans="1:1">
      <c r="A2074" t="s">
        <v>2072</v>
      </c>
    </row>
    <row r="2075" spans="1:1">
      <c r="A2075" t="s">
        <v>2073</v>
      </c>
    </row>
    <row r="2076" spans="1:1">
      <c r="A2076" t="s">
        <v>2074</v>
      </c>
    </row>
    <row r="2077" spans="1:1">
      <c r="A2077" t="s">
        <v>2075</v>
      </c>
    </row>
    <row r="2078" spans="1:1">
      <c r="A2078" t="s">
        <v>2076</v>
      </c>
    </row>
    <row r="2079" spans="1:1">
      <c r="A2079" t="s">
        <v>2077</v>
      </c>
    </row>
    <row r="2080" spans="1:1">
      <c r="A2080" t="s">
        <v>2078</v>
      </c>
    </row>
    <row r="2081" spans="1:1">
      <c r="A2081" t="s">
        <v>2079</v>
      </c>
    </row>
    <row r="2082" spans="1:1">
      <c r="A2082" t="s">
        <v>2080</v>
      </c>
    </row>
    <row r="2083" spans="1:1">
      <c r="A2083" t="s">
        <v>2081</v>
      </c>
    </row>
    <row r="2084" spans="1:1">
      <c r="A2084" t="s">
        <v>2082</v>
      </c>
    </row>
    <row r="2085" spans="1:1">
      <c r="A2085" t="s">
        <v>2083</v>
      </c>
    </row>
    <row r="2086" spans="1:1">
      <c r="A2086" t="s">
        <v>2084</v>
      </c>
    </row>
    <row r="2087" spans="1:1">
      <c r="A2087" t="s">
        <v>2085</v>
      </c>
    </row>
    <row r="2088" spans="1:1">
      <c r="A2088" t="s">
        <v>2086</v>
      </c>
    </row>
    <row r="2089" spans="1:1">
      <c r="A2089" t="s">
        <v>2087</v>
      </c>
    </row>
    <row r="2090" spans="1:1">
      <c r="A2090" t="s">
        <v>2088</v>
      </c>
    </row>
    <row r="2091" spans="1:1">
      <c r="A2091" t="s">
        <v>2089</v>
      </c>
    </row>
    <row r="2092" spans="1:1">
      <c r="A2092" t="s">
        <v>2090</v>
      </c>
    </row>
    <row r="2093" spans="1:1">
      <c r="A2093" t="s">
        <v>2091</v>
      </c>
    </row>
    <row r="2094" spans="1:1">
      <c r="A2094" t="s">
        <v>2092</v>
      </c>
    </row>
    <row r="2095" spans="1:1">
      <c r="A2095" t="s">
        <v>2093</v>
      </c>
    </row>
    <row r="2096" spans="1:1">
      <c r="A2096" t="s">
        <v>2094</v>
      </c>
    </row>
    <row r="2097" spans="1:1">
      <c r="A2097" t="s">
        <v>2095</v>
      </c>
    </row>
    <row r="2098" spans="1:1">
      <c r="A2098" t="s">
        <v>2096</v>
      </c>
    </row>
    <row r="2099" spans="1:1">
      <c r="A2099" t="s">
        <v>2097</v>
      </c>
    </row>
    <row r="2100" spans="1:1">
      <c r="A2100" t="s">
        <v>2098</v>
      </c>
    </row>
    <row r="2101" spans="1:1">
      <c r="A2101" t="s">
        <v>2099</v>
      </c>
    </row>
    <row r="2102" spans="1:1">
      <c r="A2102" t="s">
        <v>2100</v>
      </c>
    </row>
    <row r="2103" spans="1:1">
      <c r="A2103" t="s">
        <v>2101</v>
      </c>
    </row>
    <row r="2104" spans="1:1">
      <c r="A2104" t="s">
        <v>2102</v>
      </c>
    </row>
    <row r="2105" spans="1:1">
      <c r="A2105" t="s">
        <v>2103</v>
      </c>
    </row>
    <row r="2106" spans="1:1">
      <c r="A2106" t="s">
        <v>2104</v>
      </c>
    </row>
    <row r="2107" spans="1:1">
      <c r="A2107" t="s">
        <v>2105</v>
      </c>
    </row>
    <row r="2108" spans="1:1">
      <c r="A2108" t="s">
        <v>2106</v>
      </c>
    </row>
    <row r="2109" spans="1:1">
      <c r="A2109" t="s">
        <v>2107</v>
      </c>
    </row>
    <row r="2110" spans="1:1">
      <c r="A2110" t="s">
        <v>2108</v>
      </c>
    </row>
    <row r="2111" spans="1:1">
      <c r="A2111" t="s">
        <v>2109</v>
      </c>
    </row>
    <row r="2112" spans="1:1">
      <c r="A2112" t="s">
        <v>2110</v>
      </c>
    </row>
    <row r="2113" spans="1:1">
      <c r="A2113" t="s">
        <v>2111</v>
      </c>
    </row>
    <row r="2114" spans="1:1">
      <c r="A2114" t="s">
        <v>2112</v>
      </c>
    </row>
    <row r="2115" spans="1:1">
      <c r="A2115" t="s">
        <v>2113</v>
      </c>
    </row>
    <row r="2116" spans="1:1">
      <c r="A2116" t="s">
        <v>2114</v>
      </c>
    </row>
    <row r="2117" spans="1:1">
      <c r="A2117" t="s">
        <v>2115</v>
      </c>
    </row>
    <row r="2118" spans="1:1">
      <c r="A2118" t="s">
        <v>2116</v>
      </c>
    </row>
    <row r="2119" spans="1:1">
      <c r="A2119" t="s">
        <v>2117</v>
      </c>
    </row>
    <row r="2120" spans="1:1">
      <c r="A2120" t="s">
        <v>2118</v>
      </c>
    </row>
    <row r="2121" spans="1:1">
      <c r="A2121" t="s">
        <v>2119</v>
      </c>
    </row>
    <row r="2122" spans="1:1">
      <c r="A2122" t="s">
        <v>2120</v>
      </c>
    </row>
    <row r="2123" spans="1:1">
      <c r="A2123" t="s">
        <v>2121</v>
      </c>
    </row>
    <row r="2124" spans="1:1">
      <c r="A2124" t="s">
        <v>2122</v>
      </c>
    </row>
    <row r="2125" spans="1:1">
      <c r="A2125" t="s">
        <v>2123</v>
      </c>
    </row>
    <row r="2126" spans="1:1">
      <c r="A2126" t="s">
        <v>2124</v>
      </c>
    </row>
    <row r="2127" spans="1:1">
      <c r="A2127" t="s">
        <v>2125</v>
      </c>
    </row>
    <row r="2128" spans="1:1">
      <c r="A2128" t="s">
        <v>2126</v>
      </c>
    </row>
    <row r="2129" spans="1:1">
      <c r="A2129" t="s">
        <v>2127</v>
      </c>
    </row>
    <row r="2130" spans="1:1">
      <c r="A2130" t="s">
        <v>2128</v>
      </c>
    </row>
    <row r="2131" spans="1:1">
      <c r="A2131" t="s">
        <v>2129</v>
      </c>
    </row>
    <row r="2132" spans="1:1">
      <c r="A2132" t="s">
        <v>2130</v>
      </c>
    </row>
    <row r="2133" spans="1:1">
      <c r="A2133" t="s">
        <v>2131</v>
      </c>
    </row>
    <row r="2134" spans="1:1">
      <c r="A2134" t="s">
        <v>2132</v>
      </c>
    </row>
    <row r="2135" spans="1:1">
      <c r="A2135" t="s">
        <v>2133</v>
      </c>
    </row>
    <row r="2136" spans="1:1">
      <c r="A2136" t="s">
        <v>2134</v>
      </c>
    </row>
    <row r="2137" spans="1:1">
      <c r="A2137" t="s">
        <v>2135</v>
      </c>
    </row>
    <row r="2138" spans="1:1">
      <c r="A2138" t="s">
        <v>2136</v>
      </c>
    </row>
    <row r="2139" spans="1:1">
      <c r="A2139" t="s">
        <v>2137</v>
      </c>
    </row>
    <row r="2140" spans="1:1">
      <c r="A2140" t="s">
        <v>2138</v>
      </c>
    </row>
    <row r="2141" spans="1:1">
      <c r="A2141" t="s">
        <v>2139</v>
      </c>
    </row>
    <row r="2142" spans="1:1">
      <c r="A2142" t="s">
        <v>2140</v>
      </c>
    </row>
    <row r="2143" spans="1:1">
      <c r="A2143" t="s">
        <v>2141</v>
      </c>
    </row>
    <row r="2144" spans="1:1">
      <c r="A2144" t="s">
        <v>2142</v>
      </c>
    </row>
    <row r="2145" spans="1:1">
      <c r="A2145" t="s">
        <v>2143</v>
      </c>
    </row>
    <row r="2146" spans="1:1">
      <c r="A2146" t="s">
        <v>2144</v>
      </c>
    </row>
    <row r="2147" spans="1:1">
      <c r="A2147" t="s">
        <v>2145</v>
      </c>
    </row>
    <row r="2148" spans="1:1">
      <c r="A2148" t="s">
        <v>2146</v>
      </c>
    </row>
    <row r="2149" spans="1:1">
      <c r="A2149" t="s">
        <v>2147</v>
      </c>
    </row>
    <row r="2150" spans="1:1">
      <c r="A2150" t="s">
        <v>2148</v>
      </c>
    </row>
    <row r="2151" spans="1:1">
      <c r="A2151" t="s">
        <v>2149</v>
      </c>
    </row>
    <row r="2152" spans="1:1">
      <c r="A2152" t="s">
        <v>2150</v>
      </c>
    </row>
    <row r="2153" spans="1:1">
      <c r="A2153" t="s">
        <v>2151</v>
      </c>
    </row>
    <row r="2154" spans="1:1">
      <c r="A2154" t="s">
        <v>2152</v>
      </c>
    </row>
    <row r="2155" spans="1:1">
      <c r="A2155" t="s">
        <v>2153</v>
      </c>
    </row>
    <row r="2156" spans="1:1">
      <c r="A2156" t="s">
        <v>2154</v>
      </c>
    </row>
    <row r="2157" spans="1:1">
      <c r="A2157" t="s">
        <v>2155</v>
      </c>
    </row>
    <row r="2158" spans="1:1">
      <c r="A2158" t="s">
        <v>2156</v>
      </c>
    </row>
    <row r="2159" spans="1:1">
      <c r="A2159" t="s">
        <v>2157</v>
      </c>
    </row>
    <row r="2160" spans="1:1">
      <c r="A2160" t="s">
        <v>2158</v>
      </c>
    </row>
    <row r="2161" spans="1:1">
      <c r="A2161" t="s">
        <v>2159</v>
      </c>
    </row>
    <row r="2162" spans="1:1">
      <c r="A2162" t="s">
        <v>2160</v>
      </c>
    </row>
    <row r="2163" spans="1:1">
      <c r="A2163" t="s">
        <v>2161</v>
      </c>
    </row>
    <row r="2164" spans="1:1">
      <c r="A2164" t="s">
        <v>2162</v>
      </c>
    </row>
    <row r="2165" spans="1:1">
      <c r="A2165" t="s">
        <v>2163</v>
      </c>
    </row>
    <row r="2166" spans="1:1">
      <c r="A2166" t="s">
        <v>2164</v>
      </c>
    </row>
    <row r="2167" spans="1:1">
      <c r="A2167" t="s">
        <v>2165</v>
      </c>
    </row>
    <row r="2168" spans="1:1">
      <c r="A2168" t="s">
        <v>2166</v>
      </c>
    </row>
    <row r="2169" spans="1:1">
      <c r="A2169" t="s">
        <v>2167</v>
      </c>
    </row>
    <row r="2170" spans="1:1">
      <c r="A2170" t="s">
        <v>2168</v>
      </c>
    </row>
    <row r="2171" spans="1:1">
      <c r="A2171" t="s">
        <v>2169</v>
      </c>
    </row>
    <row r="2172" spans="1:1">
      <c r="A2172" t="s">
        <v>2170</v>
      </c>
    </row>
    <row r="2173" spans="1:1">
      <c r="A2173" t="s">
        <v>2171</v>
      </c>
    </row>
    <row r="2174" spans="1:1">
      <c r="A2174" t="s">
        <v>2172</v>
      </c>
    </row>
    <row r="2175" spans="1:1">
      <c r="A2175" t="s">
        <v>2173</v>
      </c>
    </row>
    <row r="2176" spans="1:1">
      <c r="A2176" t="s">
        <v>2174</v>
      </c>
    </row>
    <row r="2177" spans="1:1">
      <c r="A2177" t="s">
        <v>2175</v>
      </c>
    </row>
    <row r="2178" spans="1:1">
      <c r="A2178" t="s">
        <v>2176</v>
      </c>
    </row>
    <row r="2179" spans="1:1">
      <c r="A2179" t="s">
        <v>2177</v>
      </c>
    </row>
    <row r="2180" spans="1:1">
      <c r="A2180" t="s">
        <v>2178</v>
      </c>
    </row>
    <row r="2181" spans="1:1">
      <c r="A2181" t="s">
        <v>2179</v>
      </c>
    </row>
    <row r="2182" spans="1:1">
      <c r="A2182" t="s">
        <v>2180</v>
      </c>
    </row>
    <row r="2183" spans="1:1">
      <c r="A2183" t="s">
        <v>2181</v>
      </c>
    </row>
    <row r="2184" spans="1:1">
      <c r="A2184" t="s">
        <v>2182</v>
      </c>
    </row>
    <row r="2185" spans="1:1">
      <c r="A2185" t="s">
        <v>2183</v>
      </c>
    </row>
    <row r="2186" spans="1:1">
      <c r="A2186" t="s">
        <v>2184</v>
      </c>
    </row>
    <row r="2187" spans="1:1">
      <c r="A2187" t="s">
        <v>2185</v>
      </c>
    </row>
    <row r="2188" spans="1:1">
      <c r="A2188" t="s">
        <v>2186</v>
      </c>
    </row>
    <row r="2189" spans="1:1">
      <c r="A2189" t="s">
        <v>2187</v>
      </c>
    </row>
    <row r="2190" spans="1:1">
      <c r="A2190" t="s">
        <v>2188</v>
      </c>
    </row>
    <row r="2191" spans="1:1">
      <c r="A2191" t="s">
        <v>2189</v>
      </c>
    </row>
    <row r="2192" spans="1:1">
      <c r="A2192" t="s">
        <v>2190</v>
      </c>
    </row>
    <row r="2193" spans="1:1">
      <c r="A2193" t="s">
        <v>2191</v>
      </c>
    </row>
    <row r="2194" spans="1:1">
      <c r="A2194" t="s">
        <v>2192</v>
      </c>
    </row>
    <row r="2195" spans="1:1">
      <c r="A2195" t="s">
        <v>2193</v>
      </c>
    </row>
    <row r="2196" spans="1:1">
      <c r="A2196" t="s">
        <v>2194</v>
      </c>
    </row>
    <row r="2197" spans="1:1">
      <c r="A2197" t="s">
        <v>2195</v>
      </c>
    </row>
    <row r="2198" spans="1:1">
      <c r="A2198" t="s">
        <v>2196</v>
      </c>
    </row>
    <row r="2199" spans="1:1">
      <c r="A2199" t="s">
        <v>2197</v>
      </c>
    </row>
    <row r="2200" spans="1:1">
      <c r="A2200" t="s">
        <v>2198</v>
      </c>
    </row>
    <row r="2201" spans="1:1">
      <c r="A2201" t="s">
        <v>2199</v>
      </c>
    </row>
    <row r="2202" spans="1:1">
      <c r="A2202" t="s">
        <v>2200</v>
      </c>
    </row>
    <row r="2203" spans="1:1">
      <c r="A2203" t="s">
        <v>2201</v>
      </c>
    </row>
    <row r="2204" spans="1:1">
      <c r="A2204" t="s">
        <v>2202</v>
      </c>
    </row>
    <row r="2205" spans="1:1">
      <c r="A2205" t="s">
        <v>2203</v>
      </c>
    </row>
    <row r="2206" spans="1:1">
      <c r="A2206" t="s">
        <v>2204</v>
      </c>
    </row>
    <row r="2207" spans="1:1">
      <c r="A2207" t="s">
        <v>2205</v>
      </c>
    </row>
    <row r="2208" spans="1:1">
      <c r="A2208" t="s">
        <v>2206</v>
      </c>
    </row>
    <row r="2209" spans="1:1">
      <c r="A2209" t="s">
        <v>2207</v>
      </c>
    </row>
    <row r="2210" spans="1:1">
      <c r="A2210" t="s">
        <v>2208</v>
      </c>
    </row>
    <row r="2211" spans="1:1">
      <c r="A2211" t="s">
        <v>2209</v>
      </c>
    </row>
    <row r="2212" spans="1:1">
      <c r="A2212" t="s">
        <v>2210</v>
      </c>
    </row>
    <row r="2213" spans="1:1">
      <c r="A2213" t="s">
        <v>2211</v>
      </c>
    </row>
    <row r="2214" spans="1:1">
      <c r="A2214" t="s">
        <v>2212</v>
      </c>
    </row>
    <row r="2215" spans="1:1">
      <c r="A2215" t="s">
        <v>2213</v>
      </c>
    </row>
    <row r="2216" spans="1:1">
      <c r="A2216" t="s">
        <v>2214</v>
      </c>
    </row>
    <row r="2217" spans="1:1">
      <c r="A2217" t="s">
        <v>2215</v>
      </c>
    </row>
    <row r="2218" spans="1:1">
      <c r="A2218" t="s">
        <v>2216</v>
      </c>
    </row>
    <row r="2219" spans="1:1">
      <c r="A2219" t="s">
        <v>2217</v>
      </c>
    </row>
    <row r="2220" spans="1:1">
      <c r="A2220" t="s">
        <v>2218</v>
      </c>
    </row>
    <row r="2221" spans="1:1">
      <c r="A2221" t="s">
        <v>2219</v>
      </c>
    </row>
    <row r="2222" spans="1:1">
      <c r="A2222" t="s">
        <v>2220</v>
      </c>
    </row>
    <row r="2223" spans="1:1">
      <c r="A2223" t="s">
        <v>2221</v>
      </c>
    </row>
    <row r="2224" spans="1:1">
      <c r="A2224" t="s">
        <v>2222</v>
      </c>
    </row>
    <row r="2225" spans="1:1">
      <c r="A2225" t="s">
        <v>2223</v>
      </c>
    </row>
    <row r="2226" spans="1:1">
      <c r="A2226" t="s">
        <v>2224</v>
      </c>
    </row>
    <row r="2227" spans="1:1">
      <c r="A2227" t="s">
        <v>2225</v>
      </c>
    </row>
    <row r="2228" spans="1:1">
      <c r="A2228" t="s">
        <v>2226</v>
      </c>
    </row>
    <row r="2229" spans="1:1">
      <c r="A2229" t="s">
        <v>2227</v>
      </c>
    </row>
    <row r="2230" spans="1:1">
      <c r="A2230" t="s">
        <v>2228</v>
      </c>
    </row>
    <row r="2231" spans="1:1">
      <c r="A2231" t="s">
        <v>2229</v>
      </c>
    </row>
    <row r="2232" spans="1:1">
      <c r="A2232" t="s">
        <v>2230</v>
      </c>
    </row>
    <row r="2233" spans="1:1">
      <c r="A2233" t="s">
        <v>2231</v>
      </c>
    </row>
    <row r="2234" spans="1:1">
      <c r="A2234" t="s">
        <v>2232</v>
      </c>
    </row>
    <row r="2235" spans="1:1">
      <c r="A2235" t="s">
        <v>2233</v>
      </c>
    </row>
    <row r="2236" spans="1:1">
      <c r="A2236" t="s">
        <v>2234</v>
      </c>
    </row>
    <row r="2237" spans="1:1">
      <c r="A2237" t="s">
        <v>2235</v>
      </c>
    </row>
    <row r="2238" spans="1:1">
      <c r="A2238" t="s">
        <v>2236</v>
      </c>
    </row>
    <row r="2239" spans="1:1">
      <c r="A2239" t="s">
        <v>2237</v>
      </c>
    </row>
    <row r="2240" spans="1:1">
      <c r="A2240" t="s">
        <v>2238</v>
      </c>
    </row>
    <row r="2241" spans="1:1">
      <c r="A2241" t="s">
        <v>2239</v>
      </c>
    </row>
    <row r="2242" spans="1:1">
      <c r="A2242" t="s">
        <v>2240</v>
      </c>
    </row>
    <row r="2243" spans="1:1">
      <c r="A2243" t="s">
        <v>2241</v>
      </c>
    </row>
    <row r="2244" spans="1:1">
      <c r="A2244" t="s">
        <v>2242</v>
      </c>
    </row>
    <row r="2245" spans="1:1">
      <c r="A2245" t="s">
        <v>2243</v>
      </c>
    </row>
    <row r="2246" spans="1:1">
      <c r="A2246" t="s">
        <v>2244</v>
      </c>
    </row>
    <row r="2247" spans="1:1">
      <c r="A2247" t="s">
        <v>2245</v>
      </c>
    </row>
    <row r="2248" spans="1:1">
      <c r="A2248" t="s">
        <v>2246</v>
      </c>
    </row>
    <row r="2249" spans="1:1">
      <c r="A2249" t="s">
        <v>2247</v>
      </c>
    </row>
    <row r="2250" spans="1:1">
      <c r="A2250" t="s">
        <v>2248</v>
      </c>
    </row>
    <row r="2251" spans="1:1">
      <c r="A2251" t="s">
        <v>2249</v>
      </c>
    </row>
    <row r="2252" spans="1:1">
      <c r="A2252" t="s">
        <v>2250</v>
      </c>
    </row>
    <row r="2253" spans="1:1">
      <c r="A2253" t="s">
        <v>2251</v>
      </c>
    </row>
    <row r="2254" spans="1:1">
      <c r="A2254" t="s">
        <v>2252</v>
      </c>
    </row>
    <row r="2255" spans="1:1">
      <c r="A2255" t="s">
        <v>2253</v>
      </c>
    </row>
    <row r="2256" spans="1:1">
      <c r="A2256" t="s">
        <v>2254</v>
      </c>
    </row>
    <row r="2257" spans="1:1">
      <c r="A2257" t="s">
        <v>2255</v>
      </c>
    </row>
    <row r="2258" spans="1:1">
      <c r="A2258" t="s">
        <v>2256</v>
      </c>
    </row>
    <row r="2259" spans="1:1">
      <c r="A2259" t="s">
        <v>2257</v>
      </c>
    </row>
    <row r="2260" spans="1:1">
      <c r="A2260" t="s">
        <v>2258</v>
      </c>
    </row>
    <row r="2261" spans="1:1">
      <c r="A2261" t="s">
        <v>2259</v>
      </c>
    </row>
    <row r="2262" spans="1:1">
      <c r="A2262" t="s">
        <v>2260</v>
      </c>
    </row>
    <row r="2263" spans="1:1">
      <c r="A2263" t="s">
        <v>2261</v>
      </c>
    </row>
    <row r="2264" spans="1:1">
      <c r="A2264" t="s">
        <v>2262</v>
      </c>
    </row>
    <row r="2265" spans="1:1">
      <c r="A2265" t="s">
        <v>2263</v>
      </c>
    </row>
    <row r="2266" spans="1:1">
      <c r="A2266" t="s">
        <v>2264</v>
      </c>
    </row>
    <row r="2267" spans="1:1">
      <c r="A2267" t="s">
        <v>2265</v>
      </c>
    </row>
    <row r="2268" spans="1:1">
      <c r="A2268" t="s">
        <v>2266</v>
      </c>
    </row>
    <row r="2269" spans="1:1">
      <c r="A2269" t="s">
        <v>2267</v>
      </c>
    </row>
    <row r="2270" spans="1:1">
      <c r="A2270" t="s">
        <v>2268</v>
      </c>
    </row>
    <row r="2271" spans="1:1">
      <c r="A2271" t="s">
        <v>2269</v>
      </c>
    </row>
    <row r="2272" spans="1:1">
      <c r="A2272" t="s">
        <v>2270</v>
      </c>
    </row>
    <row r="2273" spans="1:1">
      <c r="A2273" t="s">
        <v>2271</v>
      </c>
    </row>
    <row r="2274" spans="1:1">
      <c r="A2274" t="s">
        <v>2272</v>
      </c>
    </row>
    <row r="2275" spans="1:1">
      <c r="A2275" t="s">
        <v>2273</v>
      </c>
    </row>
    <row r="2276" spans="1:1">
      <c r="A2276" t="s">
        <v>2274</v>
      </c>
    </row>
    <row r="2277" spans="1:1">
      <c r="A2277" t="s">
        <v>2275</v>
      </c>
    </row>
    <row r="2278" spans="1:1">
      <c r="A2278" t="s">
        <v>2276</v>
      </c>
    </row>
    <row r="2279" spans="1:1">
      <c r="A2279" t="s">
        <v>2277</v>
      </c>
    </row>
    <row r="2280" spans="1:1">
      <c r="A2280" t="s">
        <v>2278</v>
      </c>
    </row>
    <row r="2281" spans="1:1">
      <c r="A2281" t="s">
        <v>2279</v>
      </c>
    </row>
    <row r="2282" spans="1:1">
      <c r="A2282" t="s">
        <v>2280</v>
      </c>
    </row>
    <row r="2283" spans="1:1">
      <c r="A2283" t="s">
        <v>2281</v>
      </c>
    </row>
    <row r="2284" spans="1:1">
      <c r="A2284" t="s">
        <v>2282</v>
      </c>
    </row>
    <row r="2285" spans="1:1">
      <c r="A2285" t="s">
        <v>2283</v>
      </c>
    </row>
    <row r="2286" spans="1:1">
      <c r="A2286" t="s">
        <v>2284</v>
      </c>
    </row>
    <row r="2287" spans="1:1">
      <c r="A2287" t="s">
        <v>2285</v>
      </c>
    </row>
    <row r="2288" spans="1:1">
      <c r="A2288" t="s">
        <v>2286</v>
      </c>
    </row>
    <row r="2289" spans="1:1">
      <c r="A2289" t="s">
        <v>2287</v>
      </c>
    </row>
    <row r="2290" spans="1:1">
      <c r="A2290" t="s">
        <v>2288</v>
      </c>
    </row>
    <row r="2291" spans="1:1">
      <c r="A2291" t="s">
        <v>2289</v>
      </c>
    </row>
    <row r="2292" spans="1:1">
      <c r="A2292" t="s">
        <v>2290</v>
      </c>
    </row>
    <row r="2293" spans="1:1">
      <c r="A2293" t="s">
        <v>2291</v>
      </c>
    </row>
    <row r="2294" spans="1:1">
      <c r="A2294" t="s">
        <v>2292</v>
      </c>
    </row>
    <row r="2295" spans="1:1">
      <c r="A2295" t="s">
        <v>2293</v>
      </c>
    </row>
    <row r="2296" spans="1:1">
      <c r="A2296" t="s">
        <v>2294</v>
      </c>
    </row>
    <row r="2297" spans="1:1">
      <c r="A2297" t="s">
        <v>2295</v>
      </c>
    </row>
    <row r="2298" spans="1:1">
      <c r="A2298" t="s">
        <v>2296</v>
      </c>
    </row>
    <row r="2299" spans="1:1">
      <c r="A2299" t="s">
        <v>2297</v>
      </c>
    </row>
    <row r="2300" spans="1:1">
      <c r="A2300" t="s">
        <v>2298</v>
      </c>
    </row>
    <row r="2301" spans="1:1">
      <c r="A2301" t="s">
        <v>2299</v>
      </c>
    </row>
    <row r="2302" spans="1:1">
      <c r="A2302" t="s">
        <v>2300</v>
      </c>
    </row>
    <row r="2303" spans="1:1">
      <c r="A2303" t="s">
        <v>2301</v>
      </c>
    </row>
    <row r="2304" spans="1:1">
      <c r="A2304" t="s">
        <v>2302</v>
      </c>
    </row>
    <row r="2305" spans="1:1">
      <c r="A2305" t="s">
        <v>2303</v>
      </c>
    </row>
    <row r="2306" spans="1:1">
      <c r="A2306" t="s">
        <v>2304</v>
      </c>
    </row>
    <row r="2307" spans="1:1">
      <c r="A2307" t="s">
        <v>2305</v>
      </c>
    </row>
    <row r="2308" spans="1:1">
      <c r="A2308" t="s">
        <v>2306</v>
      </c>
    </row>
    <row r="2309" spans="1:1">
      <c r="A2309" t="s">
        <v>2307</v>
      </c>
    </row>
    <row r="2310" spans="1:1">
      <c r="A2310" t="s">
        <v>2308</v>
      </c>
    </row>
    <row r="2311" spans="1:1">
      <c r="A2311" t="s">
        <v>2309</v>
      </c>
    </row>
    <row r="2312" spans="1:1">
      <c r="A2312" t="s">
        <v>2310</v>
      </c>
    </row>
    <row r="2313" spans="1:1">
      <c r="A2313" t="s">
        <v>2311</v>
      </c>
    </row>
    <row r="2314" spans="1:1">
      <c r="A2314" t="s">
        <v>2312</v>
      </c>
    </row>
    <row r="2315" spans="1:1">
      <c r="A2315" t="s">
        <v>2313</v>
      </c>
    </row>
    <row r="2316" spans="1:1">
      <c r="A2316" t="s">
        <v>2314</v>
      </c>
    </row>
    <row r="2317" spans="1:1">
      <c r="A2317" t="s">
        <v>2315</v>
      </c>
    </row>
    <row r="2318" spans="1:1">
      <c r="A2318" t="s">
        <v>2316</v>
      </c>
    </row>
    <row r="2319" spans="1:1">
      <c r="A2319" t="s">
        <v>2317</v>
      </c>
    </row>
    <row r="2320" spans="1:1">
      <c r="A2320" t="s">
        <v>2318</v>
      </c>
    </row>
    <row r="2321" spans="1:1">
      <c r="A2321" t="s">
        <v>2319</v>
      </c>
    </row>
    <row r="2322" spans="1:1">
      <c r="A2322" t="s">
        <v>2320</v>
      </c>
    </row>
    <row r="2323" spans="1:1">
      <c r="A2323" t="s">
        <v>2321</v>
      </c>
    </row>
    <row r="2324" spans="1:1">
      <c r="A2324" t="s">
        <v>2322</v>
      </c>
    </row>
    <row r="2325" spans="1:1">
      <c r="A2325" t="s">
        <v>2323</v>
      </c>
    </row>
    <row r="2326" spans="1:1">
      <c r="A2326" t="s">
        <v>2324</v>
      </c>
    </row>
    <row r="2327" spans="1:1">
      <c r="A2327" t="s">
        <v>2325</v>
      </c>
    </row>
    <row r="2328" spans="1:1">
      <c r="A2328" t="s">
        <v>2326</v>
      </c>
    </row>
    <row r="2329" spans="1:1">
      <c r="A2329" t="s">
        <v>2327</v>
      </c>
    </row>
    <row r="2330" spans="1:1">
      <c r="A2330" t="s">
        <v>2328</v>
      </c>
    </row>
    <row r="2331" spans="1:1">
      <c r="A2331" t="s">
        <v>2329</v>
      </c>
    </row>
    <row r="2332" spans="1:1">
      <c r="A2332" t="s">
        <v>2330</v>
      </c>
    </row>
    <row r="2333" spans="1:1">
      <c r="A2333" t="s">
        <v>2331</v>
      </c>
    </row>
    <row r="2334" spans="1:1">
      <c r="A2334" t="s">
        <v>2332</v>
      </c>
    </row>
    <row r="2335" spans="1:1">
      <c r="A2335" t="s">
        <v>2333</v>
      </c>
    </row>
    <row r="2336" spans="1:1">
      <c r="A2336" t="s">
        <v>2334</v>
      </c>
    </row>
    <row r="2337" spans="1:1">
      <c r="A2337" t="s">
        <v>2335</v>
      </c>
    </row>
    <row r="2338" spans="1:1">
      <c r="A2338" t="s">
        <v>2336</v>
      </c>
    </row>
    <row r="2339" spans="1:1">
      <c r="A2339" t="s">
        <v>2337</v>
      </c>
    </row>
    <row r="2340" spans="1:1">
      <c r="A2340" t="s">
        <v>2338</v>
      </c>
    </row>
    <row r="2341" spans="1:1">
      <c r="A2341" t="s">
        <v>2339</v>
      </c>
    </row>
    <row r="2342" spans="1:1">
      <c r="A2342" t="s">
        <v>2340</v>
      </c>
    </row>
    <row r="2343" spans="1:1">
      <c r="A2343" t="s">
        <v>2341</v>
      </c>
    </row>
    <row r="2344" spans="1:1">
      <c r="A2344" t="s">
        <v>2342</v>
      </c>
    </row>
    <row r="2345" spans="1:1">
      <c r="A2345" t="s">
        <v>2343</v>
      </c>
    </row>
    <row r="2346" spans="1:1">
      <c r="A2346" t="s">
        <v>2344</v>
      </c>
    </row>
    <row r="2347" spans="1:1">
      <c r="A2347" t="s">
        <v>2345</v>
      </c>
    </row>
    <row r="2348" spans="1:1">
      <c r="A2348" t="s">
        <v>2346</v>
      </c>
    </row>
    <row r="2349" spans="1:1">
      <c r="A2349" t="s">
        <v>2347</v>
      </c>
    </row>
    <row r="2350" spans="1:1">
      <c r="A2350" t="s">
        <v>2348</v>
      </c>
    </row>
    <row r="2351" spans="1:1">
      <c r="A2351" t="s">
        <v>2349</v>
      </c>
    </row>
    <row r="2352" spans="1:1">
      <c r="A2352" t="s">
        <v>2350</v>
      </c>
    </row>
    <row r="2353" spans="1:1">
      <c r="A2353" t="s">
        <v>2351</v>
      </c>
    </row>
    <row r="2354" spans="1:1">
      <c r="A2354" t="s">
        <v>2352</v>
      </c>
    </row>
    <row r="2355" spans="1:1">
      <c r="A2355" t="s">
        <v>2353</v>
      </c>
    </row>
    <row r="2356" spans="1:1">
      <c r="A2356" t="s">
        <v>2354</v>
      </c>
    </row>
    <row r="2357" spans="1:1">
      <c r="A2357" t="s">
        <v>2355</v>
      </c>
    </row>
    <row r="2358" spans="1:1">
      <c r="A2358" t="s">
        <v>2356</v>
      </c>
    </row>
    <row r="2359" spans="1:1">
      <c r="A2359" t="s">
        <v>2357</v>
      </c>
    </row>
    <row r="2360" spans="1:1">
      <c r="A2360" t="s">
        <v>2358</v>
      </c>
    </row>
    <row r="2361" spans="1:1">
      <c r="A2361" t="s">
        <v>2359</v>
      </c>
    </row>
    <row r="2362" spans="1:1">
      <c r="A2362" t="s">
        <v>2360</v>
      </c>
    </row>
    <row r="2363" spans="1:1">
      <c r="A2363" t="s">
        <v>2361</v>
      </c>
    </row>
    <row r="2364" spans="1:1">
      <c r="A2364" t="s">
        <v>2362</v>
      </c>
    </row>
    <row r="2365" spans="1:1">
      <c r="A2365" t="s">
        <v>2363</v>
      </c>
    </row>
    <row r="2366" spans="1:1">
      <c r="A2366" t="s">
        <v>2364</v>
      </c>
    </row>
    <row r="2367" spans="1:1">
      <c r="A2367" t="s">
        <v>2365</v>
      </c>
    </row>
    <row r="2368" spans="1:1">
      <c r="A2368" t="s">
        <v>2366</v>
      </c>
    </row>
    <row r="2369" spans="1:1">
      <c r="A2369" t="s">
        <v>2367</v>
      </c>
    </row>
    <row r="2370" spans="1:1">
      <c r="A2370" t="s">
        <v>2368</v>
      </c>
    </row>
    <row r="2371" spans="1:1">
      <c r="A2371" t="s">
        <v>2369</v>
      </c>
    </row>
    <row r="2372" spans="1:1">
      <c r="A2372" t="s">
        <v>2370</v>
      </c>
    </row>
    <row r="2373" spans="1:1">
      <c r="A2373" t="s">
        <v>2371</v>
      </c>
    </row>
    <row r="2374" spans="1:1">
      <c r="A2374" t="s">
        <v>2372</v>
      </c>
    </row>
    <row r="2375" spans="1:1">
      <c r="A2375" t="s">
        <v>2373</v>
      </c>
    </row>
    <row r="2376" spans="1:1">
      <c r="A2376" t="s">
        <v>2374</v>
      </c>
    </row>
    <row r="2377" spans="1:1">
      <c r="A2377" t="s">
        <v>2375</v>
      </c>
    </row>
    <row r="2378" spans="1:1">
      <c r="A2378" t="s">
        <v>2376</v>
      </c>
    </row>
    <row r="2379" spans="1:1">
      <c r="A2379" t="s">
        <v>2377</v>
      </c>
    </row>
    <row r="2380" spans="1:1">
      <c r="A2380" t="s">
        <v>2378</v>
      </c>
    </row>
    <row r="2381" spans="1:1">
      <c r="A2381" t="s">
        <v>2379</v>
      </c>
    </row>
    <row r="2382" spans="1:1">
      <c r="A2382" t="s">
        <v>2380</v>
      </c>
    </row>
    <row r="2383" spans="1:1">
      <c r="A2383" t="s">
        <v>2381</v>
      </c>
    </row>
    <row r="2384" spans="1:1">
      <c r="A2384" t="s">
        <v>2382</v>
      </c>
    </row>
    <row r="2385" spans="1:1">
      <c r="A2385" t="s">
        <v>2383</v>
      </c>
    </row>
    <row r="2386" spans="1:1">
      <c r="A2386" t="s">
        <v>2384</v>
      </c>
    </row>
    <row r="2387" spans="1:1">
      <c r="A2387" t="s">
        <v>2385</v>
      </c>
    </row>
    <row r="2388" spans="1:1">
      <c r="A2388" t="s">
        <v>2386</v>
      </c>
    </row>
    <row r="2389" spans="1:1">
      <c r="A2389" t="s">
        <v>2387</v>
      </c>
    </row>
    <row r="2390" spans="1:1">
      <c r="A2390" t="s">
        <v>2388</v>
      </c>
    </row>
    <row r="2391" spans="1:1">
      <c r="A2391" t="s">
        <v>2389</v>
      </c>
    </row>
    <row r="2392" spans="1:1">
      <c r="A2392" t="s">
        <v>2390</v>
      </c>
    </row>
    <row r="2393" spans="1:1">
      <c r="A2393" t="s">
        <v>2391</v>
      </c>
    </row>
    <row r="2394" spans="1:1">
      <c r="A2394" t="s">
        <v>2392</v>
      </c>
    </row>
    <row r="2395" spans="1:1">
      <c r="A2395" t="s">
        <v>2393</v>
      </c>
    </row>
    <row r="2396" spans="1:1">
      <c r="A2396" t="s">
        <v>2394</v>
      </c>
    </row>
    <row r="2397" spans="1:1">
      <c r="A2397" t="s">
        <v>2395</v>
      </c>
    </row>
    <row r="2398" spans="1:1">
      <c r="A2398" t="s">
        <v>2396</v>
      </c>
    </row>
    <row r="2399" spans="1:1">
      <c r="A2399" t="s">
        <v>2397</v>
      </c>
    </row>
    <row r="2400" spans="1:1">
      <c r="A2400" t="s">
        <v>2398</v>
      </c>
    </row>
    <row r="2401" spans="1:1">
      <c r="A2401" t="s">
        <v>2399</v>
      </c>
    </row>
    <row r="2402" spans="1:1">
      <c r="A2402" t="s">
        <v>2400</v>
      </c>
    </row>
    <row r="2403" spans="1:1">
      <c r="A2403" t="s">
        <v>2401</v>
      </c>
    </row>
    <row r="2404" spans="1:1">
      <c r="A2404" t="s">
        <v>2402</v>
      </c>
    </row>
    <row r="2405" spans="1:1">
      <c r="A2405" t="s">
        <v>2403</v>
      </c>
    </row>
    <row r="2406" spans="1:1">
      <c r="A2406" t="s">
        <v>2404</v>
      </c>
    </row>
    <row r="2407" spans="1:1">
      <c r="A2407" t="s">
        <v>2405</v>
      </c>
    </row>
    <row r="2408" spans="1:1">
      <c r="A2408" t="s">
        <v>2406</v>
      </c>
    </row>
    <row r="2409" spans="1:1">
      <c r="A2409" t="s">
        <v>2407</v>
      </c>
    </row>
    <row r="2410" spans="1:1">
      <c r="A2410" t="s">
        <v>2408</v>
      </c>
    </row>
    <row r="2411" spans="1:1">
      <c r="A2411" t="s">
        <v>2409</v>
      </c>
    </row>
    <row r="2412" spans="1:1">
      <c r="A2412" t="s">
        <v>2410</v>
      </c>
    </row>
    <row r="2413" spans="1:1">
      <c r="A2413" t="s">
        <v>2411</v>
      </c>
    </row>
    <row r="2414" spans="1:1">
      <c r="A2414" t="s">
        <v>2412</v>
      </c>
    </row>
    <row r="2415" spans="1:1">
      <c r="A2415" t="s">
        <v>2413</v>
      </c>
    </row>
    <row r="2416" spans="1:1">
      <c r="A2416" t="s">
        <v>2414</v>
      </c>
    </row>
    <row r="2417" spans="1:1">
      <c r="A2417" t="s">
        <v>2415</v>
      </c>
    </row>
    <row r="2418" spans="1:1">
      <c r="A2418" t="s">
        <v>2416</v>
      </c>
    </row>
    <row r="2419" spans="1:1">
      <c r="A2419" t="s">
        <v>2417</v>
      </c>
    </row>
    <row r="2420" spans="1:1">
      <c r="A2420" t="s">
        <v>2418</v>
      </c>
    </row>
    <row r="2421" spans="1:1">
      <c r="A2421" t="s">
        <v>2419</v>
      </c>
    </row>
    <row r="2422" spans="1:1">
      <c r="A2422" t="s">
        <v>2420</v>
      </c>
    </row>
    <row r="2423" spans="1:1">
      <c r="A2423" t="s">
        <v>2421</v>
      </c>
    </row>
    <row r="2424" spans="1:1">
      <c r="A2424" t="s">
        <v>2422</v>
      </c>
    </row>
    <row r="2425" spans="1:1">
      <c r="A2425" t="s">
        <v>2423</v>
      </c>
    </row>
    <row r="2426" spans="1:1">
      <c r="A2426" t="s">
        <v>2424</v>
      </c>
    </row>
    <row r="2427" spans="1:1">
      <c r="A2427" t="s">
        <v>2425</v>
      </c>
    </row>
    <row r="2428" spans="1:1">
      <c r="A2428" t="s">
        <v>2426</v>
      </c>
    </row>
    <row r="2429" spans="1:1">
      <c r="A2429" t="s">
        <v>2427</v>
      </c>
    </row>
    <row r="2430" spans="1:1">
      <c r="A2430" t="s">
        <v>2428</v>
      </c>
    </row>
    <row r="2431" spans="1:1">
      <c r="A2431" t="s">
        <v>2429</v>
      </c>
    </row>
    <row r="2432" spans="1:1">
      <c r="A2432" t="s">
        <v>2430</v>
      </c>
    </row>
    <row r="2433" spans="1:1">
      <c r="A2433" t="s">
        <v>2431</v>
      </c>
    </row>
    <row r="2434" spans="1:1">
      <c r="A2434" t="s">
        <v>2432</v>
      </c>
    </row>
    <row r="2435" spans="1:1">
      <c r="A2435" t="s">
        <v>2433</v>
      </c>
    </row>
    <row r="2436" spans="1:1">
      <c r="A2436" t="s">
        <v>2434</v>
      </c>
    </row>
    <row r="2437" spans="1:1">
      <c r="A2437" t="s">
        <v>2435</v>
      </c>
    </row>
    <row r="2438" spans="1:1">
      <c r="A2438" t="s">
        <v>2436</v>
      </c>
    </row>
    <row r="2439" spans="1:1">
      <c r="A2439" t="s">
        <v>2437</v>
      </c>
    </row>
    <row r="2440" spans="1:1">
      <c r="A2440" t="s">
        <v>2438</v>
      </c>
    </row>
    <row r="2441" spans="1:1">
      <c r="A2441" t="s">
        <v>2439</v>
      </c>
    </row>
    <row r="2442" spans="1:1">
      <c r="A2442" t="s">
        <v>2440</v>
      </c>
    </row>
    <row r="2443" spans="1:1">
      <c r="A2443" t="s">
        <v>2441</v>
      </c>
    </row>
    <row r="2444" spans="1:1">
      <c r="A2444" t="s">
        <v>2442</v>
      </c>
    </row>
    <row r="2445" spans="1:1">
      <c r="A2445" t="s">
        <v>2443</v>
      </c>
    </row>
    <row r="2446" spans="1:1">
      <c r="A2446" t="s">
        <v>2444</v>
      </c>
    </row>
    <row r="2447" spans="1:1">
      <c r="A2447" t="s">
        <v>2445</v>
      </c>
    </row>
    <row r="2448" spans="1:1">
      <c r="A2448" t="s">
        <v>2446</v>
      </c>
    </row>
    <row r="2449" spans="1:1">
      <c r="A2449" t="s">
        <v>2447</v>
      </c>
    </row>
    <row r="2450" spans="1:1">
      <c r="A2450" t="s">
        <v>2448</v>
      </c>
    </row>
    <row r="2451" spans="1:1">
      <c r="A2451" t="s">
        <v>2449</v>
      </c>
    </row>
    <row r="2452" spans="1:1">
      <c r="A2452" t="s">
        <v>2450</v>
      </c>
    </row>
    <row r="2453" spans="1:1">
      <c r="A2453" t="s">
        <v>2451</v>
      </c>
    </row>
    <row r="2454" spans="1:1">
      <c r="A2454" t="s">
        <v>2452</v>
      </c>
    </row>
    <row r="2455" spans="1:1">
      <c r="A2455" t="s">
        <v>2453</v>
      </c>
    </row>
    <row r="2456" spans="1:1">
      <c r="A2456" t="s">
        <v>2454</v>
      </c>
    </row>
    <row r="2457" spans="1:1">
      <c r="A2457" t="s">
        <v>2455</v>
      </c>
    </row>
    <row r="2458" spans="1:1">
      <c r="A2458" t="s">
        <v>2456</v>
      </c>
    </row>
    <row r="2459" spans="1:1">
      <c r="A2459" t="s">
        <v>2457</v>
      </c>
    </row>
    <row r="2460" spans="1:1">
      <c r="A2460" t="s">
        <v>2458</v>
      </c>
    </row>
    <row r="2461" spans="1:1">
      <c r="A2461" t="s">
        <v>2459</v>
      </c>
    </row>
    <row r="2462" spans="1:1">
      <c r="A2462" t="s">
        <v>2460</v>
      </c>
    </row>
    <row r="2463" spans="1:1">
      <c r="A2463" t="s">
        <v>2461</v>
      </c>
    </row>
    <row r="2464" spans="1:1">
      <c r="A2464" t="s">
        <v>2462</v>
      </c>
    </row>
    <row r="2465" spans="1:1">
      <c r="A2465" t="s">
        <v>2463</v>
      </c>
    </row>
    <row r="2466" spans="1:1">
      <c r="A2466" t="s">
        <v>2464</v>
      </c>
    </row>
    <row r="2467" spans="1:1">
      <c r="A2467" t="s">
        <v>2465</v>
      </c>
    </row>
    <row r="2468" spans="1:1">
      <c r="A2468" t="s">
        <v>2466</v>
      </c>
    </row>
    <row r="2469" spans="1:1">
      <c r="A2469" t="s">
        <v>2467</v>
      </c>
    </row>
    <row r="2470" spans="1:1">
      <c r="A2470" t="s">
        <v>2468</v>
      </c>
    </row>
    <row r="2471" spans="1:1">
      <c r="A2471" t="s">
        <v>2469</v>
      </c>
    </row>
    <row r="2472" spans="1:1">
      <c r="A2472" t="s">
        <v>2470</v>
      </c>
    </row>
    <row r="2473" spans="1:1">
      <c r="A2473" t="s">
        <v>2471</v>
      </c>
    </row>
    <row r="2474" spans="1:1">
      <c r="A2474" t="s">
        <v>2472</v>
      </c>
    </row>
    <row r="2475" spans="1:1">
      <c r="A2475" t="s">
        <v>2473</v>
      </c>
    </row>
    <row r="2476" spans="1:1">
      <c r="A2476" t="s">
        <v>2474</v>
      </c>
    </row>
    <row r="2477" spans="1:1">
      <c r="A2477" t="s">
        <v>2475</v>
      </c>
    </row>
    <row r="2478" spans="1:1">
      <c r="A2478" t="s">
        <v>2476</v>
      </c>
    </row>
    <row r="2479" spans="1:1">
      <c r="A2479" t="s">
        <v>2477</v>
      </c>
    </row>
    <row r="2480" spans="1:1">
      <c r="A2480" t="s">
        <v>2478</v>
      </c>
    </row>
    <row r="2481" spans="1:1">
      <c r="A2481" t="s">
        <v>2479</v>
      </c>
    </row>
    <row r="2482" spans="1:1">
      <c r="A2482" t="s">
        <v>2480</v>
      </c>
    </row>
    <row r="2483" spans="1:1">
      <c r="A2483" t="s">
        <v>2481</v>
      </c>
    </row>
    <row r="2484" spans="1:1">
      <c r="A2484" t="s">
        <v>2482</v>
      </c>
    </row>
    <row r="2485" spans="1:1">
      <c r="A2485" t="s">
        <v>2483</v>
      </c>
    </row>
    <row r="2486" spans="1:1">
      <c r="A2486" t="s">
        <v>2484</v>
      </c>
    </row>
    <row r="2487" spans="1:1">
      <c r="A2487" t="s">
        <v>2485</v>
      </c>
    </row>
    <row r="2488" spans="1:1">
      <c r="A2488" t="s">
        <v>2486</v>
      </c>
    </row>
    <row r="2489" spans="1:1">
      <c r="A2489" t="s">
        <v>2487</v>
      </c>
    </row>
    <row r="2490" spans="1:1">
      <c r="A2490" t="s">
        <v>2488</v>
      </c>
    </row>
    <row r="2491" spans="1:1">
      <c r="A2491" t="s">
        <v>2489</v>
      </c>
    </row>
    <row r="2492" spans="1:1">
      <c r="A2492" t="s">
        <v>2490</v>
      </c>
    </row>
    <row r="2493" spans="1:1">
      <c r="A2493" t="s">
        <v>2491</v>
      </c>
    </row>
    <row r="2494" spans="1:1">
      <c r="A2494" t="s">
        <v>2492</v>
      </c>
    </row>
    <row r="2495" spans="1:1">
      <c r="A2495" t="s">
        <v>2493</v>
      </c>
    </row>
    <row r="2496" spans="1:1">
      <c r="A2496" t="s">
        <v>2494</v>
      </c>
    </row>
    <row r="2497" spans="1:1">
      <c r="A2497" t="s">
        <v>2495</v>
      </c>
    </row>
    <row r="2498" spans="1:1">
      <c r="A2498" t="s">
        <v>2496</v>
      </c>
    </row>
    <row r="2499" spans="1:1">
      <c r="A2499" t="s">
        <v>2497</v>
      </c>
    </row>
    <row r="2500" spans="1:1">
      <c r="A2500" t="s">
        <v>2498</v>
      </c>
    </row>
    <row r="2501" spans="1:1">
      <c r="A2501" t="s">
        <v>2499</v>
      </c>
    </row>
    <row r="2502" spans="1:1">
      <c r="A2502" t="s">
        <v>2500</v>
      </c>
    </row>
    <row r="2503" spans="1:1">
      <c r="A2503" t="s">
        <v>2501</v>
      </c>
    </row>
    <row r="2504" spans="1:1">
      <c r="A2504" t="s">
        <v>2502</v>
      </c>
    </row>
    <row r="2505" spans="1:1">
      <c r="A2505" t="s">
        <v>2503</v>
      </c>
    </row>
    <row r="2506" spans="1:1">
      <c r="A2506" t="s">
        <v>2504</v>
      </c>
    </row>
    <row r="2507" spans="1:1">
      <c r="A2507" t="s">
        <v>2505</v>
      </c>
    </row>
    <row r="2508" spans="1:1">
      <c r="A2508" t="s">
        <v>2506</v>
      </c>
    </row>
    <row r="2509" spans="1:1">
      <c r="A2509" t="s">
        <v>2507</v>
      </c>
    </row>
    <row r="2510" spans="1:1">
      <c r="A2510" t="s">
        <v>2508</v>
      </c>
    </row>
    <row r="2511" spans="1:1">
      <c r="A2511" t="s">
        <v>2509</v>
      </c>
    </row>
    <row r="2512" spans="1:1">
      <c r="A2512" t="s">
        <v>2510</v>
      </c>
    </row>
    <row r="2513" spans="1:1">
      <c r="A2513" t="s">
        <v>2511</v>
      </c>
    </row>
    <row r="2514" spans="1:1">
      <c r="A2514" t="s">
        <v>2512</v>
      </c>
    </row>
    <row r="2515" spans="1:1">
      <c r="A2515" t="s">
        <v>2513</v>
      </c>
    </row>
    <row r="2516" spans="1:1">
      <c r="A2516" t="s">
        <v>2514</v>
      </c>
    </row>
    <row r="2517" spans="1:1">
      <c r="A2517" t="s">
        <v>2515</v>
      </c>
    </row>
    <row r="2518" spans="1:1">
      <c r="A2518" t="s">
        <v>2516</v>
      </c>
    </row>
    <row r="2519" spans="1:1">
      <c r="A2519" t="s">
        <v>2517</v>
      </c>
    </row>
    <row r="2520" spans="1:1">
      <c r="A2520" t="s">
        <v>2518</v>
      </c>
    </row>
    <row r="2521" spans="1:1">
      <c r="A2521" t="s">
        <v>2519</v>
      </c>
    </row>
    <row r="2522" spans="1:1">
      <c r="A2522" t="s">
        <v>2520</v>
      </c>
    </row>
    <row r="2523" spans="1:1">
      <c r="A2523" t="s">
        <v>2521</v>
      </c>
    </row>
    <row r="2524" spans="1:1">
      <c r="A2524" t="s">
        <v>2522</v>
      </c>
    </row>
    <row r="2525" spans="1:1">
      <c r="A2525" t="s">
        <v>2523</v>
      </c>
    </row>
    <row r="2526" spans="1:1">
      <c r="A2526" t="s">
        <v>2524</v>
      </c>
    </row>
    <row r="2527" spans="1:1">
      <c r="A2527" t="s">
        <v>2525</v>
      </c>
    </row>
    <row r="2528" spans="1:1">
      <c r="A2528" t="s">
        <v>2526</v>
      </c>
    </row>
    <row r="2529" spans="1:1">
      <c r="A2529" t="s">
        <v>2527</v>
      </c>
    </row>
    <row r="2530" spans="1:1">
      <c r="A2530" t="s">
        <v>2528</v>
      </c>
    </row>
    <row r="2531" spans="1:1">
      <c r="A2531" t="s">
        <v>2529</v>
      </c>
    </row>
    <row r="2532" spans="1:1">
      <c r="A2532" t="s">
        <v>2530</v>
      </c>
    </row>
    <row r="2533" spans="1:1">
      <c r="A2533" t="s">
        <v>2531</v>
      </c>
    </row>
    <row r="2534" spans="1:1">
      <c r="A2534" t="s">
        <v>2532</v>
      </c>
    </row>
    <row r="2535" spans="1:1">
      <c r="A2535" t="s">
        <v>2533</v>
      </c>
    </row>
    <row r="2536" spans="1:1">
      <c r="A2536" t="s">
        <v>2534</v>
      </c>
    </row>
    <row r="2537" spans="1:1">
      <c r="A2537" t="s">
        <v>2535</v>
      </c>
    </row>
    <row r="2538" spans="1:1">
      <c r="A2538" t="s">
        <v>2536</v>
      </c>
    </row>
    <row r="2539" spans="1:1">
      <c r="A2539" t="s">
        <v>2537</v>
      </c>
    </row>
    <row r="2540" spans="1:1">
      <c r="A2540" t="s">
        <v>2538</v>
      </c>
    </row>
    <row r="2541" spans="1:1">
      <c r="A2541" t="s">
        <v>2539</v>
      </c>
    </row>
    <row r="2542" spans="1:1">
      <c r="A2542" t="s">
        <v>2540</v>
      </c>
    </row>
    <row r="2543" spans="1:1">
      <c r="A2543" t="s">
        <v>2541</v>
      </c>
    </row>
    <row r="2544" spans="1:1">
      <c r="A2544" t="s">
        <v>2542</v>
      </c>
    </row>
    <row r="2545" spans="1:1">
      <c r="A2545" t="s">
        <v>2543</v>
      </c>
    </row>
    <row r="2546" spans="1:1">
      <c r="A2546" t="s">
        <v>2544</v>
      </c>
    </row>
    <row r="2547" spans="1:1">
      <c r="A2547" t="s">
        <v>2545</v>
      </c>
    </row>
    <row r="2548" spans="1:1">
      <c r="A2548" t="s">
        <v>2546</v>
      </c>
    </row>
    <row r="2549" spans="1:1">
      <c r="A2549" t="s">
        <v>2547</v>
      </c>
    </row>
    <row r="2550" spans="1:1">
      <c r="A2550" t="s">
        <v>2548</v>
      </c>
    </row>
    <row r="2551" spans="1:1">
      <c r="A2551" t="s">
        <v>2549</v>
      </c>
    </row>
    <row r="2552" spans="1:1">
      <c r="A2552" t="s">
        <v>2550</v>
      </c>
    </row>
    <row r="2553" spans="1:1">
      <c r="A2553" t="s">
        <v>2551</v>
      </c>
    </row>
    <row r="2554" spans="1:1">
      <c r="A2554" t="s">
        <v>2552</v>
      </c>
    </row>
    <row r="2555" spans="1:1">
      <c r="A2555" t="s">
        <v>2553</v>
      </c>
    </row>
    <row r="2556" spans="1:1">
      <c r="A2556" t="s">
        <v>2554</v>
      </c>
    </row>
    <row r="2557" spans="1:1">
      <c r="A2557" t="s">
        <v>2555</v>
      </c>
    </row>
    <row r="2558" spans="1:1">
      <c r="A2558" t="s">
        <v>2556</v>
      </c>
    </row>
    <row r="2559" spans="1:1">
      <c r="A2559" t="s">
        <v>2557</v>
      </c>
    </row>
    <row r="2560" spans="1:1">
      <c r="A2560" t="s">
        <v>2558</v>
      </c>
    </row>
    <row r="2561" spans="1:1">
      <c r="A2561" t="s">
        <v>2559</v>
      </c>
    </row>
    <row r="2562" spans="1:1">
      <c r="A2562" t="s">
        <v>2560</v>
      </c>
    </row>
    <row r="2563" spans="1:1">
      <c r="A2563" t="s">
        <v>2561</v>
      </c>
    </row>
    <row r="2564" spans="1:1">
      <c r="A2564" t="s">
        <v>2562</v>
      </c>
    </row>
    <row r="2565" spans="1:1">
      <c r="A2565" t="s">
        <v>2563</v>
      </c>
    </row>
    <row r="2566" spans="1:1">
      <c r="A2566" t="s">
        <v>2564</v>
      </c>
    </row>
    <row r="2567" spans="1:1">
      <c r="A2567" t="s">
        <v>2565</v>
      </c>
    </row>
    <row r="2568" spans="1:1">
      <c r="A2568" t="s">
        <v>2566</v>
      </c>
    </row>
    <row r="2569" spans="1:1">
      <c r="A2569" t="s">
        <v>2567</v>
      </c>
    </row>
    <row r="2570" spans="1:1">
      <c r="A2570" t="s">
        <v>2568</v>
      </c>
    </row>
    <row r="2571" spans="1:1">
      <c r="A2571" t="s">
        <v>2569</v>
      </c>
    </row>
    <row r="2572" spans="1:1">
      <c r="A2572" t="s">
        <v>2570</v>
      </c>
    </row>
    <row r="2573" spans="1:1">
      <c r="A2573" t="s">
        <v>2571</v>
      </c>
    </row>
    <row r="2574" spans="1:1">
      <c r="A2574" t="s">
        <v>2572</v>
      </c>
    </row>
    <row r="2575" spans="1:1">
      <c r="A2575" t="s">
        <v>2573</v>
      </c>
    </row>
    <row r="2576" spans="1:1">
      <c r="A2576" t="s">
        <v>2574</v>
      </c>
    </row>
    <row r="2577" spans="1:1">
      <c r="A2577" t="s">
        <v>2575</v>
      </c>
    </row>
    <row r="2578" spans="1:1">
      <c r="A2578" t="s">
        <v>2576</v>
      </c>
    </row>
    <row r="2579" spans="1:1">
      <c r="A2579" t="s">
        <v>2577</v>
      </c>
    </row>
    <row r="2580" spans="1:1">
      <c r="A2580" t="s">
        <v>2578</v>
      </c>
    </row>
    <row r="2581" spans="1:1">
      <c r="A2581" t="s">
        <v>2579</v>
      </c>
    </row>
    <row r="2582" spans="1:1">
      <c r="A2582" t="s">
        <v>2580</v>
      </c>
    </row>
    <row r="2583" spans="1:1">
      <c r="A2583" t="s">
        <v>2581</v>
      </c>
    </row>
    <row r="2584" spans="1:1">
      <c r="A2584" t="s">
        <v>2582</v>
      </c>
    </row>
    <row r="2585" spans="1:1">
      <c r="A2585" t="s">
        <v>2583</v>
      </c>
    </row>
    <row r="2586" spans="1:1">
      <c r="A2586" t="s">
        <v>2584</v>
      </c>
    </row>
    <row r="2587" spans="1:1">
      <c r="A2587" t="s">
        <v>2585</v>
      </c>
    </row>
    <row r="2588" spans="1:1">
      <c r="A2588" t="s">
        <v>2586</v>
      </c>
    </row>
    <row r="2589" spans="1:1">
      <c r="A2589" t="s">
        <v>2587</v>
      </c>
    </row>
    <row r="2590" spans="1:1">
      <c r="A2590" t="s">
        <v>2588</v>
      </c>
    </row>
    <row r="2591" spans="1:1">
      <c r="A2591" t="s">
        <v>2589</v>
      </c>
    </row>
    <row r="2592" spans="1:1">
      <c r="A2592" t="s">
        <v>2590</v>
      </c>
    </row>
    <row r="2593" spans="1:1">
      <c r="A2593" t="s">
        <v>2591</v>
      </c>
    </row>
    <row r="2594" spans="1:1">
      <c r="A2594" t="s">
        <v>2592</v>
      </c>
    </row>
    <row r="2595" spans="1:1">
      <c r="A2595" t="s">
        <v>2593</v>
      </c>
    </row>
    <row r="2596" spans="1:1">
      <c r="A2596" t="s">
        <v>2594</v>
      </c>
    </row>
    <row r="2597" spans="1:1">
      <c r="A2597" t="s">
        <v>2595</v>
      </c>
    </row>
    <row r="2598" spans="1:1">
      <c r="A2598" t="s">
        <v>2596</v>
      </c>
    </row>
    <row r="2599" spans="1:1">
      <c r="A2599" t="s">
        <v>2597</v>
      </c>
    </row>
    <row r="2600" spans="1:1">
      <c r="A2600" t="s">
        <v>2598</v>
      </c>
    </row>
    <row r="2601" spans="1:1">
      <c r="A2601" t="s">
        <v>2599</v>
      </c>
    </row>
    <row r="2602" spans="1:1">
      <c r="A2602" t="s">
        <v>2600</v>
      </c>
    </row>
    <row r="2603" spans="1:1">
      <c r="A2603" t="s">
        <v>2601</v>
      </c>
    </row>
    <row r="2604" spans="1:1">
      <c r="A2604" t="s">
        <v>2602</v>
      </c>
    </row>
    <row r="2605" spans="1:1">
      <c r="A2605" t="s">
        <v>2603</v>
      </c>
    </row>
    <row r="2606" spans="1:1">
      <c r="A2606" t="s">
        <v>2604</v>
      </c>
    </row>
    <row r="2607" spans="1:1">
      <c r="A2607" t="s">
        <v>2605</v>
      </c>
    </row>
    <row r="2608" spans="1:1">
      <c r="A2608" t="s">
        <v>2606</v>
      </c>
    </row>
    <row r="2609" spans="1:1">
      <c r="A2609" t="s">
        <v>2607</v>
      </c>
    </row>
    <row r="2610" spans="1:1">
      <c r="A2610" t="s">
        <v>2608</v>
      </c>
    </row>
    <row r="2611" spans="1:1">
      <c r="A2611" t="s">
        <v>2609</v>
      </c>
    </row>
    <row r="2612" spans="1:1">
      <c r="A2612" t="s">
        <v>2610</v>
      </c>
    </row>
    <row r="2613" spans="1:1">
      <c r="A2613" t="s">
        <v>2611</v>
      </c>
    </row>
    <row r="2614" spans="1:1">
      <c r="A2614" t="s">
        <v>2612</v>
      </c>
    </row>
    <row r="2615" spans="1:1">
      <c r="A2615" t="s">
        <v>2613</v>
      </c>
    </row>
    <row r="2616" spans="1:1">
      <c r="A2616" t="s">
        <v>2614</v>
      </c>
    </row>
    <row r="2617" spans="1:1">
      <c r="A2617" t="s">
        <v>2615</v>
      </c>
    </row>
    <row r="2618" spans="1:1">
      <c r="A2618" t="s">
        <v>2616</v>
      </c>
    </row>
    <row r="2619" spans="1:1">
      <c r="A2619" t="s">
        <v>2617</v>
      </c>
    </row>
    <row r="2620" spans="1:1">
      <c r="A2620" t="s">
        <v>2618</v>
      </c>
    </row>
    <row r="2621" spans="1:1">
      <c r="A2621" t="s">
        <v>2619</v>
      </c>
    </row>
    <row r="2622" spans="1:1">
      <c r="A2622" t="s">
        <v>2620</v>
      </c>
    </row>
    <row r="2623" spans="1:1">
      <c r="A2623" t="s">
        <v>2621</v>
      </c>
    </row>
    <row r="2624" spans="1:1">
      <c r="A2624" t="s">
        <v>2622</v>
      </c>
    </row>
    <row r="2625" spans="1:1">
      <c r="A2625" t="s">
        <v>2623</v>
      </c>
    </row>
    <row r="2626" spans="1:1">
      <c r="A2626" t="s">
        <v>2624</v>
      </c>
    </row>
    <row r="2627" spans="1:1">
      <c r="A2627" t="s">
        <v>2625</v>
      </c>
    </row>
    <row r="2628" spans="1:1">
      <c r="A2628" t="s">
        <v>2626</v>
      </c>
    </row>
    <row r="2629" spans="1:1">
      <c r="A2629" t="s">
        <v>2627</v>
      </c>
    </row>
    <row r="2630" spans="1:1">
      <c r="A2630" t="s">
        <v>2628</v>
      </c>
    </row>
    <row r="2631" spans="1:1">
      <c r="A2631" t="s">
        <v>2629</v>
      </c>
    </row>
    <row r="2632" spans="1:1">
      <c r="A2632" t="s">
        <v>2630</v>
      </c>
    </row>
    <row r="2633" spans="1:1">
      <c r="A2633" t="s">
        <v>2631</v>
      </c>
    </row>
    <row r="2634" spans="1:1">
      <c r="A2634" t="s">
        <v>2632</v>
      </c>
    </row>
    <row r="2635" spans="1:1">
      <c r="A2635" t="s">
        <v>2633</v>
      </c>
    </row>
    <row r="2636" spans="1:1">
      <c r="A2636" t="s">
        <v>2634</v>
      </c>
    </row>
    <row r="2637" spans="1:1">
      <c r="A2637" t="s">
        <v>2635</v>
      </c>
    </row>
    <row r="2638" spans="1:1">
      <c r="A2638" t="s">
        <v>2636</v>
      </c>
    </row>
    <row r="2639" spans="1:1">
      <c r="A2639" t="s">
        <v>2637</v>
      </c>
    </row>
    <row r="2640" spans="1:1">
      <c r="A2640" t="s">
        <v>2638</v>
      </c>
    </row>
    <row r="2641" spans="1:1">
      <c r="A2641" t="s">
        <v>2639</v>
      </c>
    </row>
    <row r="2642" spans="1:1">
      <c r="A2642" t="s">
        <v>2640</v>
      </c>
    </row>
    <row r="2643" spans="1:1">
      <c r="A2643" t="s">
        <v>2641</v>
      </c>
    </row>
    <row r="2644" spans="1:1">
      <c r="A2644" t="s">
        <v>2642</v>
      </c>
    </row>
    <row r="2645" spans="1:1">
      <c r="A2645" t="s">
        <v>2643</v>
      </c>
    </row>
    <row r="2646" spans="1:1">
      <c r="A2646" t="s">
        <v>2644</v>
      </c>
    </row>
    <row r="2647" spans="1:1">
      <c r="A2647" t="s">
        <v>2645</v>
      </c>
    </row>
    <row r="2648" spans="1:1">
      <c r="A2648" t="s">
        <v>2646</v>
      </c>
    </row>
    <row r="2649" spans="1:1">
      <c r="A2649" t="s">
        <v>2647</v>
      </c>
    </row>
    <row r="2650" spans="1:1">
      <c r="A2650" t="s">
        <v>2648</v>
      </c>
    </row>
    <row r="2651" spans="1:1">
      <c r="A2651" t="s">
        <v>2649</v>
      </c>
    </row>
    <row r="2652" spans="1:1">
      <c r="A2652" t="s">
        <v>2650</v>
      </c>
    </row>
    <row r="2653" spans="1:1">
      <c r="A2653" t="s">
        <v>2651</v>
      </c>
    </row>
    <row r="2654" spans="1:1">
      <c r="A2654" t="s">
        <v>2652</v>
      </c>
    </row>
    <row r="2655" spans="1:1">
      <c r="A2655" t="s">
        <v>2653</v>
      </c>
    </row>
    <row r="2656" spans="1:1">
      <c r="A2656" t="s">
        <v>2654</v>
      </c>
    </row>
    <row r="2657" spans="1:1">
      <c r="A2657" t="s">
        <v>2655</v>
      </c>
    </row>
    <row r="2658" spans="1:1">
      <c r="A2658" t="s">
        <v>2656</v>
      </c>
    </row>
    <row r="2659" spans="1:1">
      <c r="A2659" t="s">
        <v>2657</v>
      </c>
    </row>
    <row r="2660" spans="1:1">
      <c r="A2660" t="s">
        <v>2658</v>
      </c>
    </row>
    <row r="2661" spans="1:1">
      <c r="A2661" t="s">
        <v>2659</v>
      </c>
    </row>
    <row r="2662" spans="1:1">
      <c r="A2662" t="s">
        <v>2660</v>
      </c>
    </row>
    <row r="2663" spans="1:1">
      <c r="A2663" t="s">
        <v>2661</v>
      </c>
    </row>
    <row r="2664" spans="1:1">
      <c r="A2664" t="s">
        <v>2662</v>
      </c>
    </row>
    <row r="2665" spans="1:1">
      <c r="A2665" t="s">
        <v>2663</v>
      </c>
    </row>
    <row r="2666" spans="1:1">
      <c r="A2666" t="s">
        <v>2664</v>
      </c>
    </row>
    <row r="2667" spans="1:1">
      <c r="A2667" t="s">
        <v>2665</v>
      </c>
    </row>
    <row r="2668" spans="1:1">
      <c r="A2668" t="s">
        <v>2666</v>
      </c>
    </row>
    <row r="2669" spans="1:1">
      <c r="A2669" t="s">
        <v>2667</v>
      </c>
    </row>
    <row r="2670" spans="1:1">
      <c r="A2670" t="s">
        <v>2668</v>
      </c>
    </row>
    <row r="2671" spans="1:1">
      <c r="A2671" t="s">
        <v>2669</v>
      </c>
    </row>
    <row r="2672" spans="1:1">
      <c r="A2672" t="s">
        <v>2670</v>
      </c>
    </row>
    <row r="2673" spans="1:1">
      <c r="A2673" t="s">
        <v>2671</v>
      </c>
    </row>
    <row r="2674" spans="1:1">
      <c r="A2674" t="s">
        <v>2672</v>
      </c>
    </row>
    <row r="2675" spans="1:1">
      <c r="A2675" t="s">
        <v>2673</v>
      </c>
    </row>
    <row r="2676" spans="1:1">
      <c r="A2676" t="s">
        <v>2674</v>
      </c>
    </row>
    <row r="2677" spans="1:1">
      <c r="A2677" t="s">
        <v>2675</v>
      </c>
    </row>
    <row r="2678" spans="1:1">
      <c r="A2678" t="s">
        <v>2676</v>
      </c>
    </row>
    <row r="2679" spans="1:1">
      <c r="A2679" t="s">
        <v>2677</v>
      </c>
    </row>
    <row r="2680" spans="1:1">
      <c r="A2680" t="s">
        <v>2678</v>
      </c>
    </row>
    <row r="2681" spans="1:1">
      <c r="A2681" t="s">
        <v>2679</v>
      </c>
    </row>
    <row r="2682" spans="1:1">
      <c r="A2682" t="s">
        <v>2680</v>
      </c>
    </row>
    <row r="2683" spans="1:1">
      <c r="A2683" t="s">
        <v>2681</v>
      </c>
    </row>
    <row r="2684" spans="1:1">
      <c r="A2684" t="s">
        <v>2682</v>
      </c>
    </row>
    <row r="2685" spans="1:1">
      <c r="A2685" t="s">
        <v>2683</v>
      </c>
    </row>
    <row r="2686" spans="1:1">
      <c r="A2686" t="s">
        <v>2684</v>
      </c>
    </row>
    <row r="2687" spans="1:1">
      <c r="A2687" t="s">
        <v>2685</v>
      </c>
    </row>
    <row r="2688" spans="1:1">
      <c r="A2688" t="s">
        <v>2686</v>
      </c>
    </row>
    <row r="2689" spans="1:1">
      <c r="A2689" t="s">
        <v>2687</v>
      </c>
    </row>
    <row r="2690" spans="1:1">
      <c r="A2690" t="s">
        <v>2688</v>
      </c>
    </row>
    <row r="2691" spans="1:1">
      <c r="A2691" t="s">
        <v>2689</v>
      </c>
    </row>
    <row r="2692" spans="1:1">
      <c r="A2692" t="s">
        <v>2690</v>
      </c>
    </row>
    <row r="2693" spans="1:1">
      <c r="A2693" t="s">
        <v>2691</v>
      </c>
    </row>
    <row r="2694" spans="1:1">
      <c r="A2694" t="s">
        <v>2692</v>
      </c>
    </row>
    <row r="2695" spans="1:1">
      <c r="A2695" t="s">
        <v>2693</v>
      </c>
    </row>
    <row r="2696" spans="1:1">
      <c r="A2696" t="s">
        <v>2694</v>
      </c>
    </row>
    <row r="2697" spans="1:1">
      <c r="A2697" t="s">
        <v>2695</v>
      </c>
    </row>
    <row r="2698" spans="1:1">
      <c r="A2698" t="s">
        <v>2696</v>
      </c>
    </row>
    <row r="2699" spans="1:1">
      <c r="A2699" t="s">
        <v>2697</v>
      </c>
    </row>
    <row r="2700" spans="1:1">
      <c r="A2700" t="s">
        <v>2698</v>
      </c>
    </row>
    <row r="2701" spans="1:1">
      <c r="A2701" t="s">
        <v>2699</v>
      </c>
    </row>
    <row r="2702" spans="1:1">
      <c r="A2702" t="s">
        <v>2700</v>
      </c>
    </row>
    <row r="2703" spans="1:1">
      <c r="A2703" t="s">
        <v>2701</v>
      </c>
    </row>
    <row r="2704" spans="1:1">
      <c r="A2704" t="s">
        <v>2702</v>
      </c>
    </row>
    <row r="2705" spans="1:1">
      <c r="A2705" t="s">
        <v>2703</v>
      </c>
    </row>
    <row r="2706" spans="1:1">
      <c r="A2706" t="s">
        <v>2704</v>
      </c>
    </row>
    <row r="2707" spans="1:1">
      <c r="A2707" t="s">
        <v>2705</v>
      </c>
    </row>
    <row r="2708" spans="1:1">
      <c r="A2708" t="s">
        <v>2706</v>
      </c>
    </row>
    <row r="2709" spans="1:1">
      <c r="A2709" t="s">
        <v>2707</v>
      </c>
    </row>
    <row r="2710" spans="1:1">
      <c r="A2710" t="s">
        <v>2708</v>
      </c>
    </row>
    <row r="2711" spans="1:1">
      <c r="A2711" t="s">
        <v>2709</v>
      </c>
    </row>
    <row r="2712" spans="1:1">
      <c r="A2712" t="s">
        <v>2710</v>
      </c>
    </row>
    <row r="2713" spans="1:1">
      <c r="A2713" t="s">
        <v>2711</v>
      </c>
    </row>
    <row r="2714" spans="1:1">
      <c r="A2714" t="s">
        <v>2712</v>
      </c>
    </row>
    <row r="2715" spans="1:1">
      <c r="A2715" t="s">
        <v>2713</v>
      </c>
    </row>
    <row r="2716" spans="1:1">
      <c r="A2716" t="s">
        <v>2714</v>
      </c>
    </row>
    <row r="2717" spans="1:1">
      <c r="A2717" t="s">
        <v>2715</v>
      </c>
    </row>
    <row r="2718" spans="1:1">
      <c r="A2718" t="s">
        <v>2716</v>
      </c>
    </row>
    <row r="2719" spans="1:1">
      <c r="A2719" t="s">
        <v>2717</v>
      </c>
    </row>
    <row r="2720" spans="1:1">
      <c r="A2720" t="s">
        <v>2718</v>
      </c>
    </row>
    <row r="2721" spans="1:1">
      <c r="A2721" t="s">
        <v>2719</v>
      </c>
    </row>
    <row r="2722" spans="1:1">
      <c r="A2722" t="s">
        <v>2720</v>
      </c>
    </row>
    <row r="2723" spans="1:1">
      <c r="A2723" t="s">
        <v>2721</v>
      </c>
    </row>
    <row r="2724" spans="1:1">
      <c r="A2724" t="s">
        <v>2722</v>
      </c>
    </row>
    <row r="2725" spans="1:1">
      <c r="A2725" t="s">
        <v>2723</v>
      </c>
    </row>
    <row r="2726" spans="1:1">
      <c r="A2726" t="s">
        <v>2724</v>
      </c>
    </row>
    <row r="2727" spans="1:1">
      <c r="A2727" t="s">
        <v>2725</v>
      </c>
    </row>
    <row r="2728" spans="1:1">
      <c r="A2728" t="s">
        <v>2726</v>
      </c>
    </row>
    <row r="2729" spans="1:1">
      <c r="A2729" t="s">
        <v>2727</v>
      </c>
    </row>
    <row r="2730" spans="1:1">
      <c r="A2730" t="s">
        <v>2728</v>
      </c>
    </row>
    <row r="2731" spans="1:1">
      <c r="A2731" t="s">
        <v>2729</v>
      </c>
    </row>
    <row r="2732" spans="1:1">
      <c r="A2732" t="s">
        <v>2730</v>
      </c>
    </row>
    <row r="2733" spans="1:1">
      <c r="A2733" t="s">
        <v>2731</v>
      </c>
    </row>
    <row r="2734" spans="1:1">
      <c r="A2734" t="s">
        <v>2732</v>
      </c>
    </row>
    <row r="2735" spans="1:1">
      <c r="A2735" t="s">
        <v>2733</v>
      </c>
    </row>
    <row r="2736" spans="1:1">
      <c r="A2736" t="s">
        <v>2734</v>
      </c>
    </row>
    <row r="2737" spans="1:1">
      <c r="A2737" t="s">
        <v>2735</v>
      </c>
    </row>
    <row r="2738" spans="1:1">
      <c r="A2738" t="s">
        <v>2736</v>
      </c>
    </row>
    <row r="2739" spans="1:1">
      <c r="A2739" t="s">
        <v>2737</v>
      </c>
    </row>
    <row r="2740" spans="1:1">
      <c r="A2740" t="s">
        <v>2738</v>
      </c>
    </row>
    <row r="2741" spans="1:1">
      <c r="A2741" t="s">
        <v>2739</v>
      </c>
    </row>
    <row r="2742" spans="1:1">
      <c r="A2742" t="s">
        <v>2740</v>
      </c>
    </row>
    <row r="2743" spans="1:1">
      <c r="A2743" t="s">
        <v>2741</v>
      </c>
    </row>
    <row r="2744" spans="1:1">
      <c r="A2744" t="s">
        <v>2742</v>
      </c>
    </row>
    <row r="2745" spans="1:1">
      <c r="A2745" t="s">
        <v>2743</v>
      </c>
    </row>
    <row r="2746" spans="1:1">
      <c r="A2746" t="s">
        <v>2744</v>
      </c>
    </row>
    <row r="2747" spans="1:1">
      <c r="A2747" t="s">
        <v>2745</v>
      </c>
    </row>
    <row r="2748" spans="1:1">
      <c r="A2748" t="s">
        <v>2746</v>
      </c>
    </row>
    <row r="2749" spans="1:1">
      <c r="A2749" t="s">
        <v>2747</v>
      </c>
    </row>
    <row r="2750" spans="1:1">
      <c r="A2750" t="s">
        <v>2748</v>
      </c>
    </row>
    <row r="2751" spans="1:1">
      <c r="A2751" t="s">
        <v>2749</v>
      </c>
    </row>
    <row r="2752" spans="1:1">
      <c r="A2752" t="s">
        <v>2750</v>
      </c>
    </row>
    <row r="2753" spans="1:1">
      <c r="A2753" t="s">
        <v>2751</v>
      </c>
    </row>
    <row r="2754" spans="1:1">
      <c r="A2754" t="s">
        <v>2752</v>
      </c>
    </row>
    <row r="2755" spans="1:1">
      <c r="A2755" t="s">
        <v>2753</v>
      </c>
    </row>
    <row r="2756" spans="1:1">
      <c r="A2756" t="s">
        <v>2754</v>
      </c>
    </row>
    <row r="2757" spans="1:1">
      <c r="A2757" t="s">
        <v>2755</v>
      </c>
    </row>
    <row r="2758" spans="1:1">
      <c r="A2758" t="s">
        <v>2756</v>
      </c>
    </row>
    <row r="2759" spans="1:1">
      <c r="A2759" t="s">
        <v>2757</v>
      </c>
    </row>
    <row r="2760" spans="1:1">
      <c r="A2760" t="s">
        <v>2758</v>
      </c>
    </row>
    <row r="2761" spans="1:1">
      <c r="A2761" t="s">
        <v>2759</v>
      </c>
    </row>
    <row r="2762" spans="1:1">
      <c r="A2762" t="s">
        <v>2760</v>
      </c>
    </row>
    <row r="2763" spans="1:1">
      <c r="A2763" t="s">
        <v>2761</v>
      </c>
    </row>
    <row r="2764" spans="1:1">
      <c r="A2764" t="s">
        <v>2762</v>
      </c>
    </row>
    <row r="2765" spans="1:1">
      <c r="A2765" t="s">
        <v>2763</v>
      </c>
    </row>
    <row r="2766" spans="1:1">
      <c r="A2766" t="s">
        <v>2764</v>
      </c>
    </row>
    <row r="2767" spans="1:1">
      <c r="A2767" t="s">
        <v>2765</v>
      </c>
    </row>
    <row r="2768" spans="1:1">
      <c r="A2768" t="s">
        <v>2766</v>
      </c>
    </row>
    <row r="2769" spans="1:1">
      <c r="A2769" t="s">
        <v>2767</v>
      </c>
    </row>
    <row r="2770" spans="1:1">
      <c r="A2770" t="s">
        <v>2768</v>
      </c>
    </row>
    <row r="2771" spans="1:1">
      <c r="A2771" t="s">
        <v>2769</v>
      </c>
    </row>
    <row r="2772" spans="1:1">
      <c r="A2772" t="s">
        <v>2770</v>
      </c>
    </row>
    <row r="2773" spans="1:1">
      <c r="A2773" t="s">
        <v>2771</v>
      </c>
    </row>
    <row r="2774" spans="1:1">
      <c r="A2774" t="s">
        <v>2772</v>
      </c>
    </row>
    <row r="2775" spans="1:1">
      <c r="A2775" t="s">
        <v>2773</v>
      </c>
    </row>
    <row r="2776" spans="1:1">
      <c r="A2776" t="s">
        <v>2774</v>
      </c>
    </row>
    <row r="2777" spans="1:1">
      <c r="A2777" t="s">
        <v>2775</v>
      </c>
    </row>
    <row r="2778" spans="1:1">
      <c r="A2778" t="s">
        <v>2776</v>
      </c>
    </row>
    <row r="2779" spans="1:1">
      <c r="A2779" t="s">
        <v>2777</v>
      </c>
    </row>
    <row r="2780" spans="1:1">
      <c r="A2780" t="s">
        <v>2778</v>
      </c>
    </row>
    <row r="2781" spans="1:1">
      <c r="A2781" t="s">
        <v>2779</v>
      </c>
    </row>
    <row r="2782" spans="1:1">
      <c r="A2782" t="s">
        <v>2780</v>
      </c>
    </row>
    <row r="2783" spans="1:1">
      <c r="A2783" t="s">
        <v>2781</v>
      </c>
    </row>
    <row r="2784" spans="1:1">
      <c r="A2784" t="s">
        <v>2782</v>
      </c>
    </row>
    <row r="2785" spans="1:1">
      <c r="A2785" t="s">
        <v>2783</v>
      </c>
    </row>
    <row r="2786" spans="1:1">
      <c r="A2786" t="s">
        <v>2784</v>
      </c>
    </row>
    <row r="2787" spans="1:1">
      <c r="A2787" t="s">
        <v>2785</v>
      </c>
    </row>
    <row r="2788" spans="1:1">
      <c r="A2788" t="s">
        <v>2786</v>
      </c>
    </row>
    <row r="2789" spans="1:1">
      <c r="A2789" t="s">
        <v>2787</v>
      </c>
    </row>
    <row r="2790" spans="1:1">
      <c r="A2790" t="s">
        <v>2788</v>
      </c>
    </row>
    <row r="2791" spans="1:1">
      <c r="A2791" t="s">
        <v>2789</v>
      </c>
    </row>
    <row r="2792" spans="1:1">
      <c r="A2792" t="s">
        <v>2790</v>
      </c>
    </row>
    <row r="2793" spans="1:1">
      <c r="A2793" t="s">
        <v>2791</v>
      </c>
    </row>
    <row r="2794" spans="1:1">
      <c r="A2794" t="s">
        <v>2792</v>
      </c>
    </row>
    <row r="2795" spans="1:1">
      <c r="A2795" t="s">
        <v>2793</v>
      </c>
    </row>
    <row r="2796" spans="1:1">
      <c r="A2796" t="s">
        <v>2794</v>
      </c>
    </row>
    <row r="2797" spans="1:1">
      <c r="A2797" t="s">
        <v>2795</v>
      </c>
    </row>
    <row r="2798" spans="1:1">
      <c r="A2798" t="s">
        <v>2796</v>
      </c>
    </row>
    <row r="2799" spans="1:1">
      <c r="A2799" t="s">
        <v>2797</v>
      </c>
    </row>
    <row r="2800" spans="1:1">
      <c r="A2800" t="s">
        <v>2798</v>
      </c>
    </row>
    <row r="2801" spans="1:1">
      <c r="A2801" t="s">
        <v>2799</v>
      </c>
    </row>
    <row r="2802" spans="1:1">
      <c r="A2802" t="s">
        <v>2800</v>
      </c>
    </row>
    <row r="2803" spans="1:1">
      <c r="A2803" t="s">
        <v>2801</v>
      </c>
    </row>
    <row r="2804" spans="1:1">
      <c r="A2804" t="s">
        <v>2802</v>
      </c>
    </row>
    <row r="2805" spans="1:1">
      <c r="A2805" t="s">
        <v>2803</v>
      </c>
    </row>
    <row r="2806" spans="1:1">
      <c r="A2806" t="s">
        <v>2804</v>
      </c>
    </row>
    <row r="2807" spans="1:1">
      <c r="A2807" t="s">
        <v>2805</v>
      </c>
    </row>
    <row r="2808" spans="1:1">
      <c r="A2808" t="s">
        <v>2806</v>
      </c>
    </row>
    <row r="2809" spans="1:1">
      <c r="A2809" t="s">
        <v>2807</v>
      </c>
    </row>
    <row r="2810" spans="1:1">
      <c r="A2810" t="s">
        <v>2808</v>
      </c>
    </row>
    <row r="2811" spans="1:1">
      <c r="A2811" t="s">
        <v>2809</v>
      </c>
    </row>
    <row r="2812" spans="1:1">
      <c r="A2812" t="s">
        <v>2810</v>
      </c>
    </row>
    <row r="2813" spans="1:1">
      <c r="A2813" t="s">
        <v>2811</v>
      </c>
    </row>
    <row r="2814" spans="1:1">
      <c r="A2814" t="s">
        <v>2812</v>
      </c>
    </row>
    <row r="2815" spans="1:1">
      <c r="A2815" t="s">
        <v>2813</v>
      </c>
    </row>
    <row r="2816" spans="1:1">
      <c r="A2816" t="s">
        <v>2814</v>
      </c>
    </row>
    <row r="2817" spans="1:1">
      <c r="A2817" t="s">
        <v>2815</v>
      </c>
    </row>
    <row r="2818" spans="1:1">
      <c r="A2818" t="s">
        <v>2816</v>
      </c>
    </row>
    <row r="2819" spans="1:1">
      <c r="A2819" t="s">
        <v>2817</v>
      </c>
    </row>
    <row r="2820" spans="1:1">
      <c r="A2820" t="s">
        <v>2818</v>
      </c>
    </row>
    <row r="2821" spans="1:1">
      <c r="A2821" t="s">
        <v>2819</v>
      </c>
    </row>
    <row r="2822" spans="1:1">
      <c r="A2822" t="s">
        <v>2820</v>
      </c>
    </row>
    <row r="2823" spans="1:1">
      <c r="A2823" t="s">
        <v>2821</v>
      </c>
    </row>
    <row r="2824" spans="1:1">
      <c r="A2824" t="s">
        <v>2822</v>
      </c>
    </row>
    <row r="2825" spans="1:1">
      <c r="A2825" t="s">
        <v>2823</v>
      </c>
    </row>
    <row r="2826" spans="1:1">
      <c r="A2826" t="s">
        <v>2824</v>
      </c>
    </row>
    <row r="2827" spans="1:1">
      <c r="A2827" t="s">
        <v>2825</v>
      </c>
    </row>
    <row r="2828" spans="1:1">
      <c r="A2828" t="s">
        <v>2826</v>
      </c>
    </row>
    <row r="2829" spans="1:1">
      <c r="A2829" t="s">
        <v>2827</v>
      </c>
    </row>
    <row r="2830" spans="1:1">
      <c r="A2830" t="s">
        <v>2828</v>
      </c>
    </row>
    <row r="2831" spans="1:1">
      <c r="A2831" t="s">
        <v>2829</v>
      </c>
    </row>
    <row r="2832" spans="1:1">
      <c r="A2832" t="s">
        <v>2830</v>
      </c>
    </row>
    <row r="2833" spans="1:1">
      <c r="A2833" t="s">
        <v>2831</v>
      </c>
    </row>
    <row r="2834" spans="1:1">
      <c r="A2834" t="s">
        <v>2832</v>
      </c>
    </row>
    <row r="2835" spans="1:1">
      <c r="A2835" t="s">
        <v>2833</v>
      </c>
    </row>
    <row r="2836" spans="1:1">
      <c r="A2836" t="s">
        <v>2834</v>
      </c>
    </row>
    <row r="2837" spans="1:1">
      <c r="A2837" t="s">
        <v>2835</v>
      </c>
    </row>
    <row r="2838" spans="1:1">
      <c r="A2838" t="s">
        <v>2836</v>
      </c>
    </row>
    <row r="2839" spans="1:1">
      <c r="A2839" t="s">
        <v>2837</v>
      </c>
    </row>
    <row r="2840" spans="1:1">
      <c r="A2840" t="s">
        <v>2838</v>
      </c>
    </row>
    <row r="2841" spans="1:1">
      <c r="A2841" t="s">
        <v>2839</v>
      </c>
    </row>
    <row r="2842" spans="1:1">
      <c r="A2842" t="s">
        <v>2840</v>
      </c>
    </row>
    <row r="2843" spans="1:1">
      <c r="A2843" t="s">
        <v>2841</v>
      </c>
    </row>
    <row r="2844" spans="1:1">
      <c r="A2844" t="s">
        <v>2842</v>
      </c>
    </row>
    <row r="2845" spans="1:1">
      <c r="A2845" t="s">
        <v>2843</v>
      </c>
    </row>
    <row r="2846" spans="1:1">
      <c r="A2846" t="s">
        <v>2844</v>
      </c>
    </row>
    <row r="2847" spans="1:1">
      <c r="A2847" t="s">
        <v>2845</v>
      </c>
    </row>
    <row r="2848" spans="1:1">
      <c r="A2848" t="s">
        <v>2846</v>
      </c>
    </row>
    <row r="2849" spans="1:1">
      <c r="A2849" t="s">
        <v>2847</v>
      </c>
    </row>
    <row r="2850" spans="1:1">
      <c r="A2850" t="s">
        <v>2848</v>
      </c>
    </row>
    <row r="2851" spans="1:1">
      <c r="A2851" t="s">
        <v>2849</v>
      </c>
    </row>
    <row r="2852" spans="1:1">
      <c r="A2852" t="s">
        <v>2850</v>
      </c>
    </row>
    <row r="2853" spans="1:1">
      <c r="A2853" t="s">
        <v>2851</v>
      </c>
    </row>
    <row r="2854" spans="1:1">
      <c r="A2854" t="s">
        <v>2852</v>
      </c>
    </row>
    <row r="2855" spans="1:1">
      <c r="A2855" t="s">
        <v>2853</v>
      </c>
    </row>
    <row r="2856" spans="1:1">
      <c r="A2856" t="s">
        <v>2854</v>
      </c>
    </row>
    <row r="2857" spans="1:1">
      <c r="A2857" t="s">
        <v>2855</v>
      </c>
    </row>
    <row r="2858" spans="1:1">
      <c r="A2858" t="s">
        <v>2856</v>
      </c>
    </row>
    <row r="2859" spans="1:1">
      <c r="A2859" t="s">
        <v>2857</v>
      </c>
    </row>
    <row r="2860" spans="1:1">
      <c r="A2860" t="s">
        <v>2858</v>
      </c>
    </row>
    <row r="2861" spans="1:1">
      <c r="A2861" t="s">
        <v>2859</v>
      </c>
    </row>
    <row r="2862" spans="1:1">
      <c r="A2862" t="s">
        <v>2860</v>
      </c>
    </row>
    <row r="2863" spans="1:1">
      <c r="A2863" t="s">
        <v>2861</v>
      </c>
    </row>
    <row r="2864" spans="1:1">
      <c r="A2864" t="s">
        <v>2862</v>
      </c>
    </row>
    <row r="2865" spans="1:1">
      <c r="A2865" t="s">
        <v>2863</v>
      </c>
    </row>
    <row r="2866" spans="1:1">
      <c r="A2866" t="s">
        <v>2864</v>
      </c>
    </row>
    <row r="2867" spans="1:1">
      <c r="A2867" t="s">
        <v>2865</v>
      </c>
    </row>
    <row r="2868" spans="1:1">
      <c r="A2868" t="s">
        <v>2866</v>
      </c>
    </row>
    <row r="2869" spans="1:1">
      <c r="A2869" t="s">
        <v>2867</v>
      </c>
    </row>
    <row r="2870" spans="1:1">
      <c r="A2870" t="s">
        <v>2868</v>
      </c>
    </row>
    <row r="2871" spans="1:1">
      <c r="A2871" t="s">
        <v>2869</v>
      </c>
    </row>
    <row r="2872" spans="1:1">
      <c r="A2872" t="s">
        <v>2870</v>
      </c>
    </row>
    <row r="2873" spans="1:1">
      <c r="A2873" t="s">
        <v>2871</v>
      </c>
    </row>
    <row r="2874" spans="1:1">
      <c r="A2874" t="s">
        <v>2872</v>
      </c>
    </row>
    <row r="2875" spans="1:1">
      <c r="A2875" t="s">
        <v>2873</v>
      </c>
    </row>
    <row r="2876" spans="1:1">
      <c r="A2876" t="s">
        <v>2874</v>
      </c>
    </row>
    <row r="2877" spans="1:1">
      <c r="A2877" t="s">
        <v>2875</v>
      </c>
    </row>
    <row r="2878" spans="1:1">
      <c r="A2878" t="s">
        <v>2876</v>
      </c>
    </row>
    <row r="2879" spans="1:1">
      <c r="A2879" t="s">
        <v>2877</v>
      </c>
    </row>
    <row r="2880" spans="1:1">
      <c r="A2880" t="s">
        <v>2878</v>
      </c>
    </row>
    <row r="2881" spans="1:1">
      <c r="A2881" t="s">
        <v>2879</v>
      </c>
    </row>
    <row r="2882" spans="1:1">
      <c r="A2882" t="s">
        <v>2880</v>
      </c>
    </row>
    <row r="2883" spans="1:1">
      <c r="A2883" t="s">
        <v>2881</v>
      </c>
    </row>
    <row r="2884" spans="1:1">
      <c r="A2884" t="s">
        <v>2882</v>
      </c>
    </row>
    <row r="2885" spans="1:1">
      <c r="A2885" t="s">
        <v>2883</v>
      </c>
    </row>
    <row r="2886" spans="1:1">
      <c r="A2886" t="s">
        <v>2884</v>
      </c>
    </row>
    <row r="2887" spans="1:1">
      <c r="A2887" t="s">
        <v>2885</v>
      </c>
    </row>
    <row r="2888" spans="1:1">
      <c r="A2888" t="s">
        <v>2886</v>
      </c>
    </row>
    <row r="2889" spans="1:1">
      <c r="A2889" t="s">
        <v>2887</v>
      </c>
    </row>
    <row r="2890" spans="1:1">
      <c r="A2890" t="s">
        <v>2888</v>
      </c>
    </row>
    <row r="2891" spans="1:1">
      <c r="A2891" t="s">
        <v>2889</v>
      </c>
    </row>
    <row r="2892" spans="1:1">
      <c r="A2892" t="s">
        <v>2890</v>
      </c>
    </row>
    <row r="2893" spans="1:1">
      <c r="A2893" t="s">
        <v>2891</v>
      </c>
    </row>
    <row r="2894" spans="1:1">
      <c r="A2894" t="s">
        <v>2892</v>
      </c>
    </row>
    <row r="2895" spans="1:1">
      <c r="A2895" t="s">
        <v>2893</v>
      </c>
    </row>
    <row r="2896" spans="1:1">
      <c r="A2896" t="s">
        <v>2894</v>
      </c>
    </row>
    <row r="2897" spans="1:1">
      <c r="A2897" t="s">
        <v>2895</v>
      </c>
    </row>
    <row r="2898" spans="1:1">
      <c r="A2898" t="s">
        <v>2896</v>
      </c>
    </row>
    <row r="2899" spans="1:1">
      <c r="A2899" t="s">
        <v>2897</v>
      </c>
    </row>
    <row r="2900" spans="1:1">
      <c r="A2900" t="s">
        <v>2898</v>
      </c>
    </row>
    <row r="2901" spans="1:1">
      <c r="A2901" t="s">
        <v>2899</v>
      </c>
    </row>
    <row r="2902" spans="1:1">
      <c r="A2902" t="s">
        <v>2900</v>
      </c>
    </row>
    <row r="2903" spans="1:1">
      <c r="A2903" t="s">
        <v>2901</v>
      </c>
    </row>
    <row r="2904" spans="1:1">
      <c r="A2904" t="s">
        <v>2902</v>
      </c>
    </row>
    <row r="2905" spans="1:1">
      <c r="A2905" t="s">
        <v>2903</v>
      </c>
    </row>
    <row r="2906" spans="1:1">
      <c r="A2906" t="s">
        <v>2904</v>
      </c>
    </row>
    <row r="2907" spans="1:1">
      <c r="A2907" t="s">
        <v>2905</v>
      </c>
    </row>
    <row r="2908" spans="1:1">
      <c r="A2908" t="s">
        <v>2906</v>
      </c>
    </row>
    <row r="2909" spans="1:1">
      <c r="A2909" t="s">
        <v>2907</v>
      </c>
    </row>
    <row r="2910" spans="1:1">
      <c r="A2910" t="s">
        <v>2908</v>
      </c>
    </row>
    <row r="2911" spans="1:1">
      <c r="A2911" t="s">
        <v>2909</v>
      </c>
    </row>
    <row r="2912" spans="1:1">
      <c r="A2912" t="s">
        <v>2910</v>
      </c>
    </row>
    <row r="2913" spans="1:1">
      <c r="A2913" t="s">
        <v>2911</v>
      </c>
    </row>
    <row r="2914" spans="1:1">
      <c r="A2914" t="s">
        <v>2912</v>
      </c>
    </row>
    <row r="2915" spans="1:1">
      <c r="A2915" t="s">
        <v>2913</v>
      </c>
    </row>
    <row r="2916" spans="1:1">
      <c r="A2916" t="s">
        <v>2914</v>
      </c>
    </row>
    <row r="2917" spans="1:1">
      <c r="A2917" t="s">
        <v>2915</v>
      </c>
    </row>
    <row r="2918" spans="1:1">
      <c r="A2918" t="s">
        <v>2916</v>
      </c>
    </row>
    <row r="2919" spans="1:1">
      <c r="A2919" t="s">
        <v>2917</v>
      </c>
    </row>
    <row r="2920" spans="1:1">
      <c r="A2920" t="s">
        <v>2918</v>
      </c>
    </row>
    <row r="2921" spans="1:1">
      <c r="A2921" t="s">
        <v>2919</v>
      </c>
    </row>
    <row r="2922" spans="1:1">
      <c r="A2922" t="s">
        <v>2920</v>
      </c>
    </row>
    <row r="2923" spans="1:1">
      <c r="A2923" t="s">
        <v>2921</v>
      </c>
    </row>
    <row r="2924" spans="1:1">
      <c r="A2924" t="s">
        <v>2922</v>
      </c>
    </row>
    <row r="2925" spans="1:1">
      <c r="A2925" t="s">
        <v>2923</v>
      </c>
    </row>
    <row r="2926" spans="1:1">
      <c r="A2926" t="s">
        <v>2924</v>
      </c>
    </row>
    <row r="2927" spans="1:1">
      <c r="A2927" t="s">
        <v>2925</v>
      </c>
    </row>
    <row r="2928" spans="1:1">
      <c r="A2928" t="s">
        <v>2926</v>
      </c>
    </row>
    <row r="2929" spans="1:1">
      <c r="A2929" t="s">
        <v>2927</v>
      </c>
    </row>
    <row r="2930" spans="1:1">
      <c r="A2930" t="s">
        <v>2928</v>
      </c>
    </row>
    <row r="2931" spans="1:1">
      <c r="A2931" t="s">
        <v>2929</v>
      </c>
    </row>
    <row r="2932" spans="1:1">
      <c r="A2932" t="s">
        <v>2930</v>
      </c>
    </row>
    <row r="2933" spans="1:1">
      <c r="A2933" t="s">
        <v>2931</v>
      </c>
    </row>
    <row r="2934" spans="1:1">
      <c r="A2934" t="s">
        <v>2932</v>
      </c>
    </row>
    <row r="2935" spans="1:1">
      <c r="A2935" t="s">
        <v>2933</v>
      </c>
    </row>
    <row r="2936" spans="1:1">
      <c r="A2936" t="s">
        <v>2934</v>
      </c>
    </row>
    <row r="2937" spans="1:1">
      <c r="A2937" t="s">
        <v>2935</v>
      </c>
    </row>
    <row r="2938" spans="1:1">
      <c r="A2938" t="s">
        <v>2936</v>
      </c>
    </row>
    <row r="2939" spans="1:1">
      <c r="A2939" t="s">
        <v>2937</v>
      </c>
    </row>
    <row r="2940" spans="1:1">
      <c r="A2940" t="s">
        <v>2938</v>
      </c>
    </row>
    <row r="2941" spans="1:1">
      <c r="A2941" t="s">
        <v>2939</v>
      </c>
    </row>
    <row r="2942" spans="1:1">
      <c r="A2942" t="s">
        <v>2940</v>
      </c>
    </row>
    <row r="2943" spans="1:1">
      <c r="A2943" t="s">
        <v>2941</v>
      </c>
    </row>
    <row r="2944" spans="1:1">
      <c r="A2944" t="s">
        <v>2942</v>
      </c>
    </row>
    <row r="2945" spans="1:1">
      <c r="A2945" t="s">
        <v>2943</v>
      </c>
    </row>
    <row r="2946" spans="1:1">
      <c r="A2946" t="s">
        <v>2944</v>
      </c>
    </row>
    <row r="2947" spans="1:1">
      <c r="A2947" t="s">
        <v>2945</v>
      </c>
    </row>
    <row r="2948" spans="1:1">
      <c r="A2948" t="s">
        <v>2946</v>
      </c>
    </row>
    <row r="2949" spans="1:1">
      <c r="A2949" t="s">
        <v>2947</v>
      </c>
    </row>
    <row r="2950" spans="1:1">
      <c r="A2950" t="s">
        <v>2948</v>
      </c>
    </row>
    <row r="2951" spans="1:1">
      <c r="A2951" t="s">
        <v>2949</v>
      </c>
    </row>
    <row r="2952" spans="1:1">
      <c r="A2952" t="s">
        <v>2950</v>
      </c>
    </row>
    <row r="2953" spans="1:1">
      <c r="A2953" t="s">
        <v>2951</v>
      </c>
    </row>
    <row r="2954" spans="1:1">
      <c r="A2954" t="s">
        <v>2952</v>
      </c>
    </row>
    <row r="2955" spans="1:1">
      <c r="A2955" t="s">
        <v>2953</v>
      </c>
    </row>
    <row r="2956" spans="1:1">
      <c r="A2956" t="s">
        <v>2954</v>
      </c>
    </row>
    <row r="2957" spans="1:1">
      <c r="A2957" t="s">
        <v>2955</v>
      </c>
    </row>
    <row r="2958" spans="1:1">
      <c r="A2958" t="s">
        <v>2956</v>
      </c>
    </row>
    <row r="2959" spans="1:1">
      <c r="A2959" t="s">
        <v>2957</v>
      </c>
    </row>
    <row r="2960" spans="1:1">
      <c r="A2960" t="s">
        <v>2958</v>
      </c>
    </row>
    <row r="2961" spans="1:1">
      <c r="A2961" t="s">
        <v>2959</v>
      </c>
    </row>
    <row r="2962" spans="1:1">
      <c r="A2962" t="s">
        <v>2960</v>
      </c>
    </row>
    <row r="2963" spans="1:1">
      <c r="A2963" t="s">
        <v>2961</v>
      </c>
    </row>
    <row r="2964" spans="1:1">
      <c r="A2964" t="s">
        <v>2962</v>
      </c>
    </row>
    <row r="2965" spans="1:1">
      <c r="A2965" t="s">
        <v>2963</v>
      </c>
    </row>
    <row r="2966" spans="1:1">
      <c r="A2966" t="s">
        <v>2964</v>
      </c>
    </row>
    <row r="2967" spans="1:1">
      <c r="A2967" t="s">
        <v>2965</v>
      </c>
    </row>
    <row r="2968" spans="1:1">
      <c r="A2968" t="s">
        <v>2966</v>
      </c>
    </row>
    <row r="2969" spans="1:1">
      <c r="A2969" t="s">
        <v>2967</v>
      </c>
    </row>
    <row r="2970" spans="1:1">
      <c r="A2970" t="s">
        <v>2968</v>
      </c>
    </row>
    <row r="2971" spans="1:1">
      <c r="A2971" t="s">
        <v>2969</v>
      </c>
    </row>
    <row r="2972" spans="1:1">
      <c r="A2972" t="s">
        <v>2970</v>
      </c>
    </row>
    <row r="2973" spans="1:1">
      <c r="A2973" t="s">
        <v>2971</v>
      </c>
    </row>
    <row r="2974" spans="1:1">
      <c r="A2974" t="s">
        <v>2972</v>
      </c>
    </row>
    <row r="2975" spans="1:1">
      <c r="A2975" t="s">
        <v>2973</v>
      </c>
    </row>
    <row r="2976" spans="1:1">
      <c r="A2976" t="s">
        <v>2974</v>
      </c>
    </row>
    <row r="2977" spans="1:1">
      <c r="A2977" t="s">
        <v>2975</v>
      </c>
    </row>
    <row r="2978" spans="1:1">
      <c r="A2978" t="s">
        <v>2976</v>
      </c>
    </row>
    <row r="2979" spans="1:1">
      <c r="A2979" t="s">
        <v>2977</v>
      </c>
    </row>
    <row r="2980" spans="1:1">
      <c r="A2980" t="s">
        <v>2978</v>
      </c>
    </row>
    <row r="2981" spans="1:1">
      <c r="A2981" t="s">
        <v>2979</v>
      </c>
    </row>
    <row r="2982" spans="1:1">
      <c r="A2982" t="s">
        <v>2980</v>
      </c>
    </row>
    <row r="2983" spans="1:1">
      <c r="A2983" t="s">
        <v>2981</v>
      </c>
    </row>
    <row r="2984" spans="1:1">
      <c r="A2984" t="s">
        <v>2982</v>
      </c>
    </row>
    <row r="2985" spans="1:1">
      <c r="A2985" t="s">
        <v>2983</v>
      </c>
    </row>
    <row r="2986" spans="1:1">
      <c r="A2986" t="s">
        <v>2984</v>
      </c>
    </row>
    <row r="2987" spans="1:1">
      <c r="A2987" t="s">
        <v>2985</v>
      </c>
    </row>
    <row r="2988" spans="1:1">
      <c r="A2988" t="s">
        <v>2986</v>
      </c>
    </row>
    <row r="2989" spans="1:1">
      <c r="A2989" t="s">
        <v>2987</v>
      </c>
    </row>
    <row r="2990" spans="1:1">
      <c r="A2990" t="s">
        <v>2988</v>
      </c>
    </row>
    <row r="2991" spans="1:1">
      <c r="A2991" t="s">
        <v>2989</v>
      </c>
    </row>
    <row r="2992" spans="1:1">
      <c r="A2992" t="s">
        <v>2990</v>
      </c>
    </row>
    <row r="2993" spans="1:1">
      <c r="A2993" t="s">
        <v>2991</v>
      </c>
    </row>
    <row r="2994" spans="1:1">
      <c r="A2994" t="s">
        <v>2992</v>
      </c>
    </row>
    <row r="2995" spans="1:1">
      <c r="A2995" t="s">
        <v>2993</v>
      </c>
    </row>
    <row r="2996" spans="1:1">
      <c r="A2996" t="s">
        <v>2994</v>
      </c>
    </row>
    <row r="2997" spans="1:1">
      <c r="A2997" t="s">
        <v>2995</v>
      </c>
    </row>
    <row r="2998" spans="1:1">
      <c r="A2998" t="s">
        <v>2996</v>
      </c>
    </row>
    <row r="2999" spans="1:1">
      <c r="A2999" t="s">
        <v>2997</v>
      </c>
    </row>
    <row r="3000" spans="1:1">
      <c r="A3000" t="s">
        <v>2998</v>
      </c>
    </row>
    <row r="3001" spans="1:1">
      <c r="A3001" t="s">
        <v>2999</v>
      </c>
    </row>
    <row r="3002" spans="1:1">
      <c r="A3002" t="s">
        <v>3000</v>
      </c>
    </row>
    <row r="3003" spans="1:1">
      <c r="A3003" t="s">
        <v>3001</v>
      </c>
    </row>
    <row r="3004" spans="1:1">
      <c r="A3004" t="s">
        <v>3002</v>
      </c>
    </row>
    <row r="3005" spans="1:1">
      <c r="A3005" t="s">
        <v>3003</v>
      </c>
    </row>
    <row r="3006" spans="1:1">
      <c r="A3006" t="s">
        <v>3004</v>
      </c>
    </row>
    <row r="3007" spans="1:1">
      <c r="A3007" t="s">
        <v>3005</v>
      </c>
    </row>
    <row r="3008" spans="1:1">
      <c r="A3008" t="s">
        <v>3006</v>
      </c>
    </row>
    <row r="3009" spans="1:1">
      <c r="A3009" t="s">
        <v>3007</v>
      </c>
    </row>
    <row r="3010" spans="1:1">
      <c r="A3010" t="s">
        <v>3008</v>
      </c>
    </row>
    <row r="3011" spans="1:1">
      <c r="A3011" t="s">
        <v>3009</v>
      </c>
    </row>
    <row r="3012" spans="1:1">
      <c r="A3012" t="s">
        <v>3010</v>
      </c>
    </row>
    <row r="3013" spans="1:1">
      <c r="A3013" t="s">
        <v>3011</v>
      </c>
    </row>
    <row r="3014" spans="1:1">
      <c r="A3014" t="s">
        <v>3012</v>
      </c>
    </row>
    <row r="3015" spans="1:1">
      <c r="A3015" t="s">
        <v>3013</v>
      </c>
    </row>
    <row r="3016" spans="1:1">
      <c r="A3016" t="s">
        <v>3014</v>
      </c>
    </row>
    <row r="3017" spans="1:1">
      <c r="A3017" t="s">
        <v>3015</v>
      </c>
    </row>
    <row r="3018" spans="1:1">
      <c r="A3018" t="s">
        <v>3016</v>
      </c>
    </row>
    <row r="3019" spans="1:1">
      <c r="A3019" t="s">
        <v>3017</v>
      </c>
    </row>
    <row r="3020" spans="1:1">
      <c r="A3020" t="s">
        <v>3018</v>
      </c>
    </row>
    <row r="3021" spans="1:1">
      <c r="A3021" t="s">
        <v>3019</v>
      </c>
    </row>
    <row r="3022" spans="1:1">
      <c r="A3022" t="s">
        <v>3020</v>
      </c>
    </row>
    <row r="3023" spans="1:1">
      <c r="A3023" t="s">
        <v>3021</v>
      </c>
    </row>
    <row r="3024" spans="1:1">
      <c r="A3024" t="s">
        <v>3022</v>
      </c>
    </row>
    <row r="3025" spans="1:1">
      <c r="A3025" t="s">
        <v>3023</v>
      </c>
    </row>
    <row r="3026" spans="1:1">
      <c r="A3026" t="s">
        <v>3024</v>
      </c>
    </row>
    <row r="3027" spans="1:1">
      <c r="A3027" t="s">
        <v>3025</v>
      </c>
    </row>
    <row r="3028" spans="1:1">
      <c r="A3028" t="s">
        <v>3026</v>
      </c>
    </row>
    <row r="3029" spans="1:1">
      <c r="A3029" t="s">
        <v>3027</v>
      </c>
    </row>
    <row r="3030" spans="1:1">
      <c r="A3030" t="s">
        <v>3028</v>
      </c>
    </row>
    <row r="3031" spans="1:1">
      <c r="A3031" t="s">
        <v>3029</v>
      </c>
    </row>
    <row r="3032" spans="1:1">
      <c r="A3032" t="s">
        <v>3030</v>
      </c>
    </row>
    <row r="3033" spans="1:1">
      <c r="A3033" t="s">
        <v>3031</v>
      </c>
    </row>
    <row r="3034" spans="1:1">
      <c r="A3034" t="s">
        <v>3032</v>
      </c>
    </row>
    <row r="3035" spans="1:1">
      <c r="A3035" t="s">
        <v>3033</v>
      </c>
    </row>
    <row r="3036" spans="1:1">
      <c r="A3036" t="s">
        <v>3034</v>
      </c>
    </row>
    <row r="3037" spans="1:1">
      <c r="A3037" t="s">
        <v>3035</v>
      </c>
    </row>
    <row r="3038" spans="1:1">
      <c r="A3038" t="s">
        <v>3036</v>
      </c>
    </row>
    <row r="3039" spans="1:1">
      <c r="A3039" t="s">
        <v>3037</v>
      </c>
    </row>
    <row r="3040" spans="1:1">
      <c r="A3040" t="s">
        <v>3038</v>
      </c>
    </row>
    <row r="3041" spans="1:1">
      <c r="A3041" t="s">
        <v>3039</v>
      </c>
    </row>
    <row r="3042" spans="1:1">
      <c r="A3042" t="s">
        <v>3040</v>
      </c>
    </row>
    <row r="3043" spans="1:1">
      <c r="A3043" t="s">
        <v>3041</v>
      </c>
    </row>
    <row r="3044" spans="1:1">
      <c r="A3044" t="s">
        <v>3042</v>
      </c>
    </row>
    <row r="3045" spans="1:1">
      <c r="A3045" t="s">
        <v>3043</v>
      </c>
    </row>
    <row r="3046" spans="1:1">
      <c r="A3046" t="s">
        <v>3044</v>
      </c>
    </row>
    <row r="3047" spans="1:1">
      <c r="A3047" t="s">
        <v>3045</v>
      </c>
    </row>
    <row r="3048" spans="1:1">
      <c r="A3048" t="s">
        <v>3046</v>
      </c>
    </row>
    <row r="3049" spans="1:1">
      <c r="A3049" t="s">
        <v>3047</v>
      </c>
    </row>
    <row r="3050" spans="1:1">
      <c r="A3050" t="s">
        <v>3048</v>
      </c>
    </row>
    <row r="3051" spans="1:1">
      <c r="A3051" t="s">
        <v>3049</v>
      </c>
    </row>
    <row r="3052" spans="1:1">
      <c r="A3052" t="s">
        <v>3050</v>
      </c>
    </row>
    <row r="3053" spans="1:1">
      <c r="A3053" t="s">
        <v>3051</v>
      </c>
    </row>
    <row r="3054" spans="1:1">
      <c r="A3054" t="s">
        <v>3052</v>
      </c>
    </row>
    <row r="3055" spans="1:1">
      <c r="A3055" t="s">
        <v>3053</v>
      </c>
    </row>
    <row r="3056" spans="1:1">
      <c r="A3056" t="s">
        <v>3054</v>
      </c>
    </row>
    <row r="3057" spans="1:1">
      <c r="A3057" t="s">
        <v>3055</v>
      </c>
    </row>
    <row r="3058" spans="1:1">
      <c r="A3058" t="s">
        <v>3056</v>
      </c>
    </row>
    <row r="3059" spans="1:1">
      <c r="A3059" t="s">
        <v>3057</v>
      </c>
    </row>
    <row r="3060" spans="1:1">
      <c r="A3060" t="s">
        <v>3058</v>
      </c>
    </row>
    <row r="3061" spans="1:1">
      <c r="A3061" t="s">
        <v>3059</v>
      </c>
    </row>
    <row r="3062" spans="1:1">
      <c r="A3062" t="s">
        <v>3060</v>
      </c>
    </row>
    <row r="3063" spans="1:1">
      <c r="A3063" t="s">
        <v>3061</v>
      </c>
    </row>
    <row r="3064" spans="1:1">
      <c r="A3064" t="s">
        <v>3062</v>
      </c>
    </row>
    <row r="3065" spans="1:1">
      <c r="A3065" t="s">
        <v>3063</v>
      </c>
    </row>
    <row r="3066" spans="1:1">
      <c r="A3066" t="s">
        <v>3064</v>
      </c>
    </row>
    <row r="3067" spans="1:1">
      <c r="A3067" t="s">
        <v>3065</v>
      </c>
    </row>
    <row r="3068" spans="1:1">
      <c r="A3068" t="s">
        <v>3066</v>
      </c>
    </row>
    <row r="3069" spans="1:1">
      <c r="A3069" t="s">
        <v>3067</v>
      </c>
    </row>
    <row r="3070" spans="1:1">
      <c r="A3070" t="s">
        <v>3068</v>
      </c>
    </row>
    <row r="3071" spans="1:1">
      <c r="A3071" t="s">
        <v>3069</v>
      </c>
    </row>
    <row r="3072" spans="1:1">
      <c r="A3072" t="s">
        <v>3070</v>
      </c>
    </row>
    <row r="3073" spans="1:1">
      <c r="A3073" t="s">
        <v>3071</v>
      </c>
    </row>
    <row r="3074" spans="1:1">
      <c r="A3074" t="s">
        <v>3072</v>
      </c>
    </row>
    <row r="3075" spans="1:1">
      <c r="A3075" t="s">
        <v>3073</v>
      </c>
    </row>
    <row r="3076" spans="1:1">
      <c r="A3076" t="s">
        <v>3074</v>
      </c>
    </row>
    <row r="3077" spans="1:1">
      <c r="A3077" t="s">
        <v>3075</v>
      </c>
    </row>
    <row r="3078" spans="1:1">
      <c r="A3078" t="s">
        <v>3076</v>
      </c>
    </row>
    <row r="3079" spans="1:1">
      <c r="A3079" t="s">
        <v>3077</v>
      </c>
    </row>
    <row r="3080" spans="1:1">
      <c r="A3080" t="s">
        <v>3078</v>
      </c>
    </row>
    <row r="3081" spans="1:1">
      <c r="A3081" t="s">
        <v>3079</v>
      </c>
    </row>
    <row r="3082" spans="1:1">
      <c r="A3082" t="s">
        <v>3080</v>
      </c>
    </row>
    <row r="3083" spans="1:1">
      <c r="A3083" t="s">
        <v>3081</v>
      </c>
    </row>
    <row r="3084" spans="1:1">
      <c r="A3084" t="s">
        <v>3082</v>
      </c>
    </row>
    <row r="3085" spans="1:1">
      <c r="A3085" t="s">
        <v>3083</v>
      </c>
    </row>
    <row r="3086" spans="1:1">
      <c r="A3086" t="s">
        <v>3084</v>
      </c>
    </row>
    <row r="3087" spans="1:1">
      <c r="A3087" t="s">
        <v>3085</v>
      </c>
    </row>
    <row r="3088" spans="1:1">
      <c r="A3088" t="s">
        <v>3086</v>
      </c>
    </row>
    <row r="3089" spans="1:1">
      <c r="A3089" t="s">
        <v>3087</v>
      </c>
    </row>
    <row r="3090" spans="1:1">
      <c r="A3090" t="s">
        <v>3088</v>
      </c>
    </row>
    <row r="3091" spans="1:1">
      <c r="A3091" t="s">
        <v>3089</v>
      </c>
    </row>
    <row r="3092" spans="1:1">
      <c r="A3092" t="s">
        <v>3090</v>
      </c>
    </row>
    <row r="3093" spans="1:1">
      <c r="A3093" t="s">
        <v>3091</v>
      </c>
    </row>
    <row r="3094" spans="1:1">
      <c r="A3094" t="s">
        <v>3092</v>
      </c>
    </row>
    <row r="3095" spans="1:1">
      <c r="A3095" t="s">
        <v>3093</v>
      </c>
    </row>
    <row r="3096" spans="1:1">
      <c r="A3096" t="s">
        <v>3094</v>
      </c>
    </row>
    <row r="3097" spans="1:1">
      <c r="A3097" t="s">
        <v>3095</v>
      </c>
    </row>
    <row r="3098" spans="1:1">
      <c r="A3098" t="s">
        <v>3096</v>
      </c>
    </row>
    <row r="3099" spans="1:1">
      <c r="A3099" t="s">
        <v>3097</v>
      </c>
    </row>
    <row r="3100" spans="1:1">
      <c r="A3100" t="s">
        <v>3098</v>
      </c>
    </row>
    <row r="3101" spans="1:1">
      <c r="A3101" t="s">
        <v>3099</v>
      </c>
    </row>
    <row r="3102" spans="1:1">
      <c r="A3102" t="s">
        <v>3100</v>
      </c>
    </row>
    <row r="3103" spans="1:1">
      <c r="A3103" t="s">
        <v>3101</v>
      </c>
    </row>
    <row r="3104" spans="1:1">
      <c r="A3104" t="s">
        <v>3102</v>
      </c>
    </row>
    <row r="3105" spans="1:1">
      <c r="A3105" t="s">
        <v>3103</v>
      </c>
    </row>
    <row r="3106" spans="1:1">
      <c r="A3106" t="s">
        <v>3104</v>
      </c>
    </row>
    <row r="3107" spans="1:1">
      <c r="A3107" t="s">
        <v>3105</v>
      </c>
    </row>
    <row r="3108" spans="1:1">
      <c r="A3108" t="s">
        <v>3106</v>
      </c>
    </row>
    <row r="3109" spans="1:1">
      <c r="A3109" t="s">
        <v>3107</v>
      </c>
    </row>
    <row r="3110" spans="1:1">
      <c r="A3110" t="s">
        <v>3108</v>
      </c>
    </row>
    <row r="3111" spans="1:1">
      <c r="A3111" t="s">
        <v>3109</v>
      </c>
    </row>
    <row r="3112" spans="1:1">
      <c r="A3112" t="s">
        <v>3110</v>
      </c>
    </row>
    <row r="3113" spans="1:1">
      <c r="A3113" t="s">
        <v>3111</v>
      </c>
    </row>
    <row r="3114" spans="1:1">
      <c r="A3114" t="s">
        <v>3112</v>
      </c>
    </row>
    <row r="3115" spans="1:1">
      <c r="A3115" t="s">
        <v>3113</v>
      </c>
    </row>
    <row r="3116" spans="1:1">
      <c r="A3116" t="s">
        <v>3114</v>
      </c>
    </row>
    <row r="3117" spans="1:1">
      <c r="A3117" t="s">
        <v>3115</v>
      </c>
    </row>
    <row r="3118" spans="1:1">
      <c r="A3118" t="s">
        <v>3116</v>
      </c>
    </row>
    <row r="3119" spans="1:1">
      <c r="A3119" t="s">
        <v>3117</v>
      </c>
    </row>
    <row r="3120" spans="1:1">
      <c r="A3120" t="s">
        <v>3118</v>
      </c>
    </row>
    <row r="3121" spans="1:1">
      <c r="A3121" t="s">
        <v>3119</v>
      </c>
    </row>
    <row r="3122" spans="1:1">
      <c r="A3122" t="s">
        <v>3120</v>
      </c>
    </row>
    <row r="3123" spans="1:1">
      <c r="A3123" t="s">
        <v>3121</v>
      </c>
    </row>
    <row r="3124" spans="1:1">
      <c r="A3124" t="s">
        <v>3122</v>
      </c>
    </row>
    <row r="3125" spans="1:1">
      <c r="A3125" t="s">
        <v>3123</v>
      </c>
    </row>
    <row r="3126" spans="1:1">
      <c r="A3126" t="s">
        <v>3124</v>
      </c>
    </row>
    <row r="3127" spans="1:1">
      <c r="A3127" t="s">
        <v>3125</v>
      </c>
    </row>
    <row r="3128" spans="1:1">
      <c r="A3128" t="s">
        <v>3126</v>
      </c>
    </row>
    <row r="3129" spans="1:1">
      <c r="A3129" t="s">
        <v>3127</v>
      </c>
    </row>
    <row r="3130" spans="1:1">
      <c r="A3130" t="s">
        <v>3128</v>
      </c>
    </row>
    <row r="3131" spans="1:1">
      <c r="A3131" t="s">
        <v>3129</v>
      </c>
    </row>
    <row r="3132" spans="1:1">
      <c r="A3132" t="s">
        <v>3130</v>
      </c>
    </row>
    <row r="3133" spans="1:1">
      <c r="A3133" t="s">
        <v>3131</v>
      </c>
    </row>
    <row r="3134" spans="1:1">
      <c r="A3134" t="s">
        <v>3132</v>
      </c>
    </row>
    <row r="3135" spans="1:1">
      <c r="A3135" t="s">
        <v>3133</v>
      </c>
    </row>
    <row r="3136" spans="1:1">
      <c r="A3136" t="s">
        <v>3134</v>
      </c>
    </row>
    <row r="3137" spans="1:1">
      <c r="A3137" t="s">
        <v>3135</v>
      </c>
    </row>
    <row r="3138" spans="1:1">
      <c r="A3138" t="s">
        <v>3136</v>
      </c>
    </row>
    <row r="3139" spans="1:1">
      <c r="A3139" t="s">
        <v>3137</v>
      </c>
    </row>
    <row r="3140" spans="1:1">
      <c r="A3140" t="s">
        <v>3138</v>
      </c>
    </row>
    <row r="3141" spans="1:1">
      <c r="A3141" t="s">
        <v>3139</v>
      </c>
    </row>
    <row r="3142" spans="1:1">
      <c r="A3142" t="s">
        <v>3140</v>
      </c>
    </row>
    <row r="3143" spans="1:1">
      <c r="A3143" t="s">
        <v>3141</v>
      </c>
    </row>
    <row r="3144" spans="1:1">
      <c r="A3144" t="s">
        <v>3142</v>
      </c>
    </row>
    <row r="3145" spans="1:1">
      <c r="A3145" t="s">
        <v>3143</v>
      </c>
    </row>
    <row r="3146" spans="1:1">
      <c r="A3146" t="s">
        <v>3144</v>
      </c>
    </row>
    <row r="3147" spans="1:1">
      <c r="A3147" t="s">
        <v>3145</v>
      </c>
    </row>
    <row r="3148" spans="1:1">
      <c r="A3148" t="s">
        <v>3146</v>
      </c>
    </row>
    <row r="3149" spans="1:1">
      <c r="A3149" t="s">
        <v>3147</v>
      </c>
    </row>
    <row r="3150" spans="1:1">
      <c r="A3150" t="s">
        <v>3148</v>
      </c>
    </row>
    <row r="3151" spans="1:1">
      <c r="A3151" t="s">
        <v>3149</v>
      </c>
    </row>
    <row r="3152" spans="1:1">
      <c r="A3152" t="s">
        <v>3150</v>
      </c>
    </row>
    <row r="3153" spans="1:1">
      <c r="A3153" t="s">
        <v>3151</v>
      </c>
    </row>
    <row r="3154" spans="1:1">
      <c r="A3154" t="s">
        <v>3152</v>
      </c>
    </row>
    <row r="3155" spans="1:1">
      <c r="A3155" t="s">
        <v>3153</v>
      </c>
    </row>
    <row r="3156" spans="1:1">
      <c r="A3156" t="s">
        <v>3154</v>
      </c>
    </row>
    <row r="3157" spans="1:1">
      <c r="A3157" t="s">
        <v>3155</v>
      </c>
    </row>
    <row r="3158" spans="1:1">
      <c r="A3158" t="s">
        <v>3156</v>
      </c>
    </row>
    <row r="3159" spans="1:1">
      <c r="A3159" t="s">
        <v>3157</v>
      </c>
    </row>
    <row r="3160" spans="1:1">
      <c r="A3160" t="s">
        <v>3158</v>
      </c>
    </row>
    <row r="3161" spans="1:1">
      <c r="A3161" t="s">
        <v>3159</v>
      </c>
    </row>
    <row r="3162" spans="1:1">
      <c r="A3162" t="s">
        <v>3160</v>
      </c>
    </row>
    <row r="3163" spans="1:1">
      <c r="A3163" t="s">
        <v>3161</v>
      </c>
    </row>
    <row r="3164" spans="1:1">
      <c r="A3164" t="s">
        <v>3162</v>
      </c>
    </row>
    <row r="3165" spans="1:1">
      <c r="A3165" t="s">
        <v>3163</v>
      </c>
    </row>
    <row r="3166" spans="1:1">
      <c r="A3166" t="s">
        <v>3164</v>
      </c>
    </row>
    <row r="3167" spans="1:1">
      <c r="A3167" t="s">
        <v>3165</v>
      </c>
    </row>
    <row r="3168" spans="1:1">
      <c r="A3168" t="s">
        <v>3166</v>
      </c>
    </row>
    <row r="3169" spans="1:1">
      <c r="A3169" t="s">
        <v>3167</v>
      </c>
    </row>
    <row r="3170" spans="1:1">
      <c r="A3170" t="s">
        <v>3168</v>
      </c>
    </row>
    <row r="3171" spans="1:1">
      <c r="A3171" t="s">
        <v>3169</v>
      </c>
    </row>
    <row r="3172" spans="1:1">
      <c r="A3172" t="s">
        <v>3170</v>
      </c>
    </row>
    <row r="3173" spans="1:1">
      <c r="A3173" t="s">
        <v>3171</v>
      </c>
    </row>
    <row r="3174" spans="1:1">
      <c r="A3174" t="s">
        <v>3172</v>
      </c>
    </row>
    <row r="3175" spans="1:1">
      <c r="A3175" t="s">
        <v>3173</v>
      </c>
    </row>
    <row r="3176" spans="1:1">
      <c r="A3176" t="s">
        <v>3174</v>
      </c>
    </row>
    <row r="3177" spans="1:1">
      <c r="A3177" t="s">
        <v>3175</v>
      </c>
    </row>
    <row r="3178" spans="1:1">
      <c r="A3178" t="s">
        <v>3176</v>
      </c>
    </row>
    <row r="3179" spans="1:1">
      <c r="A3179" t="s">
        <v>3177</v>
      </c>
    </row>
    <row r="3180" spans="1:1">
      <c r="A3180" t="s">
        <v>3178</v>
      </c>
    </row>
    <row r="3181" spans="1:1">
      <c r="A3181" t="s">
        <v>3179</v>
      </c>
    </row>
    <row r="3182" spans="1:1">
      <c r="A3182" t="s">
        <v>3180</v>
      </c>
    </row>
    <row r="3183" spans="1:1">
      <c r="A3183" t="s">
        <v>3181</v>
      </c>
    </row>
    <row r="3184" spans="1:1">
      <c r="A3184" t="s">
        <v>3182</v>
      </c>
    </row>
    <row r="3185" spans="1:1">
      <c r="A3185" t="s">
        <v>3183</v>
      </c>
    </row>
    <row r="3186" spans="1:1">
      <c r="A3186" t="s">
        <v>3184</v>
      </c>
    </row>
    <row r="3187" spans="1:1">
      <c r="A3187" t="s">
        <v>3185</v>
      </c>
    </row>
    <row r="3188" spans="1:1">
      <c r="A3188" t="s">
        <v>3186</v>
      </c>
    </row>
    <row r="3189" spans="1:1">
      <c r="A3189" t="s">
        <v>3187</v>
      </c>
    </row>
    <row r="3190" spans="1:1">
      <c r="A3190" t="s">
        <v>3188</v>
      </c>
    </row>
    <row r="3191" spans="1:1">
      <c r="A3191" t="s">
        <v>3189</v>
      </c>
    </row>
    <row r="3192" spans="1:1">
      <c r="A3192" t="s">
        <v>3190</v>
      </c>
    </row>
    <row r="3193" spans="1:1">
      <c r="A3193" t="s">
        <v>3191</v>
      </c>
    </row>
    <row r="3194" spans="1:1">
      <c r="A3194" t="s">
        <v>3192</v>
      </c>
    </row>
    <row r="3195" spans="1:1">
      <c r="A3195" t="s">
        <v>3193</v>
      </c>
    </row>
    <row r="3196" spans="1:1">
      <c r="A3196" t="s">
        <v>3194</v>
      </c>
    </row>
    <row r="3197" spans="1:1">
      <c r="A3197" t="s">
        <v>3195</v>
      </c>
    </row>
    <row r="3198" spans="1:1">
      <c r="A3198" t="s">
        <v>3196</v>
      </c>
    </row>
    <row r="3199" spans="1:1">
      <c r="A3199" t="s">
        <v>3197</v>
      </c>
    </row>
    <row r="3200" spans="1:1">
      <c r="A3200" t="s">
        <v>3198</v>
      </c>
    </row>
    <row r="3201" spans="1:1">
      <c r="A3201" t="s">
        <v>3199</v>
      </c>
    </row>
    <row r="3202" spans="1:1">
      <c r="A3202" t="s">
        <v>3200</v>
      </c>
    </row>
    <row r="3203" spans="1:1">
      <c r="A3203" t="s">
        <v>3201</v>
      </c>
    </row>
    <row r="3204" spans="1:1">
      <c r="A3204" t="s">
        <v>3202</v>
      </c>
    </row>
    <row r="3205" spans="1:1">
      <c r="A3205" t="s">
        <v>3203</v>
      </c>
    </row>
    <row r="3206" spans="1:1">
      <c r="A3206" t="s">
        <v>3204</v>
      </c>
    </row>
    <row r="3207" spans="1:1">
      <c r="A3207" t="s">
        <v>3205</v>
      </c>
    </row>
    <row r="3208" spans="1:1">
      <c r="A3208" t="s">
        <v>3206</v>
      </c>
    </row>
    <row r="3209" spans="1:1">
      <c r="A3209" t="s">
        <v>3207</v>
      </c>
    </row>
    <row r="3210" spans="1:1">
      <c r="A3210" t="s">
        <v>3208</v>
      </c>
    </row>
    <row r="3211" spans="1:1">
      <c r="A3211" t="s">
        <v>3209</v>
      </c>
    </row>
    <row r="3212" spans="1:1">
      <c r="A3212" t="s">
        <v>3210</v>
      </c>
    </row>
    <row r="3213" spans="1:1">
      <c r="A3213" t="s">
        <v>3211</v>
      </c>
    </row>
    <row r="3214" spans="1:1">
      <c r="A3214" t="s">
        <v>3212</v>
      </c>
    </row>
    <row r="3215" spans="1:1">
      <c r="A3215" t="s">
        <v>3213</v>
      </c>
    </row>
    <row r="3216" spans="1:1">
      <c r="A3216" t="s">
        <v>3214</v>
      </c>
    </row>
    <row r="3217" spans="1:1">
      <c r="A3217" t="s">
        <v>3215</v>
      </c>
    </row>
    <row r="3218" spans="1:1">
      <c r="A3218" t="s">
        <v>3216</v>
      </c>
    </row>
    <row r="3219" spans="1:1">
      <c r="A3219" t="s">
        <v>3217</v>
      </c>
    </row>
    <row r="3220" spans="1:1">
      <c r="A3220" t="s">
        <v>3218</v>
      </c>
    </row>
    <row r="3221" spans="1:1">
      <c r="A3221" t="s">
        <v>3219</v>
      </c>
    </row>
    <row r="3222" spans="1:1">
      <c r="A3222" t="s">
        <v>3220</v>
      </c>
    </row>
    <row r="3223" spans="1:1">
      <c r="A3223" t="s">
        <v>3221</v>
      </c>
    </row>
    <row r="3224" spans="1:1">
      <c r="A3224" t="s">
        <v>3222</v>
      </c>
    </row>
    <row r="3225" spans="1:1">
      <c r="A3225" t="s">
        <v>3223</v>
      </c>
    </row>
    <row r="3226" spans="1:1">
      <c r="A3226" t="s">
        <v>3224</v>
      </c>
    </row>
    <row r="3227" spans="1:1">
      <c r="A3227" t="s">
        <v>3225</v>
      </c>
    </row>
    <row r="3228" spans="1:1">
      <c r="A3228" t="s">
        <v>3226</v>
      </c>
    </row>
    <row r="3229" spans="1:1">
      <c r="A3229" t="s">
        <v>3227</v>
      </c>
    </row>
    <row r="3230" spans="1:1">
      <c r="A3230" t="s">
        <v>3228</v>
      </c>
    </row>
    <row r="3231" spans="1:1">
      <c r="A3231" t="s">
        <v>3229</v>
      </c>
    </row>
    <row r="3232" spans="1:1">
      <c r="A3232" t="s">
        <v>3230</v>
      </c>
    </row>
    <row r="3233" spans="1:1">
      <c r="A3233" t="s">
        <v>3231</v>
      </c>
    </row>
    <row r="3234" spans="1:1">
      <c r="A3234" t="s">
        <v>3232</v>
      </c>
    </row>
    <row r="3235" spans="1:1">
      <c r="A3235" t="s">
        <v>3233</v>
      </c>
    </row>
    <row r="3236" spans="1:1">
      <c r="A3236" t="s">
        <v>3234</v>
      </c>
    </row>
    <row r="3237" spans="1:1">
      <c r="A3237" t="s">
        <v>3235</v>
      </c>
    </row>
    <row r="3238" spans="1:1">
      <c r="A3238" t="s">
        <v>3236</v>
      </c>
    </row>
    <row r="3239" spans="1:1">
      <c r="A3239" t="s">
        <v>3237</v>
      </c>
    </row>
    <row r="3240" spans="1:1">
      <c r="A3240" t="s">
        <v>3238</v>
      </c>
    </row>
    <row r="3241" spans="1:1">
      <c r="A3241" t="s">
        <v>3239</v>
      </c>
    </row>
    <row r="3242" spans="1:1">
      <c r="A3242" t="s">
        <v>3240</v>
      </c>
    </row>
    <row r="3243" spans="1:1">
      <c r="A3243" t="s">
        <v>3241</v>
      </c>
    </row>
    <row r="3244" spans="1:1">
      <c r="A3244" t="s">
        <v>3242</v>
      </c>
    </row>
    <row r="3245" spans="1:1">
      <c r="A3245" t="s">
        <v>3243</v>
      </c>
    </row>
    <row r="3246" spans="1:1">
      <c r="A3246" t="s">
        <v>3244</v>
      </c>
    </row>
    <row r="3247" spans="1:1">
      <c r="A3247" t="s">
        <v>3245</v>
      </c>
    </row>
    <row r="3248" spans="1:1">
      <c r="A3248" t="s">
        <v>3246</v>
      </c>
    </row>
    <row r="3249" spans="1:1">
      <c r="A3249" t="s">
        <v>3247</v>
      </c>
    </row>
    <row r="3250" spans="1:1">
      <c r="A3250" t="s">
        <v>3248</v>
      </c>
    </row>
    <row r="3251" spans="1:1">
      <c r="A3251" t="s">
        <v>3249</v>
      </c>
    </row>
    <row r="3252" spans="1:1">
      <c r="A3252" t="s">
        <v>3250</v>
      </c>
    </row>
    <row r="3253" spans="1:1">
      <c r="A3253" t="s">
        <v>3251</v>
      </c>
    </row>
    <row r="3254" spans="1:1">
      <c r="A3254" t="s">
        <v>3252</v>
      </c>
    </row>
    <row r="3255" spans="1:1">
      <c r="A3255" t="s">
        <v>3253</v>
      </c>
    </row>
    <row r="3256" spans="1:1">
      <c r="A3256" t="s">
        <v>3254</v>
      </c>
    </row>
    <row r="3257" spans="1:1">
      <c r="A3257" t="s">
        <v>3255</v>
      </c>
    </row>
    <row r="3258" spans="1:1">
      <c r="A3258" t="s">
        <v>3256</v>
      </c>
    </row>
    <row r="3259" spans="1:1">
      <c r="A3259" t="s">
        <v>3257</v>
      </c>
    </row>
    <row r="3260" spans="1:1">
      <c r="A3260" t="s">
        <v>3258</v>
      </c>
    </row>
    <row r="3261" spans="1:1">
      <c r="A3261" t="s">
        <v>3259</v>
      </c>
    </row>
    <row r="3262" spans="1:1">
      <c r="A3262" t="s">
        <v>3260</v>
      </c>
    </row>
    <row r="3263" spans="1:1">
      <c r="A3263" t="s">
        <v>3261</v>
      </c>
    </row>
    <row r="3264" spans="1:1">
      <c r="A3264" t="s">
        <v>3262</v>
      </c>
    </row>
    <row r="3265" spans="1:1">
      <c r="A3265" t="s">
        <v>3263</v>
      </c>
    </row>
    <row r="3266" spans="1:1">
      <c r="A3266" t="s">
        <v>3264</v>
      </c>
    </row>
    <row r="3267" spans="1:1">
      <c r="A3267" t="s">
        <v>3265</v>
      </c>
    </row>
    <row r="3268" spans="1:1">
      <c r="A3268" t="s">
        <v>3266</v>
      </c>
    </row>
    <row r="3269" spans="1:1">
      <c r="A3269" t="s">
        <v>3267</v>
      </c>
    </row>
    <row r="3270" spans="1:1">
      <c r="A3270" t="s">
        <v>3268</v>
      </c>
    </row>
    <row r="3271" spans="1:1">
      <c r="A3271" t="s">
        <v>3269</v>
      </c>
    </row>
    <row r="3272" spans="1:1">
      <c r="A3272" t="s">
        <v>3270</v>
      </c>
    </row>
    <row r="3273" spans="1:1">
      <c r="A3273" t="s">
        <v>3271</v>
      </c>
    </row>
    <row r="3274" spans="1:1">
      <c r="A3274" t="s">
        <v>3272</v>
      </c>
    </row>
    <row r="3275" spans="1:1">
      <c r="A3275" t="s">
        <v>3273</v>
      </c>
    </row>
    <row r="3276" spans="1:1">
      <c r="A3276" t="s">
        <v>3274</v>
      </c>
    </row>
    <row r="3277" spans="1:1">
      <c r="A3277" t="s">
        <v>3275</v>
      </c>
    </row>
    <row r="3278" spans="1:1">
      <c r="A3278" t="s">
        <v>3276</v>
      </c>
    </row>
    <row r="3279" spans="1:1">
      <c r="A3279" t="s">
        <v>3277</v>
      </c>
    </row>
    <row r="3280" spans="1:1">
      <c r="A3280" t="s">
        <v>3278</v>
      </c>
    </row>
    <row r="3281" spans="1:1">
      <c r="A3281" t="s">
        <v>3279</v>
      </c>
    </row>
    <row r="3282" spans="1:1">
      <c r="A3282" t="s">
        <v>3280</v>
      </c>
    </row>
    <row r="3283" spans="1:1">
      <c r="A3283" t="s">
        <v>3281</v>
      </c>
    </row>
    <row r="3284" spans="1:1">
      <c r="A3284" t="s">
        <v>3282</v>
      </c>
    </row>
    <row r="3285" spans="1:1">
      <c r="A3285" t="s">
        <v>3283</v>
      </c>
    </row>
    <row r="3286" spans="1:1">
      <c r="A3286" t="s">
        <v>3284</v>
      </c>
    </row>
    <row r="3287" spans="1:1">
      <c r="A3287" t="s">
        <v>3285</v>
      </c>
    </row>
    <row r="3288" spans="1:1">
      <c r="A3288" t="s">
        <v>3286</v>
      </c>
    </row>
    <row r="3289" spans="1:1">
      <c r="A3289" t="s">
        <v>3287</v>
      </c>
    </row>
    <row r="3290" spans="1:1">
      <c r="A3290" t="s">
        <v>3288</v>
      </c>
    </row>
    <row r="3291" spans="1:1">
      <c r="A3291" t="s">
        <v>3289</v>
      </c>
    </row>
    <row r="3292" spans="1:1">
      <c r="A3292" t="s">
        <v>3290</v>
      </c>
    </row>
    <row r="3293" spans="1:1">
      <c r="A3293" t="s">
        <v>3291</v>
      </c>
    </row>
    <row r="3294" spans="1:1">
      <c r="A3294" t="s">
        <v>3292</v>
      </c>
    </row>
    <row r="3295" spans="1:1">
      <c r="A3295" t="s">
        <v>3293</v>
      </c>
    </row>
    <row r="3296" spans="1:1">
      <c r="A3296" t="s">
        <v>3294</v>
      </c>
    </row>
    <row r="3297" spans="1:1">
      <c r="A3297" t="s">
        <v>3295</v>
      </c>
    </row>
    <row r="3298" spans="1:1">
      <c r="A3298" t="s">
        <v>3296</v>
      </c>
    </row>
    <row r="3299" spans="1:1">
      <c r="A3299" t="s">
        <v>3297</v>
      </c>
    </row>
    <row r="3300" spans="1:1">
      <c r="A3300" t="s">
        <v>3298</v>
      </c>
    </row>
    <row r="3301" spans="1:1">
      <c r="A3301" t="s">
        <v>3299</v>
      </c>
    </row>
    <row r="3302" spans="1:1">
      <c r="A3302" t="s">
        <v>3300</v>
      </c>
    </row>
    <row r="3303" spans="1:1">
      <c r="A3303" t="s">
        <v>3301</v>
      </c>
    </row>
    <row r="3304" spans="1:1">
      <c r="A3304" t="s">
        <v>3302</v>
      </c>
    </row>
    <row r="3305" spans="1:1">
      <c r="A3305" t="s">
        <v>3303</v>
      </c>
    </row>
    <row r="3306" spans="1:1">
      <c r="A3306" t="s">
        <v>3304</v>
      </c>
    </row>
    <row r="3307" spans="1:1">
      <c r="A3307" t="s">
        <v>3305</v>
      </c>
    </row>
    <row r="3308" spans="1:1">
      <c r="A3308" t="s">
        <v>3306</v>
      </c>
    </row>
    <row r="3309" spans="1:1">
      <c r="A3309" t="s">
        <v>3307</v>
      </c>
    </row>
    <row r="3310" spans="1:1">
      <c r="A3310" t="s">
        <v>3308</v>
      </c>
    </row>
    <row r="3311" spans="1:1">
      <c r="A3311" t="s">
        <v>3309</v>
      </c>
    </row>
    <row r="3312" spans="1:1">
      <c r="A3312" t="s">
        <v>3310</v>
      </c>
    </row>
    <row r="3313" spans="1:1">
      <c r="A3313" t="s">
        <v>3311</v>
      </c>
    </row>
    <row r="3314" spans="1:1">
      <c r="A3314" t="s">
        <v>3312</v>
      </c>
    </row>
    <row r="3315" spans="1:1">
      <c r="A3315" t="s">
        <v>3313</v>
      </c>
    </row>
    <row r="3316" spans="1:1">
      <c r="A3316" t="s">
        <v>3314</v>
      </c>
    </row>
    <row r="3317" spans="1:1">
      <c r="A3317" t="s">
        <v>3315</v>
      </c>
    </row>
    <row r="3318" spans="1:1">
      <c r="A3318" t="s">
        <v>3316</v>
      </c>
    </row>
    <row r="3319" spans="1:1">
      <c r="A3319" t="s">
        <v>3317</v>
      </c>
    </row>
    <row r="3320" spans="1:1">
      <c r="A3320" t="s">
        <v>3318</v>
      </c>
    </row>
    <row r="3321" spans="1:1">
      <c r="A3321" t="s">
        <v>3319</v>
      </c>
    </row>
    <row r="3322" spans="1:1">
      <c r="A3322" t="s">
        <v>3320</v>
      </c>
    </row>
    <row r="3323" spans="1:1">
      <c r="A3323" t="s">
        <v>3321</v>
      </c>
    </row>
    <row r="3324" spans="1:1">
      <c r="A3324" t="s">
        <v>3322</v>
      </c>
    </row>
    <row r="3325" spans="1:1">
      <c r="A3325" t="s">
        <v>3323</v>
      </c>
    </row>
    <row r="3326" spans="1:1">
      <c r="A3326" t="s">
        <v>3324</v>
      </c>
    </row>
    <row r="3327" spans="1:1">
      <c r="A3327" t="s">
        <v>3325</v>
      </c>
    </row>
    <row r="3328" spans="1:1">
      <c r="A3328" t="s">
        <v>3326</v>
      </c>
    </row>
    <row r="3329" spans="1:1">
      <c r="A3329" t="s">
        <v>3327</v>
      </c>
    </row>
    <row r="3330" spans="1:1">
      <c r="A3330" t="s">
        <v>3328</v>
      </c>
    </row>
    <row r="3331" spans="1:1">
      <c r="A3331" t="s">
        <v>3329</v>
      </c>
    </row>
    <row r="3332" spans="1:1">
      <c r="A3332" t="s">
        <v>3330</v>
      </c>
    </row>
    <row r="3333" spans="1:1">
      <c r="A3333" t="s">
        <v>3331</v>
      </c>
    </row>
    <row r="3334" spans="1:1">
      <c r="A3334" t="s">
        <v>3332</v>
      </c>
    </row>
    <row r="3335" spans="1:1">
      <c r="A3335" t="s">
        <v>3333</v>
      </c>
    </row>
    <row r="3336" spans="1:1">
      <c r="A3336" t="s">
        <v>3334</v>
      </c>
    </row>
    <row r="3337" spans="1:1">
      <c r="A3337" t="s">
        <v>3335</v>
      </c>
    </row>
    <row r="3338" spans="1:1">
      <c r="A3338" t="s">
        <v>3336</v>
      </c>
    </row>
    <row r="3339" spans="1:1">
      <c r="A3339" t="s">
        <v>3337</v>
      </c>
    </row>
    <row r="3340" spans="1:1">
      <c r="A3340" t="s">
        <v>3338</v>
      </c>
    </row>
    <row r="3341" spans="1:1">
      <c r="A3341" t="s">
        <v>3339</v>
      </c>
    </row>
    <row r="3342" spans="1:1">
      <c r="A3342" t="s">
        <v>3340</v>
      </c>
    </row>
    <row r="3343" spans="1:1">
      <c r="A3343" t="s">
        <v>3341</v>
      </c>
    </row>
    <row r="3344" spans="1:1">
      <c r="A3344" t="s">
        <v>3342</v>
      </c>
    </row>
    <row r="3345" spans="1:1">
      <c r="A3345" t="s">
        <v>3343</v>
      </c>
    </row>
    <row r="3346" spans="1:1">
      <c r="A3346" t="s">
        <v>3344</v>
      </c>
    </row>
    <row r="3347" spans="1:1">
      <c r="A3347" t="s">
        <v>3345</v>
      </c>
    </row>
    <row r="3348" spans="1:1">
      <c r="A3348" t="s">
        <v>3346</v>
      </c>
    </row>
    <row r="3349" spans="1:1">
      <c r="A3349" t="s">
        <v>3347</v>
      </c>
    </row>
    <row r="3350" spans="1:1">
      <c r="A3350" t="s">
        <v>3348</v>
      </c>
    </row>
    <row r="3351" spans="1:1">
      <c r="A3351" t="s">
        <v>3349</v>
      </c>
    </row>
    <row r="3352" spans="1:1">
      <c r="A3352" t="s">
        <v>3350</v>
      </c>
    </row>
    <row r="3353" spans="1:1">
      <c r="A3353" t="s">
        <v>3351</v>
      </c>
    </row>
    <row r="3354" spans="1:1">
      <c r="A3354" t="s">
        <v>3352</v>
      </c>
    </row>
    <row r="3355" spans="1:1">
      <c r="A3355" t="s">
        <v>3353</v>
      </c>
    </row>
    <row r="3356" spans="1:1">
      <c r="A3356" t="s">
        <v>3354</v>
      </c>
    </row>
    <row r="3357" spans="1:1">
      <c r="A3357" t="s">
        <v>3355</v>
      </c>
    </row>
    <row r="3358" spans="1:1">
      <c r="A3358" t="s">
        <v>3356</v>
      </c>
    </row>
    <row r="3359" spans="1:1">
      <c r="A3359" t="s">
        <v>3357</v>
      </c>
    </row>
    <row r="3360" spans="1:1">
      <c r="A3360" t="s">
        <v>3358</v>
      </c>
    </row>
    <row r="3361" spans="1:1">
      <c r="A3361" t="s">
        <v>3359</v>
      </c>
    </row>
    <row r="3362" spans="1:1">
      <c r="A3362" t="s">
        <v>3360</v>
      </c>
    </row>
    <row r="3363" spans="1:1">
      <c r="A3363" t="s">
        <v>3361</v>
      </c>
    </row>
    <row r="3364" spans="1:1">
      <c r="A3364" t="s">
        <v>3362</v>
      </c>
    </row>
    <row r="3365" spans="1:1">
      <c r="A3365" t="s">
        <v>3363</v>
      </c>
    </row>
    <row r="3366" spans="1:1">
      <c r="A3366" t="s">
        <v>3364</v>
      </c>
    </row>
    <row r="3367" spans="1:1">
      <c r="A3367" t="s">
        <v>3365</v>
      </c>
    </row>
    <row r="3368" spans="1:1">
      <c r="A3368" t="s">
        <v>3366</v>
      </c>
    </row>
    <row r="3369" spans="1:1">
      <c r="A3369" t="s">
        <v>3367</v>
      </c>
    </row>
    <row r="3370" spans="1:1">
      <c r="A3370" t="s">
        <v>3368</v>
      </c>
    </row>
    <row r="3371" spans="1:1">
      <c r="A3371" t="s">
        <v>3369</v>
      </c>
    </row>
    <row r="3372" spans="1:1">
      <c r="A3372" t="s">
        <v>3370</v>
      </c>
    </row>
    <row r="3373" spans="1:1">
      <c r="A3373" t="s">
        <v>3371</v>
      </c>
    </row>
    <row r="3374" spans="1:1">
      <c r="A3374" t="s">
        <v>3372</v>
      </c>
    </row>
    <row r="3375" spans="1:1">
      <c r="A3375" t="s">
        <v>3373</v>
      </c>
    </row>
    <row r="3376" spans="1:1">
      <c r="A3376" t="s">
        <v>3374</v>
      </c>
    </row>
    <row r="3377" spans="1:1">
      <c r="A3377" t="s">
        <v>3375</v>
      </c>
    </row>
    <row r="3378" spans="1:1">
      <c r="A3378" t="s">
        <v>3376</v>
      </c>
    </row>
    <row r="3379" spans="1:1">
      <c r="A3379" t="s">
        <v>3377</v>
      </c>
    </row>
    <row r="3380" spans="1:1">
      <c r="A3380" t="s">
        <v>3378</v>
      </c>
    </row>
    <row r="3381" spans="1:1">
      <c r="A3381" t="s">
        <v>3379</v>
      </c>
    </row>
    <row r="3382" spans="1:1">
      <c r="A3382" t="s">
        <v>3380</v>
      </c>
    </row>
    <row r="3383" spans="1:1">
      <c r="A3383" t="s">
        <v>3381</v>
      </c>
    </row>
    <row r="3384" spans="1:1">
      <c r="A3384" t="s">
        <v>3382</v>
      </c>
    </row>
    <row r="3385" spans="1:1">
      <c r="A3385" t="s">
        <v>3383</v>
      </c>
    </row>
    <row r="3386" spans="1:1">
      <c r="A3386" t="s">
        <v>3384</v>
      </c>
    </row>
    <row r="3387" spans="1:1">
      <c r="A3387" t="s">
        <v>3385</v>
      </c>
    </row>
    <row r="3388" spans="1:1">
      <c r="A3388" t="s">
        <v>3386</v>
      </c>
    </row>
    <row r="3389" spans="1:1">
      <c r="A3389" t="s">
        <v>3387</v>
      </c>
    </row>
    <row r="3390" spans="1:1">
      <c r="A3390" t="s">
        <v>3388</v>
      </c>
    </row>
    <row r="3391" spans="1:1">
      <c r="A3391" t="s">
        <v>3389</v>
      </c>
    </row>
    <row r="3392" spans="1:1">
      <c r="A3392" t="s">
        <v>3390</v>
      </c>
    </row>
    <row r="3393" spans="1:1">
      <c r="A3393" t="s">
        <v>3391</v>
      </c>
    </row>
    <row r="3394" spans="1:1">
      <c r="A3394" t="s">
        <v>3392</v>
      </c>
    </row>
    <row r="3395" spans="1:1">
      <c r="A3395" t="s">
        <v>3393</v>
      </c>
    </row>
    <row r="3396" spans="1:1">
      <c r="A3396" t="s">
        <v>3394</v>
      </c>
    </row>
    <row r="3397" spans="1:1">
      <c r="A3397" t="s">
        <v>3395</v>
      </c>
    </row>
    <row r="3398" spans="1:1">
      <c r="A3398" t="s">
        <v>3396</v>
      </c>
    </row>
    <row r="3399" spans="1:1">
      <c r="A3399" t="s">
        <v>3397</v>
      </c>
    </row>
    <row r="3400" spans="1:1">
      <c r="A3400" t="s">
        <v>3398</v>
      </c>
    </row>
    <row r="3401" spans="1:1">
      <c r="A3401" t="s">
        <v>3399</v>
      </c>
    </row>
    <row r="3402" spans="1:1">
      <c r="A3402" t="s">
        <v>3400</v>
      </c>
    </row>
    <row r="3403" spans="1:1">
      <c r="A3403" t="s">
        <v>3401</v>
      </c>
    </row>
    <row r="3404" spans="1:1">
      <c r="A3404" t="s">
        <v>3402</v>
      </c>
    </row>
    <row r="3405" spans="1:1">
      <c r="A3405" t="s">
        <v>3403</v>
      </c>
    </row>
    <row r="3406" spans="1:1">
      <c r="A3406" t="s">
        <v>3404</v>
      </c>
    </row>
    <row r="3407" spans="1:1">
      <c r="A3407" t="s">
        <v>3405</v>
      </c>
    </row>
    <row r="3408" spans="1:1">
      <c r="A3408" t="s">
        <v>3406</v>
      </c>
    </row>
    <row r="3409" spans="1:1">
      <c r="A3409" t="s">
        <v>3407</v>
      </c>
    </row>
    <row r="3410" spans="1:1">
      <c r="A3410" t="s">
        <v>3408</v>
      </c>
    </row>
    <row r="3411" spans="1:1">
      <c r="A3411" t="s">
        <v>3409</v>
      </c>
    </row>
    <row r="3412" spans="1:1">
      <c r="A3412" t="s">
        <v>3410</v>
      </c>
    </row>
    <row r="3413" spans="1:1">
      <c r="A3413" t="s">
        <v>3411</v>
      </c>
    </row>
    <row r="3414" spans="1:1">
      <c r="A3414" t="s">
        <v>3412</v>
      </c>
    </row>
    <row r="3415" spans="1:1">
      <c r="A3415" t="s">
        <v>3413</v>
      </c>
    </row>
    <row r="3416" spans="1:1">
      <c r="A3416" t="s">
        <v>3414</v>
      </c>
    </row>
    <row r="3417" spans="1:1">
      <c r="A3417" t="s">
        <v>3415</v>
      </c>
    </row>
    <row r="3418" spans="1:1">
      <c r="A3418" t="s">
        <v>3416</v>
      </c>
    </row>
    <row r="3419" spans="1:1">
      <c r="A3419" t="s">
        <v>3417</v>
      </c>
    </row>
    <row r="3420" spans="1:1">
      <c r="A3420" t="s">
        <v>3418</v>
      </c>
    </row>
    <row r="3421" spans="1:1">
      <c r="A3421" t="s">
        <v>3419</v>
      </c>
    </row>
    <row r="3422" spans="1:1">
      <c r="A3422" t="s">
        <v>3420</v>
      </c>
    </row>
    <row r="3423" spans="1:1">
      <c r="A3423" t="s">
        <v>3421</v>
      </c>
    </row>
    <row r="3424" spans="1:1">
      <c r="A3424" t="s">
        <v>3422</v>
      </c>
    </row>
    <row r="3425" spans="1:1">
      <c r="A3425" t="s">
        <v>3423</v>
      </c>
    </row>
    <row r="3426" spans="1:1">
      <c r="A3426" t="s">
        <v>3424</v>
      </c>
    </row>
    <row r="3427" spans="1:1">
      <c r="A3427" t="s">
        <v>3425</v>
      </c>
    </row>
    <row r="3428" spans="1:1">
      <c r="A3428" t="s">
        <v>3426</v>
      </c>
    </row>
    <row r="3429" spans="1:1">
      <c r="A3429" t="s">
        <v>3427</v>
      </c>
    </row>
    <row r="3430" spans="1:1">
      <c r="A3430" t="s">
        <v>3428</v>
      </c>
    </row>
    <row r="3431" spans="1:1">
      <c r="A3431" t="s">
        <v>3429</v>
      </c>
    </row>
    <row r="3432" spans="1:1">
      <c r="A3432" t="s">
        <v>3430</v>
      </c>
    </row>
    <row r="3433" spans="1:1">
      <c r="A3433" t="s">
        <v>3431</v>
      </c>
    </row>
    <row r="3434" spans="1:1">
      <c r="A3434" t="s">
        <v>3432</v>
      </c>
    </row>
    <row r="3435" spans="1:1">
      <c r="A3435" t="s">
        <v>3433</v>
      </c>
    </row>
    <row r="3436" spans="1:1">
      <c r="A3436" t="s">
        <v>3434</v>
      </c>
    </row>
    <row r="3437" spans="1:1">
      <c r="A3437" t="s">
        <v>3435</v>
      </c>
    </row>
    <row r="3438" spans="1:1">
      <c r="A3438" t="s">
        <v>3436</v>
      </c>
    </row>
    <row r="3439" spans="1:1">
      <c r="A3439" t="s">
        <v>3437</v>
      </c>
    </row>
    <row r="3440" spans="1:1">
      <c r="A3440" t="s">
        <v>3438</v>
      </c>
    </row>
    <row r="3441" spans="1:1">
      <c r="A3441" t="s">
        <v>3439</v>
      </c>
    </row>
    <row r="3442" spans="1:1">
      <c r="A3442" t="s">
        <v>3440</v>
      </c>
    </row>
    <row r="3443" spans="1:1">
      <c r="A3443" t="s">
        <v>3441</v>
      </c>
    </row>
    <row r="3444" spans="1:1">
      <c r="A3444" t="s">
        <v>3442</v>
      </c>
    </row>
    <row r="3445" spans="1:1">
      <c r="A3445" t="s">
        <v>3443</v>
      </c>
    </row>
    <row r="3446" spans="1:1">
      <c r="A3446" t="s">
        <v>3444</v>
      </c>
    </row>
    <row r="3447" spans="1:1">
      <c r="A3447" t="s">
        <v>3445</v>
      </c>
    </row>
    <row r="3448" spans="1:1">
      <c r="A3448" t="s">
        <v>3446</v>
      </c>
    </row>
    <row r="3449" spans="1:1">
      <c r="A3449" t="s">
        <v>3447</v>
      </c>
    </row>
    <row r="3450" spans="1:1">
      <c r="A3450" t="s">
        <v>3448</v>
      </c>
    </row>
    <row r="3451" spans="1:1">
      <c r="A3451" t="s">
        <v>3449</v>
      </c>
    </row>
    <row r="3452" spans="1:1">
      <c r="A3452" t="s">
        <v>3450</v>
      </c>
    </row>
    <row r="3453" spans="1:1">
      <c r="A3453" t="s">
        <v>3451</v>
      </c>
    </row>
    <row r="3454" spans="1:1">
      <c r="A3454" t="s">
        <v>3452</v>
      </c>
    </row>
    <row r="3455" spans="1:1">
      <c r="A3455" t="s">
        <v>3453</v>
      </c>
    </row>
    <row r="3456" spans="1:1">
      <c r="A3456" t="s">
        <v>3454</v>
      </c>
    </row>
    <row r="3457" spans="1:1">
      <c r="A3457" t="s">
        <v>3455</v>
      </c>
    </row>
    <row r="3458" spans="1:1">
      <c r="A3458" t="s">
        <v>3456</v>
      </c>
    </row>
    <row r="3459" spans="1:1">
      <c r="A3459" t="s">
        <v>3457</v>
      </c>
    </row>
    <row r="3460" spans="1:1">
      <c r="A3460" t="s">
        <v>3458</v>
      </c>
    </row>
    <row r="3461" spans="1:1">
      <c r="A3461" t="s">
        <v>3459</v>
      </c>
    </row>
    <row r="3462" spans="1:1">
      <c r="A3462" t="s">
        <v>3460</v>
      </c>
    </row>
    <row r="3463" spans="1:1">
      <c r="A3463" t="s">
        <v>3461</v>
      </c>
    </row>
    <row r="3464" spans="1:1">
      <c r="A3464" t="s">
        <v>3462</v>
      </c>
    </row>
    <row r="3465" spans="1:1">
      <c r="A3465" t="s">
        <v>3463</v>
      </c>
    </row>
    <row r="3466" spans="1:1">
      <c r="A3466" t="s">
        <v>3464</v>
      </c>
    </row>
    <row r="3467" spans="1:1">
      <c r="A3467" t="s">
        <v>3465</v>
      </c>
    </row>
    <row r="3468" spans="1:1">
      <c r="A3468" t="s">
        <v>3466</v>
      </c>
    </row>
    <row r="3469" spans="1:1">
      <c r="A3469" t="s">
        <v>3467</v>
      </c>
    </row>
    <row r="3470" spans="1:1">
      <c r="A3470" t="s">
        <v>3468</v>
      </c>
    </row>
    <row r="3471" spans="1:1">
      <c r="A3471" t="s">
        <v>3469</v>
      </c>
    </row>
    <row r="3472" spans="1:1">
      <c r="A3472" t="s">
        <v>3470</v>
      </c>
    </row>
    <row r="3473" spans="1:1">
      <c r="A3473" t="s">
        <v>3471</v>
      </c>
    </row>
    <row r="3474" spans="1:1">
      <c r="A3474" t="s">
        <v>3472</v>
      </c>
    </row>
    <row r="3475" spans="1:1">
      <c r="A3475" t="s">
        <v>3473</v>
      </c>
    </row>
    <row r="3476" spans="1:1">
      <c r="A3476" t="s">
        <v>3474</v>
      </c>
    </row>
    <row r="3477" spans="1:1">
      <c r="A3477" t="s">
        <v>3475</v>
      </c>
    </row>
    <row r="3478" spans="1:1">
      <c r="A3478" t="s">
        <v>3476</v>
      </c>
    </row>
    <row r="3479" spans="1:1">
      <c r="A3479" t="s">
        <v>3477</v>
      </c>
    </row>
    <row r="3480" spans="1:1">
      <c r="A3480" t="s">
        <v>3478</v>
      </c>
    </row>
    <row r="3481" spans="1:1">
      <c r="A3481" t="s">
        <v>3479</v>
      </c>
    </row>
    <row r="3482" spans="1:1">
      <c r="A3482" t="s">
        <v>3480</v>
      </c>
    </row>
    <row r="3483" spans="1:1">
      <c r="A3483" t="s">
        <v>3481</v>
      </c>
    </row>
    <row r="3484" spans="1:1">
      <c r="A3484" t="s">
        <v>3482</v>
      </c>
    </row>
    <row r="3485" spans="1:1">
      <c r="A3485" t="s">
        <v>3483</v>
      </c>
    </row>
    <row r="3486" spans="1:1">
      <c r="A3486" t="s">
        <v>3484</v>
      </c>
    </row>
    <row r="3487" spans="1:1">
      <c r="A3487" t="s">
        <v>3485</v>
      </c>
    </row>
    <row r="3488" spans="1:1">
      <c r="A3488" t="s">
        <v>3486</v>
      </c>
    </row>
    <row r="3489" spans="1:1">
      <c r="A3489" t="s">
        <v>3487</v>
      </c>
    </row>
    <row r="3490" spans="1:1">
      <c r="A3490" t="s">
        <v>3488</v>
      </c>
    </row>
    <row r="3491" spans="1:1">
      <c r="A3491" t="s">
        <v>3489</v>
      </c>
    </row>
    <row r="3492" spans="1:1">
      <c r="A3492" t="s">
        <v>3490</v>
      </c>
    </row>
    <row r="3493" spans="1:1">
      <c r="A3493" t="s">
        <v>3491</v>
      </c>
    </row>
    <row r="3494" spans="1:1">
      <c r="A3494" t="s">
        <v>3492</v>
      </c>
    </row>
    <row r="3495" spans="1:1">
      <c r="A3495" t="s">
        <v>3493</v>
      </c>
    </row>
    <row r="3496" spans="1:1">
      <c r="A3496" t="s">
        <v>3494</v>
      </c>
    </row>
    <row r="3497" spans="1:1">
      <c r="A3497" t="s">
        <v>3495</v>
      </c>
    </row>
    <row r="3498" spans="1:1">
      <c r="A3498" t="s">
        <v>3496</v>
      </c>
    </row>
    <row r="3499" spans="1:1">
      <c r="A3499" t="s">
        <v>3497</v>
      </c>
    </row>
    <row r="3500" spans="1:1">
      <c r="A3500" t="s">
        <v>3498</v>
      </c>
    </row>
    <row r="3501" spans="1:1">
      <c r="A3501" t="s">
        <v>3499</v>
      </c>
    </row>
    <row r="3502" spans="1:1">
      <c r="A3502" t="s">
        <v>3500</v>
      </c>
    </row>
    <row r="3503" spans="1:1">
      <c r="A3503" t="s">
        <v>3501</v>
      </c>
    </row>
    <row r="3504" spans="1:1">
      <c r="A3504" t="s">
        <v>3502</v>
      </c>
    </row>
    <row r="3505" spans="1:1">
      <c r="A3505" t="s">
        <v>3503</v>
      </c>
    </row>
    <row r="3506" spans="1:1">
      <c r="A3506" t="s">
        <v>3504</v>
      </c>
    </row>
    <row r="3507" spans="1:1">
      <c r="A3507" t="s">
        <v>3505</v>
      </c>
    </row>
    <row r="3508" spans="1:1">
      <c r="A3508" t="s">
        <v>3506</v>
      </c>
    </row>
    <row r="3509" spans="1:1">
      <c r="A3509" t="s">
        <v>3507</v>
      </c>
    </row>
    <row r="3510" spans="1:1">
      <c r="A3510" t="s">
        <v>3508</v>
      </c>
    </row>
    <row r="3511" spans="1:1">
      <c r="A3511" t="s">
        <v>3509</v>
      </c>
    </row>
    <row r="3512" spans="1:1">
      <c r="A3512" t="s">
        <v>3510</v>
      </c>
    </row>
    <row r="3513" spans="1:1">
      <c r="A3513" t="s">
        <v>3511</v>
      </c>
    </row>
    <row r="3514" spans="1:1">
      <c r="A3514" t="s">
        <v>3512</v>
      </c>
    </row>
    <row r="3515" spans="1:1">
      <c r="A3515" t="s">
        <v>3513</v>
      </c>
    </row>
    <row r="3516" spans="1:1">
      <c r="A3516" t="s">
        <v>3514</v>
      </c>
    </row>
    <row r="3517" spans="1:1">
      <c r="A3517" t="s">
        <v>3515</v>
      </c>
    </row>
    <row r="3518" spans="1:1">
      <c r="A3518" t="s">
        <v>3516</v>
      </c>
    </row>
    <row r="3519" spans="1:1">
      <c r="A3519" t="s">
        <v>3517</v>
      </c>
    </row>
    <row r="3520" spans="1:1">
      <c r="A3520" t="s">
        <v>3518</v>
      </c>
    </row>
    <row r="3521" spans="1:1">
      <c r="A3521" t="s">
        <v>3519</v>
      </c>
    </row>
    <row r="3522" spans="1:1">
      <c r="A3522" t="s">
        <v>3520</v>
      </c>
    </row>
    <row r="3523" spans="1:1">
      <c r="A3523" t="s">
        <v>3521</v>
      </c>
    </row>
    <row r="3524" spans="1:1">
      <c r="A3524" t="s">
        <v>3522</v>
      </c>
    </row>
    <row r="3525" spans="1:1">
      <c r="A3525" t="s">
        <v>3523</v>
      </c>
    </row>
    <row r="3526" spans="1:1">
      <c r="A3526" t="s">
        <v>3524</v>
      </c>
    </row>
    <row r="3527" spans="1:1">
      <c r="A3527" t="s">
        <v>3525</v>
      </c>
    </row>
    <row r="3528" spans="1:1">
      <c r="A3528" t="s">
        <v>3526</v>
      </c>
    </row>
    <row r="3529" spans="1:1">
      <c r="A3529" t="s">
        <v>3527</v>
      </c>
    </row>
    <row r="3530" spans="1:1">
      <c r="A3530" t="s">
        <v>3528</v>
      </c>
    </row>
    <row r="3531" spans="1:1">
      <c r="A3531" t="s">
        <v>3529</v>
      </c>
    </row>
    <row r="3532" spans="1:1">
      <c r="A3532" t="s">
        <v>3530</v>
      </c>
    </row>
    <row r="3533" spans="1:1">
      <c r="A3533" t="s">
        <v>3531</v>
      </c>
    </row>
    <row r="3534" spans="1:1">
      <c r="A3534" t="s">
        <v>3532</v>
      </c>
    </row>
    <row r="3535" spans="1:1">
      <c r="A3535" t="s">
        <v>3533</v>
      </c>
    </row>
    <row r="3536" spans="1:1">
      <c r="A3536" t="s">
        <v>3534</v>
      </c>
    </row>
    <row r="3537" spans="1:1">
      <c r="A3537" t="s">
        <v>3535</v>
      </c>
    </row>
    <row r="3538" spans="1:1">
      <c r="A3538" t="s">
        <v>3536</v>
      </c>
    </row>
    <row r="3539" spans="1:1">
      <c r="A3539" t="s">
        <v>3537</v>
      </c>
    </row>
    <row r="3540" spans="1:1">
      <c r="A3540" t="s">
        <v>3538</v>
      </c>
    </row>
    <row r="3541" spans="1:1">
      <c r="A3541" t="s">
        <v>3539</v>
      </c>
    </row>
    <row r="3542" spans="1:1">
      <c r="A3542" t="s">
        <v>3540</v>
      </c>
    </row>
    <row r="3543" spans="1:1">
      <c r="A3543" t="s">
        <v>3541</v>
      </c>
    </row>
    <row r="3544" spans="1:1">
      <c r="A3544" t="s">
        <v>3542</v>
      </c>
    </row>
    <row r="3545" spans="1:1">
      <c r="A3545" t="s">
        <v>3543</v>
      </c>
    </row>
    <row r="3546" spans="1:1">
      <c r="A3546" t="s">
        <v>3544</v>
      </c>
    </row>
    <row r="3547" spans="1:1">
      <c r="A3547" t="s">
        <v>3545</v>
      </c>
    </row>
    <row r="3548" spans="1:1">
      <c r="A3548" t="s">
        <v>3546</v>
      </c>
    </row>
    <row r="3549" spans="1:1">
      <c r="A3549" t="s">
        <v>3547</v>
      </c>
    </row>
    <row r="3550" spans="1:1">
      <c r="A3550" t="s">
        <v>3548</v>
      </c>
    </row>
    <row r="3551" spans="1:1">
      <c r="A3551" t="s">
        <v>3549</v>
      </c>
    </row>
    <row r="3552" spans="1:1">
      <c r="A3552" t="s">
        <v>3550</v>
      </c>
    </row>
    <row r="3553" spans="1:1">
      <c r="A3553" t="s">
        <v>3551</v>
      </c>
    </row>
    <row r="3554" spans="1:1">
      <c r="A3554" t="s">
        <v>3552</v>
      </c>
    </row>
    <row r="3555" spans="1:1">
      <c r="A3555" t="s">
        <v>3553</v>
      </c>
    </row>
    <row r="3556" spans="1:1">
      <c r="A3556" t="s">
        <v>3554</v>
      </c>
    </row>
    <row r="3557" spans="1:1">
      <c r="A3557" t="s">
        <v>3555</v>
      </c>
    </row>
    <row r="3558" spans="1:1">
      <c r="A3558" t="s">
        <v>3556</v>
      </c>
    </row>
    <row r="3559" spans="1:1">
      <c r="A3559" t="s">
        <v>3557</v>
      </c>
    </row>
    <row r="3560" spans="1:1">
      <c r="A3560" t="s">
        <v>3558</v>
      </c>
    </row>
    <row r="3561" spans="1:1">
      <c r="A3561" t="s">
        <v>3559</v>
      </c>
    </row>
    <row r="3562" spans="1:1">
      <c r="A3562" t="s">
        <v>3560</v>
      </c>
    </row>
    <row r="3563" spans="1:1">
      <c r="A3563" t="s">
        <v>3561</v>
      </c>
    </row>
    <row r="3564" spans="1:1">
      <c r="A3564" t="s">
        <v>3562</v>
      </c>
    </row>
    <row r="3565" spans="1:1">
      <c r="A3565" t="s">
        <v>3563</v>
      </c>
    </row>
    <row r="3566" spans="1:1">
      <c r="A3566" t="s">
        <v>3564</v>
      </c>
    </row>
    <row r="3567" spans="1:1">
      <c r="A3567" t="s">
        <v>3565</v>
      </c>
    </row>
    <row r="3568" spans="1:1">
      <c r="A3568" t="s">
        <v>3566</v>
      </c>
    </row>
    <row r="3569" spans="1:1">
      <c r="A3569" t="s">
        <v>3567</v>
      </c>
    </row>
    <row r="3570" spans="1:1">
      <c r="A3570" t="s">
        <v>3568</v>
      </c>
    </row>
    <row r="3571" spans="1:1">
      <c r="A3571" t="s">
        <v>3569</v>
      </c>
    </row>
    <row r="3572" spans="1:1">
      <c r="A3572" t="s">
        <v>3570</v>
      </c>
    </row>
    <row r="3573" spans="1:1">
      <c r="A3573" t="s">
        <v>3571</v>
      </c>
    </row>
    <row r="3574" spans="1:1">
      <c r="A3574" t="s">
        <v>3572</v>
      </c>
    </row>
    <row r="3575" spans="1:1">
      <c r="A3575" t="s">
        <v>3573</v>
      </c>
    </row>
    <row r="3576" spans="1:1">
      <c r="A3576" t="s">
        <v>3574</v>
      </c>
    </row>
    <row r="3577" spans="1:1">
      <c r="A3577" t="s">
        <v>3575</v>
      </c>
    </row>
    <row r="3578" spans="1:1">
      <c r="A3578" t="s">
        <v>3576</v>
      </c>
    </row>
    <row r="3579" spans="1:1">
      <c r="A3579" t="s">
        <v>3577</v>
      </c>
    </row>
    <row r="3580" spans="1:1">
      <c r="A3580" t="s">
        <v>3578</v>
      </c>
    </row>
    <row r="3581" spans="1:1">
      <c r="A3581" t="s">
        <v>3579</v>
      </c>
    </row>
    <row r="3582" spans="1:1">
      <c r="A3582" t="s">
        <v>3580</v>
      </c>
    </row>
    <row r="3583" spans="1:1">
      <c r="A3583" t="s">
        <v>3581</v>
      </c>
    </row>
    <row r="3584" spans="1:1">
      <c r="A3584" t="s">
        <v>3582</v>
      </c>
    </row>
    <row r="3585" spans="1:1">
      <c r="A3585" t="s">
        <v>3583</v>
      </c>
    </row>
    <row r="3586" spans="1:1">
      <c r="A3586" t="s">
        <v>3584</v>
      </c>
    </row>
    <row r="3587" spans="1:1">
      <c r="A3587" t="s">
        <v>3585</v>
      </c>
    </row>
    <row r="3588" spans="1:1">
      <c r="A3588" t="s">
        <v>3586</v>
      </c>
    </row>
    <row r="3589" spans="1:1">
      <c r="A3589" t="s">
        <v>3587</v>
      </c>
    </row>
    <row r="3590" spans="1:1">
      <c r="A3590" t="s">
        <v>3588</v>
      </c>
    </row>
    <row r="3591" spans="1:1">
      <c r="A3591" t="s">
        <v>3589</v>
      </c>
    </row>
    <row r="3592" spans="1:1">
      <c r="A3592" t="s">
        <v>3590</v>
      </c>
    </row>
    <row r="3593" spans="1:1">
      <c r="A3593" t="s">
        <v>3591</v>
      </c>
    </row>
    <row r="3594" spans="1:1">
      <c r="A3594" t="s">
        <v>3592</v>
      </c>
    </row>
    <row r="3595" spans="1:1">
      <c r="A3595" t="s">
        <v>3593</v>
      </c>
    </row>
    <row r="3596" spans="1:1">
      <c r="A3596" t="s">
        <v>3594</v>
      </c>
    </row>
    <row r="3597" spans="1:1">
      <c r="A3597" t="s">
        <v>3595</v>
      </c>
    </row>
    <row r="3598" spans="1:1">
      <c r="A3598" t="s">
        <v>3596</v>
      </c>
    </row>
    <row r="3599" spans="1:1">
      <c r="A3599" t="s">
        <v>3597</v>
      </c>
    </row>
    <row r="3600" spans="1:1">
      <c r="A3600" t="s">
        <v>3598</v>
      </c>
    </row>
    <row r="3601" spans="1:1">
      <c r="A3601" t="s">
        <v>3599</v>
      </c>
    </row>
    <row r="3602" spans="1:1">
      <c r="A3602" t="s">
        <v>3600</v>
      </c>
    </row>
    <row r="3603" spans="1:1">
      <c r="A3603" t="s">
        <v>3601</v>
      </c>
    </row>
    <row r="3604" spans="1:1">
      <c r="A3604" t="s">
        <v>3602</v>
      </c>
    </row>
    <row r="3605" spans="1:1">
      <c r="A3605" t="s">
        <v>3603</v>
      </c>
    </row>
    <row r="3606" spans="1:1">
      <c r="A3606" t="s">
        <v>3604</v>
      </c>
    </row>
    <row r="3607" spans="1:1">
      <c r="A3607" t="s">
        <v>3605</v>
      </c>
    </row>
    <row r="3608" spans="1:1">
      <c r="A3608" t="s">
        <v>3606</v>
      </c>
    </row>
    <row r="3609" spans="1:1">
      <c r="A3609" t="s">
        <v>3607</v>
      </c>
    </row>
    <row r="3610" spans="1:1">
      <c r="A3610" t="s">
        <v>3608</v>
      </c>
    </row>
    <row r="3611" spans="1:1">
      <c r="A3611" t="s">
        <v>3609</v>
      </c>
    </row>
    <row r="3612" spans="1:1">
      <c r="A3612" t="s">
        <v>3610</v>
      </c>
    </row>
    <row r="3613" spans="1:1">
      <c r="A3613" t="s">
        <v>3611</v>
      </c>
    </row>
    <row r="3614" spans="1:1">
      <c r="A3614" t="s">
        <v>3612</v>
      </c>
    </row>
    <row r="3615" spans="1:1">
      <c r="A3615" t="s">
        <v>3613</v>
      </c>
    </row>
    <row r="3616" spans="1:1">
      <c r="A3616" t="s">
        <v>3614</v>
      </c>
    </row>
    <row r="3617" spans="1:1">
      <c r="A3617" t="s">
        <v>3615</v>
      </c>
    </row>
    <row r="3618" spans="1:1">
      <c r="A3618" t="s">
        <v>3616</v>
      </c>
    </row>
    <row r="3619" spans="1:1">
      <c r="A3619" t="s">
        <v>3617</v>
      </c>
    </row>
    <row r="3620" spans="1:1">
      <c r="A3620" t="s">
        <v>3618</v>
      </c>
    </row>
    <row r="3621" spans="1:1">
      <c r="A3621" t="s">
        <v>3619</v>
      </c>
    </row>
    <row r="3622" spans="1:1">
      <c r="A3622" t="s">
        <v>3620</v>
      </c>
    </row>
    <row r="3623" spans="1:1">
      <c r="A3623" t="s">
        <v>3621</v>
      </c>
    </row>
    <row r="3624" spans="1:1">
      <c r="A3624" t="s">
        <v>3622</v>
      </c>
    </row>
    <row r="3625" spans="1:1">
      <c r="A3625" t="s">
        <v>3623</v>
      </c>
    </row>
    <row r="3626" spans="1:1">
      <c r="A3626" t="s">
        <v>3624</v>
      </c>
    </row>
    <row r="3627" spans="1:1">
      <c r="A3627" t="s">
        <v>3625</v>
      </c>
    </row>
    <row r="3628" spans="1:1">
      <c r="A3628" t="s">
        <v>3626</v>
      </c>
    </row>
    <row r="3629" spans="1:1">
      <c r="A3629" t="s">
        <v>3627</v>
      </c>
    </row>
    <row r="3630" spans="1:1">
      <c r="A3630" t="s">
        <v>3628</v>
      </c>
    </row>
    <row r="3631" spans="1:1">
      <c r="A3631" t="s">
        <v>3629</v>
      </c>
    </row>
    <row r="3632" spans="1:1">
      <c r="A3632" t="s">
        <v>3630</v>
      </c>
    </row>
    <row r="3633" spans="1:1">
      <c r="A3633" t="s">
        <v>3631</v>
      </c>
    </row>
    <row r="3634" spans="1:1">
      <c r="A3634" t="s">
        <v>3632</v>
      </c>
    </row>
    <row r="3635" spans="1:1">
      <c r="A3635" t="s">
        <v>3633</v>
      </c>
    </row>
    <row r="3636" spans="1:1">
      <c r="A3636" t="s">
        <v>3634</v>
      </c>
    </row>
    <row r="3637" spans="1:1">
      <c r="A3637" t="s">
        <v>3635</v>
      </c>
    </row>
    <row r="3638" spans="1:1">
      <c r="A3638" t="s">
        <v>3636</v>
      </c>
    </row>
    <row r="3639" spans="1:1">
      <c r="A3639" t="s">
        <v>3637</v>
      </c>
    </row>
    <row r="3640" spans="1:1">
      <c r="A3640" t="s">
        <v>3638</v>
      </c>
    </row>
    <row r="3641" spans="1:1">
      <c r="A3641" t="s">
        <v>3639</v>
      </c>
    </row>
    <row r="3642" spans="1:1">
      <c r="A3642" t="s">
        <v>3640</v>
      </c>
    </row>
    <row r="3643" spans="1:1">
      <c r="A3643" t="s">
        <v>3641</v>
      </c>
    </row>
    <row r="3644" spans="1:1">
      <c r="A3644" t="s">
        <v>3642</v>
      </c>
    </row>
    <row r="3645" spans="1:1">
      <c r="A3645" t="s">
        <v>3643</v>
      </c>
    </row>
    <row r="3646" spans="1:1">
      <c r="A3646" t="s">
        <v>3644</v>
      </c>
    </row>
    <row r="3647" spans="1:1">
      <c r="A3647" t="s">
        <v>3645</v>
      </c>
    </row>
    <row r="3648" spans="1:1">
      <c r="A3648" t="s">
        <v>3646</v>
      </c>
    </row>
    <row r="3649" spans="1:1">
      <c r="A3649" t="s">
        <v>3647</v>
      </c>
    </row>
    <row r="3650" spans="1:1">
      <c r="A3650" t="s">
        <v>3648</v>
      </c>
    </row>
    <row r="3651" spans="1:1">
      <c r="A3651" t="s">
        <v>3649</v>
      </c>
    </row>
    <row r="3652" spans="1:1">
      <c r="A3652" t="s">
        <v>3650</v>
      </c>
    </row>
    <row r="3653" spans="1:1">
      <c r="A3653" t="s">
        <v>3651</v>
      </c>
    </row>
    <row r="3654" spans="1:1">
      <c r="A3654" t="s">
        <v>3652</v>
      </c>
    </row>
    <row r="3655" spans="1:1">
      <c r="A3655" t="s">
        <v>3653</v>
      </c>
    </row>
    <row r="3656" spans="1:1">
      <c r="A3656" t="s">
        <v>3654</v>
      </c>
    </row>
    <row r="3657" spans="1:1">
      <c r="A3657" t="s">
        <v>3655</v>
      </c>
    </row>
    <row r="3658" spans="1:1">
      <c r="A3658" t="s">
        <v>3656</v>
      </c>
    </row>
    <row r="3659" spans="1:1">
      <c r="A3659" t="s">
        <v>3657</v>
      </c>
    </row>
    <row r="3660" spans="1:1">
      <c r="A3660" t="s">
        <v>3658</v>
      </c>
    </row>
    <row r="3661" spans="1:1">
      <c r="A3661" t="s">
        <v>3659</v>
      </c>
    </row>
    <row r="3662" spans="1:1">
      <c r="A3662" t="s">
        <v>3660</v>
      </c>
    </row>
    <row r="3663" spans="1:1">
      <c r="A3663" t="s">
        <v>3661</v>
      </c>
    </row>
    <row r="3664" spans="1:1">
      <c r="A3664" t="s">
        <v>3662</v>
      </c>
    </row>
    <row r="3665" spans="1:1">
      <c r="A3665" t="s">
        <v>3663</v>
      </c>
    </row>
    <row r="3666" spans="1:1">
      <c r="A3666" t="s">
        <v>3664</v>
      </c>
    </row>
    <row r="3667" spans="1:1">
      <c r="A3667" t="s">
        <v>3665</v>
      </c>
    </row>
    <row r="3668" spans="1:1">
      <c r="A3668" t="s">
        <v>3666</v>
      </c>
    </row>
    <row r="3669" spans="1:1">
      <c r="A3669" t="s">
        <v>3667</v>
      </c>
    </row>
    <row r="3670" spans="1:1">
      <c r="A3670" t="s">
        <v>3668</v>
      </c>
    </row>
    <row r="3671" spans="1:1">
      <c r="A3671" t="s">
        <v>3669</v>
      </c>
    </row>
    <row r="3672" spans="1:1">
      <c r="A3672" t="s">
        <v>3670</v>
      </c>
    </row>
    <row r="3673" spans="1:1">
      <c r="A3673" t="s">
        <v>3671</v>
      </c>
    </row>
    <row r="3674" spans="1:1">
      <c r="A3674" t="s">
        <v>3672</v>
      </c>
    </row>
    <row r="3675" spans="1:1">
      <c r="A3675" t="s">
        <v>3673</v>
      </c>
    </row>
    <row r="3676" spans="1:1">
      <c r="A3676" t="s">
        <v>3674</v>
      </c>
    </row>
    <row r="3677" spans="1:1">
      <c r="A3677" t="s">
        <v>3675</v>
      </c>
    </row>
    <row r="3678" spans="1:1">
      <c r="A3678" t="s">
        <v>3676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1E72-B395-1B43-AE26-62B559EBDBBE}">
  <dimension ref="A1:F870"/>
  <sheetViews>
    <sheetView workbookViewId="0">
      <selection sqref="A1:XFD1048576"/>
    </sheetView>
  </sheetViews>
  <sheetFormatPr defaultColWidth="11" defaultRowHeight="15.95"/>
  <sheetData>
    <row r="1" spans="1:6">
      <c r="A1" t="s">
        <v>6271</v>
      </c>
    </row>
    <row r="4" spans="1:6">
      <c r="A4" s="122" t="s">
        <v>6272</v>
      </c>
      <c r="B4" s="122" t="s">
        <v>5895</v>
      </c>
      <c r="C4" s="122" t="s">
        <v>6273</v>
      </c>
      <c r="D4" s="122" t="s">
        <v>6274</v>
      </c>
      <c r="E4" s="122" t="s">
        <v>6275</v>
      </c>
      <c r="F4" s="122" t="s">
        <v>6276</v>
      </c>
    </row>
    <row r="5" spans="1:6">
      <c r="A5" s="116" t="s">
        <v>6277</v>
      </c>
      <c r="B5" s="116" t="s">
        <v>6278</v>
      </c>
      <c r="C5" s="123">
        <v>5.1899999999999999E-103</v>
      </c>
      <c r="D5" s="123">
        <v>4.5000000000000001E-100</v>
      </c>
      <c r="E5" s="116">
        <v>653</v>
      </c>
      <c r="F5" s="116" t="s">
        <v>6279</v>
      </c>
    </row>
    <row r="6" spans="1:6">
      <c r="A6" s="116" t="s">
        <v>6280</v>
      </c>
      <c r="B6" s="116" t="s">
        <v>6278</v>
      </c>
      <c r="C6" s="123">
        <v>3.1999999999999999E-15</v>
      </c>
      <c r="D6" s="123">
        <v>2.7700000000000001E-12</v>
      </c>
      <c r="E6" s="116">
        <v>1100</v>
      </c>
      <c r="F6" s="116" t="s">
        <v>6281</v>
      </c>
    </row>
    <row r="7" spans="1:6">
      <c r="A7" s="116" t="s">
        <v>6282</v>
      </c>
      <c r="B7" s="116" t="s">
        <v>6278</v>
      </c>
      <c r="C7" s="123">
        <v>3.1999999999999999E-15</v>
      </c>
      <c r="D7" s="123">
        <v>2.7700000000000001E-12</v>
      </c>
      <c r="E7" s="116">
        <v>1100</v>
      </c>
      <c r="F7" s="116" t="s">
        <v>6281</v>
      </c>
    </row>
    <row r="8" spans="1:6">
      <c r="A8" s="116" t="s">
        <v>6283</v>
      </c>
      <c r="B8" s="116" t="s">
        <v>6278</v>
      </c>
      <c r="C8" s="123">
        <v>3.1999999999999999E-15</v>
      </c>
      <c r="D8" s="123">
        <v>2.7700000000000001E-12</v>
      </c>
      <c r="E8" s="116">
        <v>1100</v>
      </c>
      <c r="F8" s="116" t="s">
        <v>6281</v>
      </c>
    </row>
    <row r="9" spans="1:6">
      <c r="A9" s="116" t="s">
        <v>6284</v>
      </c>
      <c r="B9" s="116" t="s">
        <v>6278</v>
      </c>
      <c r="C9" s="123">
        <v>2.6299999999999999E-13</v>
      </c>
      <c r="D9" s="123">
        <v>2.2799999999999999E-10</v>
      </c>
      <c r="E9" s="116">
        <v>1569</v>
      </c>
      <c r="F9" s="116" t="s">
        <v>6285</v>
      </c>
    </row>
    <row r="10" spans="1:6">
      <c r="A10" s="116" t="s">
        <v>6286</v>
      </c>
      <c r="B10" s="116" t="s">
        <v>6278</v>
      </c>
      <c r="C10" s="123">
        <v>2.6499999999999998E-13</v>
      </c>
      <c r="D10" s="123">
        <v>2.2900000000000001E-10</v>
      </c>
      <c r="E10" s="116">
        <v>412</v>
      </c>
      <c r="F10" s="116" t="s">
        <v>6287</v>
      </c>
    </row>
    <row r="11" spans="1:6">
      <c r="A11" s="116" t="s">
        <v>6288</v>
      </c>
      <c r="B11" s="116" t="s">
        <v>6278</v>
      </c>
      <c r="C11" s="123">
        <v>3.9399999999999999E-13</v>
      </c>
      <c r="D11" s="123">
        <v>3.4100000000000001E-10</v>
      </c>
      <c r="E11" s="116">
        <v>325</v>
      </c>
      <c r="F11" s="116" t="s">
        <v>6289</v>
      </c>
    </row>
    <row r="12" spans="1:6">
      <c r="A12" s="116" t="s">
        <v>6290</v>
      </c>
      <c r="B12" s="116" t="s">
        <v>6278</v>
      </c>
      <c r="C12" s="123">
        <v>1.1700000000000001E-11</v>
      </c>
      <c r="D12" s="123">
        <v>1.0099999999999999E-8</v>
      </c>
      <c r="E12" s="116">
        <v>787</v>
      </c>
      <c r="F12" s="116" t="s">
        <v>6291</v>
      </c>
    </row>
    <row r="13" spans="1:6">
      <c r="A13" s="116" t="s">
        <v>6292</v>
      </c>
      <c r="B13" s="116" t="s">
        <v>6278</v>
      </c>
      <c r="C13" s="123">
        <v>4.0399999999999997E-11</v>
      </c>
      <c r="D13" s="123">
        <v>3.5000000000000002E-8</v>
      </c>
      <c r="E13" s="116">
        <v>269</v>
      </c>
      <c r="F13" s="116" t="s">
        <v>6293</v>
      </c>
    </row>
    <row r="14" spans="1:6">
      <c r="A14" s="116" t="s">
        <v>6294</v>
      </c>
      <c r="B14" s="116" t="s">
        <v>6278</v>
      </c>
      <c r="C14" s="123">
        <v>1.06E-10</v>
      </c>
      <c r="D14" s="123">
        <v>9.1699999999999994E-8</v>
      </c>
      <c r="E14" s="116">
        <v>678</v>
      </c>
      <c r="F14" s="116" t="s">
        <v>6295</v>
      </c>
    </row>
    <row r="15" spans="1:6">
      <c r="A15" s="116" t="s">
        <v>6296</v>
      </c>
      <c r="B15" s="116" t="s">
        <v>6278</v>
      </c>
      <c r="C15" s="123">
        <v>5.8700000000000004E-10</v>
      </c>
      <c r="D15" s="123">
        <v>5.0800000000000005E-7</v>
      </c>
      <c r="E15" s="116">
        <v>666</v>
      </c>
      <c r="F15" s="116" t="s">
        <v>6297</v>
      </c>
    </row>
    <row r="16" spans="1:6">
      <c r="A16" s="116" t="s">
        <v>6298</v>
      </c>
      <c r="B16" s="116" t="s">
        <v>6278</v>
      </c>
      <c r="C16" s="123">
        <v>9.7399999999999995E-10</v>
      </c>
      <c r="D16" s="123">
        <v>8.4399999999999999E-7</v>
      </c>
      <c r="E16" s="116">
        <v>631</v>
      </c>
      <c r="F16" s="116" t="s">
        <v>6299</v>
      </c>
    </row>
    <row r="17" spans="1:6">
      <c r="A17" s="116" t="s">
        <v>6300</v>
      </c>
      <c r="B17" s="116" t="s">
        <v>6278</v>
      </c>
      <c r="C17" s="123">
        <v>1.37E-9</v>
      </c>
      <c r="D17" s="123">
        <v>1.19E-6</v>
      </c>
      <c r="E17" s="116">
        <v>625</v>
      </c>
      <c r="F17" s="116" t="s">
        <v>6301</v>
      </c>
    </row>
    <row r="18" spans="1:6">
      <c r="A18" s="116" t="s">
        <v>6302</v>
      </c>
      <c r="B18" s="116" t="s">
        <v>6278</v>
      </c>
      <c r="C18" s="123">
        <v>1.37E-9</v>
      </c>
      <c r="D18" s="123">
        <v>1.19E-6</v>
      </c>
      <c r="E18" s="116">
        <v>625</v>
      </c>
      <c r="F18" s="116" t="s">
        <v>6301</v>
      </c>
    </row>
    <row r="19" spans="1:6">
      <c r="A19" s="116" t="s">
        <v>6303</v>
      </c>
      <c r="B19" s="116" t="s">
        <v>6278</v>
      </c>
      <c r="C19" s="123">
        <v>1.5199999999999999E-9</v>
      </c>
      <c r="D19" s="123">
        <v>1.31E-6</v>
      </c>
      <c r="E19" s="116">
        <v>603</v>
      </c>
      <c r="F19" s="116" t="s">
        <v>6304</v>
      </c>
    </row>
    <row r="20" spans="1:6">
      <c r="A20" s="116" t="s">
        <v>6305</v>
      </c>
      <c r="B20" s="116" t="s">
        <v>6278</v>
      </c>
      <c r="C20" s="123">
        <v>1.5199999999999999E-9</v>
      </c>
      <c r="D20" s="123">
        <v>1.31E-6</v>
      </c>
      <c r="E20" s="116">
        <v>603</v>
      </c>
      <c r="F20" s="116" t="s">
        <v>6304</v>
      </c>
    </row>
    <row r="21" spans="1:6">
      <c r="A21" s="116" t="s">
        <v>6306</v>
      </c>
      <c r="B21" s="116" t="s">
        <v>6278</v>
      </c>
      <c r="C21" s="123">
        <v>1.5199999999999999E-9</v>
      </c>
      <c r="D21" s="123">
        <v>1.31E-6</v>
      </c>
      <c r="E21" s="116">
        <v>603</v>
      </c>
      <c r="F21" s="116" t="s">
        <v>6304</v>
      </c>
    </row>
    <row r="22" spans="1:6">
      <c r="A22" s="116" t="s">
        <v>6307</v>
      </c>
      <c r="B22" s="116" t="s">
        <v>6278</v>
      </c>
      <c r="C22" s="123">
        <v>1.5199999999999999E-9</v>
      </c>
      <c r="D22" s="123">
        <v>1.31E-6</v>
      </c>
      <c r="E22" s="116">
        <v>603</v>
      </c>
      <c r="F22" s="116" t="s">
        <v>6304</v>
      </c>
    </row>
    <row r="23" spans="1:6">
      <c r="A23" s="116" t="s">
        <v>6308</v>
      </c>
      <c r="B23" s="116" t="s">
        <v>6278</v>
      </c>
      <c r="C23" s="123">
        <v>1.5199999999999999E-9</v>
      </c>
      <c r="D23" s="123">
        <v>1.31E-6</v>
      </c>
      <c r="E23" s="116">
        <v>603</v>
      </c>
      <c r="F23" s="116" t="s">
        <v>6304</v>
      </c>
    </row>
    <row r="24" spans="1:6">
      <c r="A24" s="116" t="s">
        <v>6309</v>
      </c>
      <c r="B24" s="116" t="s">
        <v>6278</v>
      </c>
      <c r="C24" s="123">
        <v>1.5199999999999999E-9</v>
      </c>
      <c r="D24" s="123">
        <v>1.31E-6</v>
      </c>
      <c r="E24" s="116">
        <v>603</v>
      </c>
      <c r="F24" s="116" t="s">
        <v>6304</v>
      </c>
    </row>
    <row r="25" spans="1:6">
      <c r="A25" s="116" t="s">
        <v>6310</v>
      </c>
      <c r="B25" s="116" t="s">
        <v>6278</v>
      </c>
      <c r="C25" s="123">
        <v>1.5199999999999999E-9</v>
      </c>
      <c r="D25" s="123">
        <v>1.31E-6</v>
      </c>
      <c r="E25" s="116">
        <v>603</v>
      </c>
      <c r="F25" s="116" t="s">
        <v>6304</v>
      </c>
    </row>
    <row r="26" spans="1:6">
      <c r="A26" s="116" t="s">
        <v>6311</v>
      </c>
      <c r="B26" s="116" t="s">
        <v>6278</v>
      </c>
      <c r="C26" s="123">
        <v>1.5199999999999999E-9</v>
      </c>
      <c r="D26" s="123">
        <v>1.31E-6</v>
      </c>
      <c r="E26" s="116">
        <v>603</v>
      </c>
      <c r="F26" s="116" t="s">
        <v>6304</v>
      </c>
    </row>
    <row r="27" spans="1:6">
      <c r="A27" s="116" t="s">
        <v>6312</v>
      </c>
      <c r="B27" s="116" t="s">
        <v>6278</v>
      </c>
      <c r="C27" s="123">
        <v>1.5199999999999999E-9</v>
      </c>
      <c r="D27" s="123">
        <v>1.31E-6</v>
      </c>
      <c r="E27" s="116">
        <v>603</v>
      </c>
      <c r="F27" s="116" t="s">
        <v>6304</v>
      </c>
    </row>
    <row r="28" spans="1:6">
      <c r="A28" s="116" t="s">
        <v>6313</v>
      </c>
      <c r="B28" s="116" t="s">
        <v>6278</v>
      </c>
      <c r="C28" s="123">
        <v>1.5199999999999999E-9</v>
      </c>
      <c r="D28" s="123">
        <v>1.31E-6</v>
      </c>
      <c r="E28" s="116">
        <v>603</v>
      </c>
      <c r="F28" s="116" t="s">
        <v>6304</v>
      </c>
    </row>
    <row r="29" spans="1:6">
      <c r="A29" s="116" t="s">
        <v>6314</v>
      </c>
      <c r="B29" s="116" t="s">
        <v>6278</v>
      </c>
      <c r="C29" s="123">
        <v>2.1299999999999999E-9</v>
      </c>
      <c r="D29" s="123">
        <v>1.8500000000000001E-6</v>
      </c>
      <c r="E29" s="116">
        <v>650</v>
      </c>
      <c r="F29" s="116" t="s">
        <v>6315</v>
      </c>
    </row>
    <row r="30" spans="1:6">
      <c r="A30" s="116" t="s">
        <v>6316</v>
      </c>
      <c r="B30" s="116" t="s">
        <v>6278</v>
      </c>
      <c r="C30" s="123">
        <v>2.52E-9</v>
      </c>
      <c r="D30" s="123">
        <v>2.1799999999999999E-6</v>
      </c>
      <c r="E30" s="116">
        <v>647</v>
      </c>
      <c r="F30" s="116" t="s">
        <v>6317</v>
      </c>
    </row>
    <row r="31" spans="1:6">
      <c r="A31" s="116" t="s">
        <v>6318</v>
      </c>
      <c r="B31" s="116" t="s">
        <v>6278</v>
      </c>
      <c r="C31" s="123">
        <v>4.4800000000000002E-9</v>
      </c>
      <c r="D31" s="123">
        <v>3.8800000000000001E-6</v>
      </c>
      <c r="E31" s="116">
        <v>614</v>
      </c>
      <c r="F31" s="116" t="s">
        <v>6319</v>
      </c>
    </row>
    <row r="32" spans="1:6">
      <c r="A32" s="116" t="s">
        <v>6320</v>
      </c>
      <c r="B32" s="116" t="s">
        <v>6278</v>
      </c>
      <c r="C32" s="123">
        <v>1.05E-8</v>
      </c>
      <c r="D32" s="123">
        <v>9.1300000000000007E-6</v>
      </c>
      <c r="E32" s="116">
        <v>310</v>
      </c>
      <c r="F32" s="116" t="s">
        <v>6321</v>
      </c>
    </row>
    <row r="33" spans="1:6">
      <c r="A33" s="116" t="s">
        <v>6322</v>
      </c>
      <c r="B33" s="116" t="s">
        <v>6278</v>
      </c>
      <c r="C33" s="123">
        <v>1.3399999999999999E-8</v>
      </c>
      <c r="D33" s="123">
        <v>1.1600000000000001E-5</v>
      </c>
      <c r="E33" s="116">
        <v>513</v>
      </c>
      <c r="F33" s="116" t="s">
        <v>6323</v>
      </c>
    </row>
    <row r="34" spans="1:6">
      <c r="A34" s="116" t="s">
        <v>6324</v>
      </c>
      <c r="B34" s="116" t="s">
        <v>6278</v>
      </c>
      <c r="C34" s="123">
        <v>1.08E-7</v>
      </c>
      <c r="D34" s="123">
        <v>9.3900000000000006E-5</v>
      </c>
      <c r="E34" s="116">
        <v>657</v>
      </c>
      <c r="F34" s="116" t="s">
        <v>6325</v>
      </c>
    </row>
    <row r="35" spans="1:6">
      <c r="A35" s="116" t="s">
        <v>6326</v>
      </c>
      <c r="B35" s="116" t="s">
        <v>6278</v>
      </c>
      <c r="C35" s="123">
        <v>1.5900000000000001E-7</v>
      </c>
      <c r="D35" s="123">
        <v>1.37E-4</v>
      </c>
      <c r="E35" s="116">
        <v>212</v>
      </c>
      <c r="F35" s="116" t="s">
        <v>6327</v>
      </c>
    </row>
    <row r="36" spans="1:6">
      <c r="A36" s="116" t="s">
        <v>6328</v>
      </c>
      <c r="B36" s="116" t="s">
        <v>6278</v>
      </c>
      <c r="C36" s="123">
        <v>1.7599999999999999E-7</v>
      </c>
      <c r="D36" s="123">
        <v>1.5300000000000001E-4</v>
      </c>
      <c r="E36" s="116">
        <v>898</v>
      </c>
      <c r="F36" s="116" t="s">
        <v>6329</v>
      </c>
    </row>
    <row r="37" spans="1:6">
      <c r="A37" s="116" t="s">
        <v>6330</v>
      </c>
      <c r="B37" s="116" t="s">
        <v>6278</v>
      </c>
      <c r="C37" s="123">
        <v>2.11E-7</v>
      </c>
      <c r="D37" s="123">
        <v>1.8200000000000001E-4</v>
      </c>
      <c r="E37" s="116">
        <v>178</v>
      </c>
      <c r="F37" s="116" t="s">
        <v>6331</v>
      </c>
    </row>
    <row r="38" spans="1:6">
      <c r="A38" s="116" t="s">
        <v>6332</v>
      </c>
      <c r="B38" s="116" t="s">
        <v>6278</v>
      </c>
      <c r="C38" s="123">
        <v>4.8299999999999997E-7</v>
      </c>
      <c r="D38" s="123">
        <v>4.1800000000000002E-4</v>
      </c>
      <c r="E38" s="116">
        <v>194</v>
      </c>
      <c r="F38" s="116" t="s">
        <v>6333</v>
      </c>
    </row>
    <row r="39" spans="1:6">
      <c r="A39" s="116" t="s">
        <v>6334</v>
      </c>
      <c r="B39" s="116" t="s">
        <v>6278</v>
      </c>
      <c r="C39" s="123">
        <v>7.7700000000000004E-7</v>
      </c>
      <c r="D39" s="123">
        <v>6.7299999999999999E-4</v>
      </c>
      <c r="E39" s="116">
        <v>399</v>
      </c>
      <c r="F39" s="116" t="s">
        <v>6335</v>
      </c>
    </row>
    <row r="40" spans="1:6">
      <c r="A40" s="116" t="s">
        <v>6336</v>
      </c>
      <c r="B40" s="116" t="s">
        <v>6278</v>
      </c>
      <c r="C40" s="123">
        <v>2.96E-6</v>
      </c>
      <c r="D40" s="123">
        <v>2.5699999999999998E-3</v>
      </c>
      <c r="E40" s="116">
        <v>170</v>
      </c>
      <c r="F40" s="116" t="s">
        <v>6337</v>
      </c>
    </row>
    <row r="41" spans="1:6">
      <c r="A41" s="116" t="s">
        <v>6338</v>
      </c>
      <c r="B41" s="116" t="s">
        <v>6278</v>
      </c>
      <c r="C41" s="123">
        <v>3.4300000000000002E-6</v>
      </c>
      <c r="D41" s="123">
        <v>2.97E-3</v>
      </c>
      <c r="E41" s="116">
        <v>202</v>
      </c>
      <c r="F41" s="116" t="s">
        <v>6339</v>
      </c>
    </row>
    <row r="42" spans="1:6">
      <c r="A42" s="116" t="s">
        <v>6340</v>
      </c>
      <c r="B42" s="116" t="s">
        <v>6278</v>
      </c>
      <c r="C42" s="123">
        <v>2.55E-5</v>
      </c>
      <c r="D42" s="123">
        <v>2.2100000000000002E-2</v>
      </c>
      <c r="E42" s="116">
        <v>292</v>
      </c>
      <c r="F42" s="116" t="s">
        <v>6341</v>
      </c>
    </row>
    <row r="43" spans="1:6">
      <c r="A43" s="116" t="s">
        <v>6342</v>
      </c>
      <c r="B43" s="116" t="s">
        <v>6278</v>
      </c>
      <c r="C43" s="123">
        <v>2.8099999999999999E-5</v>
      </c>
      <c r="D43" s="123">
        <v>2.4299999999999999E-2</v>
      </c>
      <c r="E43" s="116">
        <v>190</v>
      </c>
      <c r="F43" s="116" t="s">
        <v>6343</v>
      </c>
    </row>
    <row r="44" spans="1:6">
      <c r="A44" s="116" t="s">
        <v>6344</v>
      </c>
      <c r="B44" s="116" t="s">
        <v>6278</v>
      </c>
      <c r="C44" s="123">
        <v>2.8099999999999999E-5</v>
      </c>
      <c r="D44" s="123">
        <v>2.4299999999999999E-2</v>
      </c>
      <c r="E44" s="116">
        <v>190</v>
      </c>
      <c r="F44" s="116" t="s">
        <v>6343</v>
      </c>
    </row>
    <row r="45" spans="1:6">
      <c r="A45" s="116" t="s">
        <v>6345</v>
      </c>
      <c r="B45" s="116" t="s">
        <v>6278</v>
      </c>
      <c r="C45" s="123">
        <v>2.9899999999999998E-5</v>
      </c>
      <c r="D45" s="123">
        <v>2.5899999999999999E-2</v>
      </c>
      <c r="E45" s="116">
        <v>172</v>
      </c>
      <c r="F45" s="116" t="s">
        <v>6346</v>
      </c>
    </row>
    <row r="46" spans="1:6">
      <c r="A46" s="116" t="s">
        <v>6347</v>
      </c>
      <c r="B46" s="116" t="s">
        <v>6278</v>
      </c>
      <c r="C46" s="123">
        <v>3.3599999999999997E-5</v>
      </c>
      <c r="D46" s="123">
        <v>2.9100000000000001E-2</v>
      </c>
      <c r="E46" s="116">
        <v>207</v>
      </c>
      <c r="F46" s="116" t="s">
        <v>6348</v>
      </c>
    </row>
    <row r="47" spans="1:6">
      <c r="A47" s="116" t="s">
        <v>6349</v>
      </c>
      <c r="B47" s="116" t="s">
        <v>6278</v>
      </c>
      <c r="C47" s="123">
        <v>6.2799999999999995E-5</v>
      </c>
      <c r="D47" s="123">
        <v>5.4399999999999997E-2</v>
      </c>
      <c r="E47" s="116">
        <v>223</v>
      </c>
      <c r="F47" s="116" t="s">
        <v>6350</v>
      </c>
    </row>
    <row r="48" spans="1:6">
      <c r="A48" s="116" t="s">
        <v>6351</v>
      </c>
      <c r="B48" s="116" t="s">
        <v>6278</v>
      </c>
      <c r="C48" s="123">
        <v>2.9E-4</v>
      </c>
      <c r="D48" s="123">
        <v>0.252</v>
      </c>
      <c r="E48" s="116">
        <v>219</v>
      </c>
      <c r="F48" s="116" t="s">
        <v>6352</v>
      </c>
    </row>
    <row r="49" spans="1:6">
      <c r="A49" s="116" t="s">
        <v>6353</v>
      </c>
      <c r="B49" s="116" t="s">
        <v>6278</v>
      </c>
      <c r="C49" s="123">
        <v>3.2000000000000003E-4</v>
      </c>
      <c r="D49" s="123">
        <v>0.27700000000000002</v>
      </c>
      <c r="E49" s="116">
        <v>102</v>
      </c>
      <c r="F49" s="116" t="s">
        <v>6354</v>
      </c>
    </row>
    <row r="50" spans="1:6">
      <c r="A50" s="116" t="s">
        <v>6355</v>
      </c>
      <c r="B50" s="116" t="s">
        <v>6278</v>
      </c>
      <c r="C50" s="123">
        <v>1.1299999999999999E-3</v>
      </c>
      <c r="D50" s="123">
        <v>0.97699999999999998</v>
      </c>
      <c r="E50" s="116">
        <v>139</v>
      </c>
      <c r="F50" s="116" t="s">
        <v>6356</v>
      </c>
    </row>
    <row r="51" spans="1:6">
      <c r="A51" s="116" t="s">
        <v>6357</v>
      </c>
      <c r="B51" s="116" t="s">
        <v>6278</v>
      </c>
      <c r="C51" s="123">
        <v>1.1299999999999999E-3</v>
      </c>
      <c r="D51" s="123">
        <v>0.97699999999999998</v>
      </c>
      <c r="E51" s="116">
        <v>139</v>
      </c>
      <c r="F51" s="116" t="s">
        <v>6356</v>
      </c>
    </row>
    <row r="52" spans="1:6">
      <c r="A52" s="116" t="s">
        <v>6358</v>
      </c>
      <c r="B52" s="116" t="s">
        <v>6278</v>
      </c>
      <c r="C52" s="123">
        <v>0.749</v>
      </c>
      <c r="D52" s="123">
        <v>1</v>
      </c>
      <c r="E52" s="116">
        <v>39</v>
      </c>
      <c r="F52" s="116" t="s">
        <v>6359</v>
      </c>
    </row>
    <row r="53" spans="1:6">
      <c r="A53" s="116" t="s">
        <v>6360</v>
      </c>
      <c r="B53" s="116" t="s">
        <v>6278</v>
      </c>
      <c r="C53" s="123">
        <v>0.16900000000000001</v>
      </c>
      <c r="D53" s="123">
        <v>1</v>
      </c>
      <c r="E53" s="116">
        <v>90</v>
      </c>
      <c r="F53" s="116" t="s">
        <v>6361</v>
      </c>
    </row>
    <row r="54" spans="1:6">
      <c r="A54" s="116" t="s">
        <v>6362</v>
      </c>
      <c r="B54" s="116" t="s">
        <v>6278</v>
      </c>
      <c r="C54" s="123">
        <v>0.53</v>
      </c>
      <c r="D54" s="123">
        <v>1</v>
      </c>
      <c r="E54" s="116">
        <v>40</v>
      </c>
      <c r="F54" s="116" t="s">
        <v>6363</v>
      </c>
    </row>
    <row r="55" spans="1:6">
      <c r="A55" s="116" t="s">
        <v>6364</v>
      </c>
      <c r="B55" s="116" t="s">
        <v>6278</v>
      </c>
      <c r="C55" s="123">
        <v>1</v>
      </c>
      <c r="D55" s="123">
        <v>1</v>
      </c>
      <c r="E55" s="116">
        <v>17</v>
      </c>
      <c r="F55" s="124">
        <v>42948</v>
      </c>
    </row>
    <row r="56" spans="1:6">
      <c r="A56" s="116" t="s">
        <v>6365</v>
      </c>
      <c r="B56" s="116" t="s">
        <v>6278</v>
      </c>
      <c r="C56" s="123">
        <v>1</v>
      </c>
      <c r="D56" s="123">
        <v>1</v>
      </c>
      <c r="E56" s="116">
        <v>55</v>
      </c>
      <c r="F56" s="116" t="s">
        <v>6366</v>
      </c>
    </row>
    <row r="57" spans="1:6">
      <c r="A57" s="116" t="s">
        <v>6367</v>
      </c>
      <c r="B57" s="116" t="s">
        <v>6278</v>
      </c>
      <c r="C57" s="123">
        <v>1.7500000000000002E-2</v>
      </c>
      <c r="D57" s="123">
        <v>1</v>
      </c>
      <c r="E57" s="116">
        <v>65</v>
      </c>
      <c r="F57" s="116" t="s">
        <v>6368</v>
      </c>
    </row>
    <row r="58" spans="1:6">
      <c r="A58" s="116" t="s">
        <v>6369</v>
      </c>
      <c r="B58" s="116" t="s">
        <v>6278</v>
      </c>
      <c r="C58" s="123">
        <v>0.372</v>
      </c>
      <c r="D58" s="123">
        <v>1</v>
      </c>
      <c r="E58" s="116">
        <v>183</v>
      </c>
      <c r="F58" s="116" t="s">
        <v>6370</v>
      </c>
    </row>
    <row r="59" spans="1:6">
      <c r="A59" s="116" t="s">
        <v>6371</v>
      </c>
      <c r="B59" s="116" t="s">
        <v>6278</v>
      </c>
      <c r="C59" s="123">
        <v>1</v>
      </c>
      <c r="D59" s="123">
        <v>1</v>
      </c>
      <c r="E59" s="116">
        <v>12</v>
      </c>
      <c r="F59" s="125">
        <v>44901</v>
      </c>
    </row>
    <row r="60" spans="1:6">
      <c r="A60" s="116" t="s">
        <v>6372</v>
      </c>
      <c r="B60" s="116" t="s">
        <v>6278</v>
      </c>
      <c r="C60" s="123">
        <v>2.3300000000000001E-2</v>
      </c>
      <c r="D60" s="123">
        <v>1</v>
      </c>
      <c r="E60" s="116">
        <v>522</v>
      </c>
      <c r="F60" s="116" t="s">
        <v>6373</v>
      </c>
    </row>
    <row r="61" spans="1:6">
      <c r="A61" s="116" t="s">
        <v>6374</v>
      </c>
      <c r="B61" s="116" t="s">
        <v>6278</v>
      </c>
      <c r="C61" s="123">
        <v>7.1300000000000001E-3</v>
      </c>
      <c r="D61" s="123">
        <v>1</v>
      </c>
      <c r="E61" s="116">
        <v>110</v>
      </c>
      <c r="F61" s="116" t="s">
        <v>6375</v>
      </c>
    </row>
    <row r="62" spans="1:6">
      <c r="A62" s="116" t="s">
        <v>6376</v>
      </c>
      <c r="B62" s="116" t="s">
        <v>6278</v>
      </c>
      <c r="C62" s="123">
        <v>1</v>
      </c>
      <c r="D62" s="123">
        <v>1</v>
      </c>
      <c r="E62" s="116">
        <v>69</v>
      </c>
      <c r="F62" s="116" t="s">
        <v>6377</v>
      </c>
    </row>
    <row r="63" spans="1:6">
      <c r="A63" s="116" t="s">
        <v>6378</v>
      </c>
      <c r="B63" s="116" t="s">
        <v>6278</v>
      </c>
      <c r="C63" s="123">
        <v>0.77700000000000002</v>
      </c>
      <c r="D63" s="123">
        <v>1</v>
      </c>
      <c r="E63" s="116">
        <v>12</v>
      </c>
      <c r="F63" s="125">
        <v>44900</v>
      </c>
    </row>
    <row r="64" spans="1:6">
      <c r="A64" s="116" t="s">
        <v>6379</v>
      </c>
      <c r="B64" s="116" t="s">
        <v>6278</v>
      </c>
      <c r="C64" s="123">
        <v>1</v>
      </c>
      <c r="D64" s="123">
        <v>1</v>
      </c>
      <c r="E64" s="116">
        <v>11</v>
      </c>
      <c r="F64" s="125">
        <v>44870</v>
      </c>
    </row>
    <row r="65" spans="1:6">
      <c r="A65" s="116" t="s">
        <v>6380</v>
      </c>
      <c r="B65" s="116" t="s">
        <v>6278</v>
      </c>
      <c r="C65" s="123">
        <v>0.11</v>
      </c>
      <c r="D65" s="123">
        <v>1</v>
      </c>
      <c r="E65" s="116">
        <v>6</v>
      </c>
      <c r="F65" s="125">
        <v>44717</v>
      </c>
    </row>
    <row r="66" spans="1:6">
      <c r="A66" s="116" t="s">
        <v>6381</v>
      </c>
      <c r="B66" s="116" t="s">
        <v>6278</v>
      </c>
      <c r="C66" s="123">
        <v>3.0200000000000001E-3</v>
      </c>
      <c r="D66" s="123">
        <v>1</v>
      </c>
      <c r="E66" s="116">
        <v>47</v>
      </c>
      <c r="F66" s="116" t="s">
        <v>6382</v>
      </c>
    </row>
    <row r="67" spans="1:6">
      <c r="A67" s="116" t="s">
        <v>6383</v>
      </c>
      <c r="B67" s="116" t="s">
        <v>6278</v>
      </c>
      <c r="C67" s="123">
        <v>0.14399999999999999</v>
      </c>
      <c r="D67" s="123">
        <v>1</v>
      </c>
      <c r="E67" s="116">
        <v>68</v>
      </c>
      <c r="F67" s="116" t="s">
        <v>6384</v>
      </c>
    </row>
    <row r="68" spans="1:6">
      <c r="A68" s="116" t="s">
        <v>6385</v>
      </c>
      <c r="B68" s="116" t="s">
        <v>6278</v>
      </c>
      <c r="C68" s="123">
        <v>0.32600000000000001</v>
      </c>
      <c r="D68" s="123">
        <v>1</v>
      </c>
      <c r="E68" s="116">
        <v>9</v>
      </c>
      <c r="F68" s="125">
        <v>44810</v>
      </c>
    </row>
    <row r="69" spans="1:6">
      <c r="A69" s="116" t="s">
        <v>6386</v>
      </c>
      <c r="B69" s="116" t="s">
        <v>6278</v>
      </c>
      <c r="C69" s="123">
        <v>0.90800000000000003</v>
      </c>
      <c r="D69" s="123">
        <v>1</v>
      </c>
      <c r="E69" s="116">
        <v>74</v>
      </c>
      <c r="F69" s="116" t="s">
        <v>6387</v>
      </c>
    </row>
    <row r="70" spans="1:6">
      <c r="A70" s="116" t="s">
        <v>6388</v>
      </c>
      <c r="B70" s="116" t="s">
        <v>6278</v>
      </c>
      <c r="C70" s="123">
        <v>0.372</v>
      </c>
      <c r="D70" s="123">
        <v>1</v>
      </c>
      <c r="E70" s="116">
        <v>183</v>
      </c>
      <c r="F70" s="116" t="s">
        <v>6370</v>
      </c>
    </row>
    <row r="71" spans="1:6">
      <c r="A71" s="116" t="s">
        <v>6389</v>
      </c>
      <c r="B71" s="116" t="s">
        <v>6278</v>
      </c>
      <c r="C71" s="123">
        <v>0.441</v>
      </c>
      <c r="D71" s="123">
        <v>1</v>
      </c>
      <c r="E71" s="116">
        <v>170</v>
      </c>
      <c r="F71" s="116" t="s">
        <v>6390</v>
      </c>
    </row>
    <row r="72" spans="1:6">
      <c r="A72" s="116" t="s">
        <v>6391</v>
      </c>
      <c r="B72" s="116" t="s">
        <v>6278</v>
      </c>
      <c r="C72" s="123">
        <v>0.68300000000000005</v>
      </c>
      <c r="D72" s="123">
        <v>1</v>
      </c>
      <c r="E72" s="116">
        <v>96</v>
      </c>
      <c r="F72" s="116" t="s">
        <v>6392</v>
      </c>
    </row>
    <row r="73" spans="1:6">
      <c r="A73" s="116" t="s">
        <v>6393</v>
      </c>
      <c r="B73" s="116" t="s">
        <v>6278</v>
      </c>
      <c r="C73" s="123">
        <v>0.48799999999999999</v>
      </c>
      <c r="D73" s="123">
        <v>1</v>
      </c>
      <c r="E73" s="116">
        <v>33</v>
      </c>
      <c r="F73" s="116" t="s">
        <v>6394</v>
      </c>
    </row>
    <row r="74" spans="1:6">
      <c r="A74" s="116" t="s">
        <v>6395</v>
      </c>
      <c r="B74" s="116" t="s">
        <v>6278</v>
      </c>
      <c r="C74" s="123">
        <v>0.41399999999999998</v>
      </c>
      <c r="D74" s="123">
        <v>1</v>
      </c>
      <c r="E74" s="116">
        <v>23</v>
      </c>
      <c r="F74" s="116" t="s">
        <v>6396</v>
      </c>
    </row>
    <row r="75" spans="1:6">
      <c r="A75" s="116" t="s">
        <v>6397</v>
      </c>
      <c r="B75" s="116" t="s">
        <v>6278</v>
      </c>
      <c r="C75" s="123">
        <v>0.65900000000000003</v>
      </c>
      <c r="D75" s="123">
        <v>1</v>
      </c>
      <c r="E75" s="116">
        <v>82</v>
      </c>
      <c r="F75" s="116" t="s">
        <v>6398</v>
      </c>
    </row>
    <row r="76" spans="1:6">
      <c r="A76" s="116" t="s">
        <v>6399</v>
      </c>
      <c r="B76" s="116" t="s">
        <v>6278</v>
      </c>
      <c r="C76" s="123">
        <v>0.217</v>
      </c>
      <c r="D76" s="123">
        <v>1</v>
      </c>
      <c r="E76" s="116">
        <v>53</v>
      </c>
      <c r="F76" s="116" t="s">
        <v>6400</v>
      </c>
    </row>
    <row r="77" spans="1:6">
      <c r="A77" s="116" t="s">
        <v>6401</v>
      </c>
      <c r="B77" s="116" t="s">
        <v>6278</v>
      </c>
      <c r="C77" s="123">
        <v>5.7299999999999997E-2</v>
      </c>
      <c r="D77" s="123">
        <v>1</v>
      </c>
      <c r="E77" s="116">
        <v>148</v>
      </c>
      <c r="F77" s="116" t="s">
        <v>6402</v>
      </c>
    </row>
    <row r="78" spans="1:6">
      <c r="A78" s="116" t="s">
        <v>6403</v>
      </c>
      <c r="B78" s="116" t="s">
        <v>6278</v>
      </c>
      <c r="C78" s="123">
        <v>0.83499999999999996</v>
      </c>
      <c r="D78" s="123">
        <v>1</v>
      </c>
      <c r="E78" s="116">
        <v>600</v>
      </c>
      <c r="F78" s="116" t="s">
        <v>6404</v>
      </c>
    </row>
    <row r="79" spans="1:6">
      <c r="A79" s="116" t="s">
        <v>6405</v>
      </c>
      <c r="B79" s="116" t="s">
        <v>6278</v>
      </c>
      <c r="C79" s="123">
        <v>5.6800000000000002E-3</v>
      </c>
      <c r="D79" s="123">
        <v>1</v>
      </c>
      <c r="E79" s="116">
        <v>163</v>
      </c>
      <c r="F79" s="116" t="s">
        <v>6406</v>
      </c>
    </row>
    <row r="80" spans="1:6">
      <c r="A80" s="116" t="s">
        <v>6407</v>
      </c>
      <c r="B80" s="116" t="s">
        <v>6278</v>
      </c>
      <c r="C80" s="123">
        <v>2.2599999999999999E-3</v>
      </c>
      <c r="D80" s="123">
        <v>1</v>
      </c>
      <c r="E80" s="116">
        <v>193</v>
      </c>
      <c r="F80" s="116" t="s">
        <v>6408</v>
      </c>
    </row>
    <row r="81" spans="1:6">
      <c r="A81" s="116" t="s">
        <v>6409</v>
      </c>
      <c r="B81" s="116" t="s">
        <v>6278</v>
      </c>
      <c r="C81" s="123">
        <v>1.03E-2</v>
      </c>
      <c r="D81" s="123">
        <v>1</v>
      </c>
      <c r="E81" s="116">
        <v>139</v>
      </c>
      <c r="F81" s="116" t="s">
        <v>6410</v>
      </c>
    </row>
    <row r="82" spans="1:6">
      <c r="A82" s="116" t="s">
        <v>6411</v>
      </c>
      <c r="B82" s="116" t="s">
        <v>6278</v>
      </c>
      <c r="C82" s="123">
        <v>0.38600000000000001</v>
      </c>
      <c r="D82" s="123">
        <v>1</v>
      </c>
      <c r="E82" s="116">
        <v>163</v>
      </c>
      <c r="F82" s="116" t="s">
        <v>6412</v>
      </c>
    </row>
    <row r="83" spans="1:6">
      <c r="A83" s="116" t="s">
        <v>6413</v>
      </c>
      <c r="B83" s="116" t="s">
        <v>6278</v>
      </c>
      <c r="C83" s="123">
        <v>0.371</v>
      </c>
      <c r="D83" s="123">
        <v>1</v>
      </c>
      <c r="E83" s="116">
        <v>20</v>
      </c>
      <c r="F83" s="124">
        <v>44166</v>
      </c>
    </row>
    <row r="84" spans="1:6">
      <c r="A84" s="116" t="s">
        <v>6414</v>
      </c>
      <c r="B84" s="116" t="s">
        <v>6278</v>
      </c>
      <c r="C84" s="123">
        <v>0.124</v>
      </c>
      <c r="D84" s="123">
        <v>1</v>
      </c>
      <c r="E84" s="116">
        <v>42</v>
      </c>
      <c r="F84" s="116" t="s">
        <v>6415</v>
      </c>
    </row>
    <row r="85" spans="1:6">
      <c r="A85" s="116" t="s">
        <v>6416</v>
      </c>
      <c r="B85" s="116" t="s">
        <v>6278</v>
      </c>
      <c r="C85" s="123">
        <v>0.251</v>
      </c>
      <c r="D85" s="123">
        <v>1</v>
      </c>
      <c r="E85" s="116">
        <v>3</v>
      </c>
      <c r="F85" s="116" t="s">
        <v>6417</v>
      </c>
    </row>
    <row r="86" spans="1:6">
      <c r="A86" s="116" t="s">
        <v>6418</v>
      </c>
      <c r="B86" s="116" t="s">
        <v>6278</v>
      </c>
      <c r="C86" s="123">
        <v>0.53600000000000003</v>
      </c>
      <c r="D86" s="123">
        <v>1</v>
      </c>
      <c r="E86" s="116">
        <v>94</v>
      </c>
      <c r="F86" s="116" t="s">
        <v>6419</v>
      </c>
    </row>
    <row r="87" spans="1:6">
      <c r="A87" s="116" t="s">
        <v>6420</v>
      </c>
      <c r="B87" s="116" t="s">
        <v>6278</v>
      </c>
      <c r="C87" s="123">
        <v>0.64300000000000002</v>
      </c>
      <c r="D87" s="123">
        <v>1</v>
      </c>
      <c r="E87" s="116">
        <v>42</v>
      </c>
      <c r="F87" s="116" t="s">
        <v>6421</v>
      </c>
    </row>
    <row r="88" spans="1:6">
      <c r="A88" s="116" t="s">
        <v>6422</v>
      </c>
      <c r="B88" s="116" t="s">
        <v>6278</v>
      </c>
      <c r="C88" s="123">
        <v>0.25600000000000001</v>
      </c>
      <c r="D88" s="123">
        <v>1</v>
      </c>
      <c r="E88" s="116">
        <v>63</v>
      </c>
      <c r="F88" s="116" t="s">
        <v>6423</v>
      </c>
    </row>
    <row r="89" spans="1:6">
      <c r="A89" s="116" t="s">
        <v>6424</v>
      </c>
      <c r="B89" s="116" t="s">
        <v>6278</v>
      </c>
      <c r="C89" s="123">
        <v>1</v>
      </c>
      <c r="D89" s="123">
        <v>1</v>
      </c>
      <c r="E89" s="116">
        <v>107</v>
      </c>
      <c r="F89" s="116" t="s">
        <v>6425</v>
      </c>
    </row>
    <row r="90" spans="1:6">
      <c r="A90" s="116" t="s">
        <v>6426</v>
      </c>
      <c r="B90" s="116" t="s">
        <v>6278</v>
      </c>
      <c r="C90" s="123">
        <v>0.112</v>
      </c>
      <c r="D90" s="123">
        <v>1</v>
      </c>
      <c r="E90" s="116">
        <v>295</v>
      </c>
      <c r="F90" s="116" t="s">
        <v>6427</v>
      </c>
    </row>
    <row r="91" spans="1:6">
      <c r="A91" s="116" t="s">
        <v>6428</v>
      </c>
      <c r="B91" s="116" t="s">
        <v>6278</v>
      </c>
      <c r="C91" s="123">
        <v>0.112</v>
      </c>
      <c r="D91" s="123">
        <v>1</v>
      </c>
      <c r="E91" s="116">
        <v>295</v>
      </c>
      <c r="F91" s="116" t="s">
        <v>6427</v>
      </c>
    </row>
    <row r="92" spans="1:6">
      <c r="A92" s="116" t="s">
        <v>6429</v>
      </c>
      <c r="B92" s="116" t="s">
        <v>6278</v>
      </c>
      <c r="C92" s="123">
        <v>6.9499999999999996E-3</v>
      </c>
      <c r="D92" s="123">
        <v>1</v>
      </c>
      <c r="E92" s="116">
        <v>259</v>
      </c>
      <c r="F92" s="116" t="s">
        <v>6430</v>
      </c>
    </row>
    <row r="93" spans="1:6">
      <c r="A93" s="116" t="s">
        <v>6431</v>
      </c>
      <c r="B93" s="116" t="s">
        <v>6278</v>
      </c>
      <c r="C93" s="123">
        <v>0.64500000000000002</v>
      </c>
      <c r="D93" s="123">
        <v>1</v>
      </c>
      <c r="E93" s="116">
        <v>307</v>
      </c>
      <c r="F93" s="116" t="s">
        <v>6432</v>
      </c>
    </row>
    <row r="94" spans="1:6">
      <c r="A94" s="116" t="s">
        <v>6433</v>
      </c>
      <c r="B94" s="116" t="s">
        <v>6278</v>
      </c>
      <c r="C94" s="123">
        <v>5.5399999999999998E-2</v>
      </c>
      <c r="D94" s="123">
        <v>1</v>
      </c>
      <c r="E94" s="116">
        <v>266</v>
      </c>
      <c r="F94" s="116" t="s">
        <v>6434</v>
      </c>
    </row>
    <row r="95" spans="1:6">
      <c r="A95" s="116" t="s">
        <v>6435</v>
      </c>
      <c r="B95" s="116" t="s">
        <v>6278</v>
      </c>
      <c r="C95" s="123">
        <v>0.32600000000000001</v>
      </c>
      <c r="D95" s="123">
        <v>1</v>
      </c>
      <c r="E95" s="116">
        <v>9</v>
      </c>
      <c r="F95" s="125">
        <v>44810</v>
      </c>
    </row>
    <row r="96" spans="1:6">
      <c r="A96" s="116" t="s">
        <v>6436</v>
      </c>
      <c r="B96" s="116" t="s">
        <v>6278</v>
      </c>
      <c r="C96" s="123">
        <v>0.43</v>
      </c>
      <c r="D96" s="123">
        <v>1</v>
      </c>
      <c r="E96" s="116">
        <v>14</v>
      </c>
      <c r="F96" s="124">
        <v>41760</v>
      </c>
    </row>
    <row r="97" spans="1:6">
      <c r="A97" s="116" t="s">
        <v>6437</v>
      </c>
      <c r="B97" s="116" t="s">
        <v>6278</v>
      </c>
      <c r="C97" s="123">
        <v>0.112</v>
      </c>
      <c r="D97" s="123">
        <v>1</v>
      </c>
      <c r="E97" s="116">
        <v>295</v>
      </c>
      <c r="F97" s="116" t="s">
        <v>6427</v>
      </c>
    </row>
    <row r="98" spans="1:6">
      <c r="A98" s="116" t="s">
        <v>6438</v>
      </c>
      <c r="B98" s="116" t="s">
        <v>6278</v>
      </c>
      <c r="C98" s="123">
        <v>0.112</v>
      </c>
      <c r="D98" s="123">
        <v>1</v>
      </c>
      <c r="E98" s="116">
        <v>295</v>
      </c>
      <c r="F98" s="116" t="s">
        <v>6427</v>
      </c>
    </row>
    <row r="99" spans="1:6">
      <c r="A99" s="116" t="s">
        <v>6439</v>
      </c>
      <c r="B99" s="116" t="s">
        <v>6278</v>
      </c>
      <c r="C99" s="123">
        <v>0.112</v>
      </c>
      <c r="D99" s="123">
        <v>1</v>
      </c>
      <c r="E99" s="116">
        <v>295</v>
      </c>
      <c r="F99" s="116" t="s">
        <v>6427</v>
      </c>
    </row>
    <row r="100" spans="1:6">
      <c r="A100" s="116" t="s">
        <v>6440</v>
      </c>
      <c r="B100" s="116" t="s">
        <v>6278</v>
      </c>
      <c r="C100" s="123">
        <v>0.36199999999999999</v>
      </c>
      <c r="D100" s="123">
        <v>1</v>
      </c>
      <c r="E100" s="116">
        <v>121</v>
      </c>
      <c r="F100" s="116" t="s">
        <v>6441</v>
      </c>
    </row>
    <row r="101" spans="1:6">
      <c r="A101" s="116" t="s">
        <v>6442</v>
      </c>
      <c r="B101" s="116" t="s">
        <v>6278</v>
      </c>
      <c r="C101" s="123">
        <v>0.112</v>
      </c>
      <c r="D101" s="123">
        <v>1</v>
      </c>
      <c r="E101" s="116">
        <v>295</v>
      </c>
      <c r="F101" s="116" t="s">
        <v>6427</v>
      </c>
    </row>
    <row r="102" spans="1:6">
      <c r="A102" s="116" t="s">
        <v>6443</v>
      </c>
      <c r="B102" s="116" t="s">
        <v>6278</v>
      </c>
      <c r="C102" s="123">
        <v>1</v>
      </c>
      <c r="D102" s="123">
        <v>1</v>
      </c>
      <c r="E102" s="116">
        <v>12</v>
      </c>
      <c r="F102" s="125">
        <v>44901</v>
      </c>
    </row>
    <row r="103" spans="1:6">
      <c r="A103" s="116" t="s">
        <v>6444</v>
      </c>
      <c r="B103" s="116" t="s">
        <v>6278</v>
      </c>
      <c r="C103" s="123">
        <v>0.49199999999999999</v>
      </c>
      <c r="D103" s="123">
        <v>1</v>
      </c>
      <c r="E103" s="116">
        <v>8</v>
      </c>
      <c r="F103" s="125">
        <v>44778</v>
      </c>
    </row>
    <row r="104" spans="1:6">
      <c r="A104" s="116" t="s">
        <v>6445</v>
      </c>
      <c r="B104" s="116" t="s">
        <v>6278</v>
      </c>
      <c r="C104" s="123">
        <v>0.188</v>
      </c>
      <c r="D104" s="123">
        <v>1</v>
      </c>
      <c r="E104" s="116">
        <v>58</v>
      </c>
      <c r="F104" s="116" t="s">
        <v>6446</v>
      </c>
    </row>
    <row r="105" spans="1:6">
      <c r="A105" s="116" t="s">
        <v>6447</v>
      </c>
      <c r="B105" s="116" t="s">
        <v>6278</v>
      </c>
      <c r="C105" s="123">
        <v>1.6E-2</v>
      </c>
      <c r="D105" s="123">
        <v>1</v>
      </c>
      <c r="E105" s="116">
        <v>481</v>
      </c>
      <c r="F105" s="116" t="s">
        <v>6448</v>
      </c>
    </row>
    <row r="106" spans="1:6">
      <c r="A106" s="116" t="s">
        <v>6449</v>
      </c>
      <c r="B106" s="116" t="s">
        <v>6278</v>
      </c>
      <c r="C106" s="123">
        <v>0.47799999999999998</v>
      </c>
      <c r="D106" s="123">
        <v>1</v>
      </c>
      <c r="E106" s="116">
        <v>1</v>
      </c>
      <c r="F106" s="125">
        <v>44562</v>
      </c>
    </row>
    <row r="107" spans="1:6">
      <c r="A107" s="116" t="s">
        <v>6450</v>
      </c>
      <c r="B107" s="116" t="s">
        <v>6278</v>
      </c>
      <c r="C107" s="123">
        <v>2.3300000000000001E-2</v>
      </c>
      <c r="D107" s="123">
        <v>1</v>
      </c>
      <c r="E107" s="116">
        <v>522</v>
      </c>
      <c r="F107" s="116" t="s">
        <v>6373</v>
      </c>
    </row>
    <row r="108" spans="1:6">
      <c r="A108" s="116" t="s">
        <v>6451</v>
      </c>
      <c r="B108" s="116" t="s">
        <v>6278</v>
      </c>
      <c r="C108" s="123">
        <v>5.8900000000000001E-2</v>
      </c>
      <c r="D108" s="123">
        <v>1</v>
      </c>
      <c r="E108" s="116">
        <v>312</v>
      </c>
      <c r="F108" s="116" t="s">
        <v>6452</v>
      </c>
    </row>
    <row r="109" spans="1:6">
      <c r="A109" s="116" t="s">
        <v>6453</v>
      </c>
      <c r="B109" s="116" t="s">
        <v>6278</v>
      </c>
      <c r="C109" s="123">
        <v>6.4599999999999996E-3</v>
      </c>
      <c r="D109" s="123">
        <v>1</v>
      </c>
      <c r="E109" s="116">
        <v>49</v>
      </c>
      <c r="F109" s="116" t="s">
        <v>6454</v>
      </c>
    </row>
    <row r="110" spans="1:6">
      <c r="A110" s="116" t="s">
        <v>6455</v>
      </c>
      <c r="B110" s="116" t="s">
        <v>6278</v>
      </c>
      <c r="C110" s="123">
        <v>1.2899999999999999E-3</v>
      </c>
      <c r="D110" s="123">
        <v>1</v>
      </c>
      <c r="E110" s="116">
        <v>149</v>
      </c>
      <c r="F110" s="116" t="s">
        <v>6456</v>
      </c>
    </row>
    <row r="111" spans="1:6">
      <c r="A111" s="116" t="s">
        <v>6457</v>
      </c>
      <c r="B111" s="116" t="s">
        <v>6278</v>
      </c>
      <c r="C111" s="123">
        <v>3.8899999999999997E-2</v>
      </c>
      <c r="D111" s="123">
        <v>1</v>
      </c>
      <c r="E111" s="116">
        <v>53</v>
      </c>
      <c r="F111" s="116" t="s">
        <v>6458</v>
      </c>
    </row>
    <row r="112" spans="1:6">
      <c r="A112" s="116" t="s">
        <v>6459</v>
      </c>
      <c r="B112" s="116" t="s">
        <v>6278</v>
      </c>
      <c r="C112" s="123">
        <v>1</v>
      </c>
      <c r="D112" s="123">
        <v>1</v>
      </c>
      <c r="E112" s="116">
        <v>79</v>
      </c>
      <c r="F112" s="116" t="s">
        <v>6460</v>
      </c>
    </row>
    <row r="113" spans="1:6">
      <c r="A113" s="116" t="s">
        <v>6461</v>
      </c>
      <c r="B113" s="116" t="s">
        <v>6278</v>
      </c>
      <c r="C113" s="123">
        <v>0.311</v>
      </c>
      <c r="D113" s="123">
        <v>1</v>
      </c>
      <c r="E113" s="116">
        <v>48</v>
      </c>
      <c r="F113" s="116" t="s">
        <v>6462</v>
      </c>
    </row>
    <row r="114" spans="1:6">
      <c r="A114" s="116" t="s">
        <v>6463</v>
      </c>
      <c r="B114" s="116" t="s">
        <v>6278</v>
      </c>
      <c r="C114" s="123">
        <v>8.09E-2</v>
      </c>
      <c r="D114" s="123">
        <v>1</v>
      </c>
      <c r="E114" s="116">
        <v>95</v>
      </c>
      <c r="F114" s="116" t="s">
        <v>6464</v>
      </c>
    </row>
    <row r="115" spans="1:6">
      <c r="A115" s="116" t="s">
        <v>6465</v>
      </c>
      <c r="B115" s="116" t="s">
        <v>6278</v>
      </c>
      <c r="C115" s="123">
        <v>3.0699999999999998E-3</v>
      </c>
      <c r="D115" s="123">
        <v>1</v>
      </c>
      <c r="E115" s="116">
        <v>168</v>
      </c>
      <c r="F115" s="116" t="s">
        <v>6466</v>
      </c>
    </row>
    <row r="116" spans="1:6">
      <c r="A116" s="116" t="s">
        <v>6467</v>
      </c>
      <c r="B116" s="116" t="s">
        <v>6278</v>
      </c>
      <c r="C116" s="123">
        <v>4.4799999999999996E-3</v>
      </c>
      <c r="D116" s="123">
        <v>1</v>
      </c>
      <c r="E116" s="116">
        <v>67</v>
      </c>
      <c r="F116" s="116" t="s">
        <v>6468</v>
      </c>
    </row>
    <row r="117" spans="1:6">
      <c r="A117" s="116" t="s">
        <v>6469</v>
      </c>
      <c r="B117" s="116" t="s">
        <v>6278</v>
      </c>
      <c r="C117" s="123">
        <v>1.2199999999999999E-3</v>
      </c>
      <c r="D117" s="123">
        <v>1</v>
      </c>
      <c r="E117" s="116">
        <v>724</v>
      </c>
      <c r="F117" s="116" t="s">
        <v>6470</v>
      </c>
    </row>
    <row r="118" spans="1:6">
      <c r="A118" s="116" t="s">
        <v>6471</v>
      </c>
      <c r="B118" s="116" t="s">
        <v>6278</v>
      </c>
      <c r="C118" s="123">
        <v>1.8700000000000001E-2</v>
      </c>
      <c r="D118" s="123">
        <v>1</v>
      </c>
      <c r="E118" s="116">
        <v>239</v>
      </c>
      <c r="F118" s="116" t="s">
        <v>6472</v>
      </c>
    </row>
    <row r="119" spans="1:6">
      <c r="A119" s="116" t="s">
        <v>6473</v>
      </c>
      <c r="B119" s="116" t="s">
        <v>6278</v>
      </c>
      <c r="C119" s="123">
        <v>0.4</v>
      </c>
      <c r="D119" s="123">
        <v>1</v>
      </c>
      <c r="E119" s="116">
        <v>90</v>
      </c>
      <c r="F119" s="116" t="s">
        <v>6474</v>
      </c>
    </row>
    <row r="120" spans="1:6">
      <c r="A120" s="116" t="s">
        <v>6475</v>
      </c>
      <c r="B120" s="116" t="s">
        <v>6278</v>
      </c>
      <c r="C120" s="123">
        <v>0.4</v>
      </c>
      <c r="D120" s="123">
        <v>1</v>
      </c>
      <c r="E120" s="116">
        <v>51</v>
      </c>
      <c r="F120" s="116" t="s">
        <v>6476</v>
      </c>
    </row>
    <row r="121" spans="1:6">
      <c r="A121" s="116" t="s">
        <v>6477</v>
      </c>
      <c r="B121" s="116" t="s">
        <v>6278</v>
      </c>
      <c r="C121" s="123">
        <v>0.627</v>
      </c>
      <c r="D121" s="123">
        <v>1</v>
      </c>
      <c r="E121" s="116">
        <v>68</v>
      </c>
      <c r="F121" s="116" t="s">
        <v>6478</v>
      </c>
    </row>
    <row r="122" spans="1:6">
      <c r="A122" s="116" t="s">
        <v>6479</v>
      </c>
      <c r="B122" s="116" t="s">
        <v>6278</v>
      </c>
      <c r="C122" s="123">
        <v>5.4800000000000001E-2</v>
      </c>
      <c r="D122" s="123">
        <v>1</v>
      </c>
      <c r="E122" s="116">
        <v>201</v>
      </c>
      <c r="F122" s="116" t="s">
        <v>6480</v>
      </c>
    </row>
    <row r="123" spans="1:6">
      <c r="A123" s="116" t="s">
        <v>6481</v>
      </c>
      <c r="B123" s="116" t="s">
        <v>6278</v>
      </c>
      <c r="C123" s="123">
        <v>0.83499999999999996</v>
      </c>
      <c r="D123" s="123">
        <v>1</v>
      </c>
      <c r="E123" s="116">
        <v>23</v>
      </c>
      <c r="F123" s="124">
        <v>45200</v>
      </c>
    </row>
    <row r="124" spans="1:6">
      <c r="A124" s="116" t="s">
        <v>6482</v>
      </c>
      <c r="B124" s="116" t="s">
        <v>6278</v>
      </c>
      <c r="C124" s="123">
        <v>1</v>
      </c>
      <c r="D124" s="123">
        <v>1</v>
      </c>
      <c r="E124" s="116">
        <v>7</v>
      </c>
      <c r="F124" s="125">
        <v>44745</v>
      </c>
    </row>
    <row r="125" spans="1:6">
      <c r="A125" s="116" t="s">
        <v>6483</v>
      </c>
      <c r="B125" s="116" t="s">
        <v>6484</v>
      </c>
      <c r="C125" s="123">
        <v>7.8500000000000003E-126</v>
      </c>
      <c r="D125" s="123">
        <v>6.8000000000000001E-123</v>
      </c>
      <c r="E125" s="116">
        <v>649</v>
      </c>
      <c r="F125" s="116" t="s">
        <v>6485</v>
      </c>
    </row>
    <row r="126" spans="1:6">
      <c r="A126" s="116" t="s">
        <v>6486</v>
      </c>
      <c r="B126" s="116" t="s">
        <v>6484</v>
      </c>
      <c r="C126" s="123">
        <v>1.2000000000000001E-115</v>
      </c>
      <c r="D126" s="123">
        <v>1.04E-112</v>
      </c>
      <c r="E126" s="116">
        <v>603</v>
      </c>
      <c r="F126" s="116" t="s">
        <v>6487</v>
      </c>
    </row>
    <row r="127" spans="1:6">
      <c r="A127" s="116" t="s">
        <v>6488</v>
      </c>
      <c r="B127" s="116" t="s">
        <v>6484</v>
      </c>
      <c r="C127" s="123">
        <v>2.8599999999999998E-114</v>
      </c>
      <c r="D127" s="123">
        <v>2.4799999999999998E-111</v>
      </c>
      <c r="E127" s="116">
        <v>617</v>
      </c>
      <c r="F127" s="116" t="s">
        <v>6489</v>
      </c>
    </row>
    <row r="128" spans="1:6">
      <c r="A128" s="116" t="s">
        <v>6490</v>
      </c>
      <c r="B128" s="116" t="s">
        <v>6484</v>
      </c>
      <c r="C128" s="123">
        <v>9.0300000000000001E-25</v>
      </c>
      <c r="D128" s="123">
        <v>7.8200000000000003E-22</v>
      </c>
      <c r="E128" s="116">
        <v>6047</v>
      </c>
      <c r="F128" s="116" t="s">
        <v>6491</v>
      </c>
    </row>
    <row r="129" spans="1:6">
      <c r="A129" s="116" t="s">
        <v>6492</v>
      </c>
      <c r="B129" s="116" t="s">
        <v>6484</v>
      </c>
      <c r="C129" s="123">
        <v>2.0200000000000002E-24</v>
      </c>
      <c r="D129" s="123">
        <v>1.7500000000000002E-21</v>
      </c>
      <c r="E129" s="116">
        <v>140</v>
      </c>
      <c r="F129" s="116" t="s">
        <v>6493</v>
      </c>
    </row>
    <row r="130" spans="1:6">
      <c r="A130" s="116" t="s">
        <v>6494</v>
      </c>
      <c r="B130" s="116" t="s">
        <v>6484</v>
      </c>
      <c r="C130" s="123">
        <v>5.6900000000000002E-19</v>
      </c>
      <c r="D130" s="123">
        <v>4.9300000000000002E-16</v>
      </c>
      <c r="E130" s="116">
        <v>1243</v>
      </c>
      <c r="F130" s="116" t="s">
        <v>6495</v>
      </c>
    </row>
    <row r="131" spans="1:6">
      <c r="A131" s="116" t="s">
        <v>6496</v>
      </c>
      <c r="B131" s="116" t="s">
        <v>6484</v>
      </c>
      <c r="C131" s="123">
        <v>1.2799999999999999E-18</v>
      </c>
      <c r="D131" s="123">
        <v>1.1100000000000001E-15</v>
      </c>
      <c r="E131" s="116">
        <v>1106</v>
      </c>
      <c r="F131" s="116" t="s">
        <v>6497</v>
      </c>
    </row>
    <row r="132" spans="1:6">
      <c r="A132" s="116" t="s">
        <v>6498</v>
      </c>
      <c r="B132" s="116" t="s">
        <v>6484</v>
      </c>
      <c r="C132" s="123">
        <v>1.1200000000000001E-15</v>
      </c>
      <c r="D132" s="123">
        <v>9.7400000000000009E-13</v>
      </c>
      <c r="E132" s="116">
        <v>1136</v>
      </c>
      <c r="F132" s="116" t="s">
        <v>6499</v>
      </c>
    </row>
    <row r="133" spans="1:6">
      <c r="A133" s="116" t="s">
        <v>6500</v>
      </c>
      <c r="B133" s="116" t="s">
        <v>6484</v>
      </c>
      <c r="C133" s="123">
        <v>2.43E-15</v>
      </c>
      <c r="D133" s="123">
        <v>2.0999999999999999E-12</v>
      </c>
      <c r="E133" s="116">
        <v>1099</v>
      </c>
      <c r="F133" s="116" t="s">
        <v>6501</v>
      </c>
    </row>
    <row r="134" spans="1:6">
      <c r="A134" s="116" t="s">
        <v>6502</v>
      </c>
      <c r="B134" s="116" t="s">
        <v>6484</v>
      </c>
      <c r="C134" s="123">
        <v>4.1299999999999997E-15</v>
      </c>
      <c r="D134" s="123">
        <v>3.5800000000000001E-12</v>
      </c>
      <c r="E134" s="116">
        <v>311</v>
      </c>
      <c r="F134" s="116" t="s">
        <v>6503</v>
      </c>
    </row>
    <row r="135" spans="1:6">
      <c r="A135" s="116" t="s">
        <v>6504</v>
      </c>
      <c r="B135" s="116" t="s">
        <v>6484</v>
      </c>
      <c r="C135" s="123">
        <v>4.0399999999999997E-14</v>
      </c>
      <c r="D135" s="123">
        <v>3.5000000000000002E-11</v>
      </c>
      <c r="E135" s="116">
        <v>1112</v>
      </c>
      <c r="F135" s="116" t="s">
        <v>6505</v>
      </c>
    </row>
    <row r="136" spans="1:6">
      <c r="A136" s="116" t="s">
        <v>6506</v>
      </c>
      <c r="B136" s="116" t="s">
        <v>6484</v>
      </c>
      <c r="C136" s="123">
        <v>5.13E-14</v>
      </c>
      <c r="D136" s="123">
        <v>4.4400000000000003E-11</v>
      </c>
      <c r="E136" s="116">
        <v>1405</v>
      </c>
      <c r="F136" s="116" t="s">
        <v>6507</v>
      </c>
    </row>
    <row r="137" spans="1:6">
      <c r="A137" s="116" t="s">
        <v>6508</v>
      </c>
      <c r="B137" s="116" t="s">
        <v>6484</v>
      </c>
      <c r="C137" s="123">
        <v>7.6399999999999995E-14</v>
      </c>
      <c r="D137" s="123">
        <v>6.6200000000000001E-11</v>
      </c>
      <c r="E137" s="116">
        <v>915</v>
      </c>
      <c r="F137" s="116" t="s">
        <v>6509</v>
      </c>
    </row>
    <row r="138" spans="1:6">
      <c r="A138" s="116" t="s">
        <v>6510</v>
      </c>
      <c r="B138" s="116" t="s">
        <v>6484</v>
      </c>
      <c r="C138" s="123">
        <v>1.29E-12</v>
      </c>
      <c r="D138" s="123">
        <v>1.1200000000000001E-9</v>
      </c>
      <c r="E138" s="116">
        <v>971</v>
      </c>
      <c r="F138" s="116" t="s">
        <v>6511</v>
      </c>
    </row>
    <row r="139" spans="1:6">
      <c r="A139" s="116" t="s">
        <v>6512</v>
      </c>
      <c r="B139" s="116" t="s">
        <v>6484</v>
      </c>
      <c r="C139" s="123">
        <v>1.85E-12</v>
      </c>
      <c r="D139" s="123">
        <v>1.6000000000000001E-9</v>
      </c>
      <c r="E139" s="116">
        <v>319</v>
      </c>
      <c r="F139" s="116" t="s">
        <v>6513</v>
      </c>
    </row>
    <row r="140" spans="1:6">
      <c r="A140" s="116" t="s">
        <v>6514</v>
      </c>
      <c r="B140" s="116" t="s">
        <v>6484</v>
      </c>
      <c r="C140" s="123">
        <v>5.4900000000000002E-12</v>
      </c>
      <c r="D140" s="123">
        <v>4.7600000000000001E-9</v>
      </c>
      <c r="E140" s="116">
        <v>1137</v>
      </c>
      <c r="F140" s="116" t="s">
        <v>6515</v>
      </c>
    </row>
    <row r="141" spans="1:6">
      <c r="A141" s="116" t="s">
        <v>6516</v>
      </c>
      <c r="B141" s="116" t="s">
        <v>6484</v>
      </c>
      <c r="C141" s="123">
        <v>1.9799999999999999E-11</v>
      </c>
      <c r="D141" s="123">
        <v>1.7199999999999999E-8</v>
      </c>
      <c r="E141" s="116">
        <v>88</v>
      </c>
      <c r="F141" s="124">
        <v>32478</v>
      </c>
    </row>
    <row r="142" spans="1:6">
      <c r="A142" s="116" t="s">
        <v>6517</v>
      </c>
      <c r="B142" s="116" t="s">
        <v>6484</v>
      </c>
      <c r="C142" s="123">
        <v>1.9799999999999999E-11</v>
      </c>
      <c r="D142" s="123">
        <v>1.7199999999999999E-8</v>
      </c>
      <c r="E142" s="116">
        <v>88</v>
      </c>
      <c r="F142" s="124">
        <v>32478</v>
      </c>
    </row>
    <row r="143" spans="1:6">
      <c r="A143" s="116" t="s">
        <v>6518</v>
      </c>
      <c r="B143" s="116" t="s">
        <v>6484</v>
      </c>
      <c r="C143" s="123">
        <v>1.8199999999999999E-10</v>
      </c>
      <c r="D143" s="123">
        <v>1.5800000000000001E-7</v>
      </c>
      <c r="E143" s="116">
        <v>420</v>
      </c>
      <c r="F143" s="116" t="s">
        <v>6519</v>
      </c>
    </row>
    <row r="144" spans="1:6">
      <c r="A144" s="116" t="s">
        <v>6520</v>
      </c>
      <c r="B144" s="116" t="s">
        <v>6484</v>
      </c>
      <c r="C144" s="123">
        <v>1.8999999999999999E-10</v>
      </c>
      <c r="D144" s="123">
        <v>1.6400000000000001E-7</v>
      </c>
      <c r="E144" s="116">
        <v>288</v>
      </c>
      <c r="F144" s="116" t="s">
        <v>6521</v>
      </c>
    </row>
    <row r="145" spans="1:6">
      <c r="A145" s="116" t="s">
        <v>6522</v>
      </c>
      <c r="B145" s="116" t="s">
        <v>6484</v>
      </c>
      <c r="C145" s="123">
        <v>2.9500000000000002E-10</v>
      </c>
      <c r="D145" s="123">
        <v>2.5600000000000002E-7</v>
      </c>
      <c r="E145" s="116">
        <v>173</v>
      </c>
      <c r="F145" s="116" t="s">
        <v>6523</v>
      </c>
    </row>
    <row r="146" spans="1:6">
      <c r="A146" s="116" t="s">
        <v>6524</v>
      </c>
      <c r="B146" s="116" t="s">
        <v>6484</v>
      </c>
      <c r="C146" s="123">
        <v>3.59E-10</v>
      </c>
      <c r="D146" s="123">
        <v>3.1100000000000002E-7</v>
      </c>
      <c r="E146" s="116">
        <v>356</v>
      </c>
      <c r="F146" s="116" t="s">
        <v>6525</v>
      </c>
    </row>
    <row r="147" spans="1:6">
      <c r="A147" s="116" t="s">
        <v>6526</v>
      </c>
      <c r="B147" s="116" t="s">
        <v>6484</v>
      </c>
      <c r="C147" s="123">
        <v>4.4200000000000002E-10</v>
      </c>
      <c r="D147" s="123">
        <v>3.8299999999999998E-7</v>
      </c>
      <c r="E147" s="116">
        <v>657</v>
      </c>
      <c r="F147" s="116" t="s">
        <v>6527</v>
      </c>
    </row>
    <row r="148" spans="1:6">
      <c r="A148" s="116" t="s">
        <v>6528</v>
      </c>
      <c r="B148" s="116" t="s">
        <v>6484</v>
      </c>
      <c r="C148" s="123">
        <v>1.2400000000000001E-9</v>
      </c>
      <c r="D148" s="123">
        <v>1.0699999999999999E-6</v>
      </c>
      <c r="E148" s="116">
        <v>144</v>
      </c>
      <c r="F148" s="116" t="s">
        <v>6529</v>
      </c>
    </row>
    <row r="149" spans="1:6">
      <c r="A149" s="116" t="s">
        <v>6530</v>
      </c>
      <c r="B149" s="116" t="s">
        <v>6484</v>
      </c>
      <c r="C149" s="123">
        <v>1.5199999999999999E-9</v>
      </c>
      <c r="D149" s="123">
        <v>1.31E-6</v>
      </c>
      <c r="E149" s="116">
        <v>603</v>
      </c>
      <c r="F149" s="116" t="s">
        <v>6304</v>
      </c>
    </row>
    <row r="150" spans="1:6">
      <c r="A150" s="116" t="s">
        <v>6531</v>
      </c>
      <c r="B150" s="116" t="s">
        <v>6484</v>
      </c>
      <c r="C150" s="123">
        <v>1.5199999999999999E-9</v>
      </c>
      <c r="D150" s="123">
        <v>1.31E-6</v>
      </c>
      <c r="E150" s="116">
        <v>603</v>
      </c>
      <c r="F150" s="116" t="s">
        <v>6304</v>
      </c>
    </row>
    <row r="151" spans="1:6">
      <c r="A151" s="116" t="s">
        <v>6532</v>
      </c>
      <c r="B151" s="116" t="s">
        <v>6484</v>
      </c>
      <c r="C151" s="123">
        <v>1.5199999999999999E-9</v>
      </c>
      <c r="D151" s="123">
        <v>1.31E-6</v>
      </c>
      <c r="E151" s="116">
        <v>603</v>
      </c>
      <c r="F151" s="116" t="s">
        <v>6304</v>
      </c>
    </row>
    <row r="152" spans="1:6">
      <c r="A152" s="116" t="s">
        <v>6533</v>
      </c>
      <c r="B152" s="116" t="s">
        <v>6484</v>
      </c>
      <c r="C152" s="123">
        <v>1.5199999999999999E-9</v>
      </c>
      <c r="D152" s="123">
        <v>1.31E-6</v>
      </c>
      <c r="E152" s="116">
        <v>603</v>
      </c>
      <c r="F152" s="116" t="s">
        <v>6304</v>
      </c>
    </row>
    <row r="153" spans="1:6">
      <c r="A153" s="116" t="s">
        <v>6534</v>
      </c>
      <c r="B153" s="116" t="s">
        <v>6484</v>
      </c>
      <c r="C153" s="123">
        <v>1.5900000000000001E-9</v>
      </c>
      <c r="D153" s="123">
        <v>1.3799999999999999E-6</v>
      </c>
      <c r="E153" s="116">
        <v>820</v>
      </c>
      <c r="F153" s="116" t="s">
        <v>6535</v>
      </c>
    </row>
    <row r="154" spans="1:6">
      <c r="A154" s="116" t="s">
        <v>6536</v>
      </c>
      <c r="B154" s="116" t="s">
        <v>6484</v>
      </c>
      <c r="C154" s="123">
        <v>1.8400000000000001E-9</v>
      </c>
      <c r="D154" s="123">
        <v>1.5999999999999999E-6</v>
      </c>
      <c r="E154" s="116">
        <v>323</v>
      </c>
      <c r="F154" s="116" t="s">
        <v>6537</v>
      </c>
    </row>
    <row r="155" spans="1:6">
      <c r="A155" s="116" t="s">
        <v>6538</v>
      </c>
      <c r="B155" s="116" t="s">
        <v>6484</v>
      </c>
      <c r="C155" s="123">
        <v>2.11E-9</v>
      </c>
      <c r="D155" s="123">
        <v>1.8199999999999999E-6</v>
      </c>
      <c r="E155" s="116">
        <v>267</v>
      </c>
      <c r="F155" s="116" t="s">
        <v>6539</v>
      </c>
    </row>
    <row r="156" spans="1:6">
      <c r="A156" s="116" t="s">
        <v>6540</v>
      </c>
      <c r="B156" s="116" t="s">
        <v>6484</v>
      </c>
      <c r="C156" s="123">
        <v>2.3199999999999998E-9</v>
      </c>
      <c r="D156" s="123">
        <v>2.0099999999999998E-6</v>
      </c>
      <c r="E156" s="116">
        <v>257</v>
      </c>
      <c r="F156" s="116" t="s">
        <v>6541</v>
      </c>
    </row>
    <row r="157" spans="1:6">
      <c r="A157" s="116" t="s">
        <v>6542</v>
      </c>
      <c r="B157" s="116" t="s">
        <v>6484</v>
      </c>
      <c r="C157" s="123">
        <v>7.5699999999999993E-9</v>
      </c>
      <c r="D157" s="123">
        <v>6.55E-6</v>
      </c>
      <c r="E157" s="116">
        <v>93</v>
      </c>
      <c r="F157" s="116" t="s">
        <v>6543</v>
      </c>
    </row>
    <row r="158" spans="1:6">
      <c r="A158" s="116" t="s">
        <v>6544</v>
      </c>
      <c r="B158" s="116" t="s">
        <v>6484</v>
      </c>
      <c r="C158" s="123">
        <v>1.0800000000000001E-8</v>
      </c>
      <c r="D158" s="123">
        <v>9.3100000000000006E-6</v>
      </c>
      <c r="E158" s="116">
        <v>317</v>
      </c>
      <c r="F158" s="116" t="s">
        <v>6545</v>
      </c>
    </row>
    <row r="159" spans="1:6">
      <c r="A159" s="116" t="s">
        <v>6546</v>
      </c>
      <c r="B159" s="116" t="s">
        <v>6484</v>
      </c>
      <c r="C159" s="123">
        <v>1.42E-8</v>
      </c>
      <c r="D159" s="123">
        <v>1.2300000000000001E-5</v>
      </c>
      <c r="E159" s="116">
        <v>369</v>
      </c>
      <c r="F159" s="116" t="s">
        <v>6547</v>
      </c>
    </row>
    <row r="160" spans="1:6">
      <c r="A160" s="116" t="s">
        <v>6548</v>
      </c>
      <c r="B160" s="116" t="s">
        <v>6484</v>
      </c>
      <c r="C160" s="123">
        <v>3.4499999999999998E-8</v>
      </c>
      <c r="D160" s="123">
        <v>2.9799999999999999E-5</v>
      </c>
      <c r="E160" s="116">
        <v>476</v>
      </c>
      <c r="F160" s="116" t="s">
        <v>6549</v>
      </c>
    </row>
    <row r="161" spans="1:6">
      <c r="A161" s="116" t="s">
        <v>6550</v>
      </c>
      <c r="B161" s="116" t="s">
        <v>6484</v>
      </c>
      <c r="C161" s="123">
        <v>4.4600000000000002E-8</v>
      </c>
      <c r="D161" s="123">
        <v>3.8600000000000003E-5</v>
      </c>
      <c r="E161" s="116">
        <v>180</v>
      </c>
      <c r="F161" s="116" t="s">
        <v>6551</v>
      </c>
    </row>
    <row r="162" spans="1:6">
      <c r="A162" s="116" t="s">
        <v>6552</v>
      </c>
      <c r="B162" s="116" t="s">
        <v>6484</v>
      </c>
      <c r="C162" s="123">
        <v>4.4600000000000002E-8</v>
      </c>
      <c r="D162" s="123">
        <v>3.8600000000000003E-5</v>
      </c>
      <c r="E162" s="116">
        <v>180</v>
      </c>
      <c r="F162" s="116" t="s">
        <v>6551</v>
      </c>
    </row>
    <row r="163" spans="1:6">
      <c r="A163" s="116" t="s">
        <v>6553</v>
      </c>
      <c r="B163" s="116" t="s">
        <v>6484</v>
      </c>
      <c r="C163" s="123">
        <v>6.3699999999999995E-8</v>
      </c>
      <c r="D163" s="123">
        <v>5.52E-5</v>
      </c>
      <c r="E163" s="116">
        <v>268</v>
      </c>
      <c r="F163" s="116" t="s">
        <v>6554</v>
      </c>
    </row>
    <row r="164" spans="1:6">
      <c r="A164" s="116" t="s">
        <v>6555</v>
      </c>
      <c r="B164" s="116" t="s">
        <v>6484</v>
      </c>
      <c r="C164" s="123">
        <v>8.2599999999999998E-8</v>
      </c>
      <c r="D164" s="123">
        <v>7.1500000000000003E-5</v>
      </c>
      <c r="E164" s="116">
        <v>139</v>
      </c>
      <c r="F164" s="116" t="s">
        <v>6556</v>
      </c>
    </row>
    <row r="165" spans="1:6">
      <c r="A165" s="116" t="s">
        <v>6557</v>
      </c>
      <c r="B165" s="116" t="s">
        <v>6484</v>
      </c>
      <c r="C165" s="123">
        <v>8.6799999999999996E-8</v>
      </c>
      <c r="D165" s="123">
        <v>7.5199999999999998E-5</v>
      </c>
      <c r="E165" s="116">
        <v>361</v>
      </c>
      <c r="F165" s="116" t="s">
        <v>6558</v>
      </c>
    </row>
    <row r="166" spans="1:6">
      <c r="A166" s="116" t="s">
        <v>6559</v>
      </c>
      <c r="B166" s="116" t="s">
        <v>6484</v>
      </c>
      <c r="C166" s="123">
        <v>1.1000000000000001E-7</v>
      </c>
      <c r="D166" s="123">
        <v>9.4900000000000003E-5</v>
      </c>
      <c r="E166" s="116">
        <v>217</v>
      </c>
      <c r="F166" s="116" t="s">
        <v>6560</v>
      </c>
    </row>
    <row r="167" spans="1:6">
      <c r="A167" s="116" t="s">
        <v>6561</v>
      </c>
      <c r="B167" s="116" t="s">
        <v>6484</v>
      </c>
      <c r="C167" s="123">
        <v>1.3199999999999999E-7</v>
      </c>
      <c r="D167" s="123">
        <v>1.1400000000000001E-4</v>
      </c>
      <c r="E167" s="116">
        <v>167</v>
      </c>
      <c r="F167" s="116" t="s">
        <v>6562</v>
      </c>
    </row>
    <row r="168" spans="1:6">
      <c r="A168" s="116" t="s">
        <v>6563</v>
      </c>
      <c r="B168" s="116" t="s">
        <v>6484</v>
      </c>
      <c r="C168" s="123">
        <v>1.4700000000000001E-7</v>
      </c>
      <c r="D168" s="123">
        <v>1.27E-4</v>
      </c>
      <c r="E168" s="116">
        <v>184</v>
      </c>
      <c r="F168" s="116" t="s">
        <v>6564</v>
      </c>
    </row>
    <row r="169" spans="1:6">
      <c r="A169" s="116" t="s">
        <v>6565</v>
      </c>
      <c r="B169" s="116" t="s">
        <v>6484</v>
      </c>
      <c r="C169" s="123">
        <v>1.6899999999999999E-7</v>
      </c>
      <c r="D169" s="123">
        <v>1.46E-4</v>
      </c>
      <c r="E169" s="116">
        <v>410</v>
      </c>
      <c r="F169" s="116" t="s">
        <v>6566</v>
      </c>
    </row>
    <row r="170" spans="1:6">
      <c r="A170" s="116" t="s">
        <v>6567</v>
      </c>
      <c r="B170" s="116" t="s">
        <v>6484</v>
      </c>
      <c r="C170" s="123">
        <v>1.8799999999999999E-7</v>
      </c>
      <c r="D170" s="123">
        <v>1.6200000000000001E-4</v>
      </c>
      <c r="E170" s="116">
        <v>125</v>
      </c>
      <c r="F170" s="116" t="s">
        <v>6568</v>
      </c>
    </row>
    <row r="171" spans="1:6">
      <c r="A171" s="116" t="s">
        <v>6569</v>
      </c>
      <c r="B171" s="116" t="s">
        <v>6484</v>
      </c>
      <c r="C171" s="123">
        <v>1.8799999999999999E-7</v>
      </c>
      <c r="D171" s="123">
        <v>1.6200000000000001E-4</v>
      </c>
      <c r="E171" s="116">
        <v>125</v>
      </c>
      <c r="F171" s="116" t="s">
        <v>6568</v>
      </c>
    </row>
    <row r="172" spans="1:6">
      <c r="A172" s="116" t="s">
        <v>6570</v>
      </c>
      <c r="B172" s="116" t="s">
        <v>6484</v>
      </c>
      <c r="C172" s="123">
        <v>1.9999999999999999E-7</v>
      </c>
      <c r="D172" s="123">
        <v>1.73E-4</v>
      </c>
      <c r="E172" s="116">
        <v>204</v>
      </c>
      <c r="F172" s="116" t="s">
        <v>6571</v>
      </c>
    </row>
    <row r="173" spans="1:6">
      <c r="A173" s="116" t="s">
        <v>6572</v>
      </c>
      <c r="B173" s="116" t="s">
        <v>6484</v>
      </c>
      <c r="C173" s="123">
        <v>2.0100000000000001E-7</v>
      </c>
      <c r="D173" s="123">
        <v>1.74E-4</v>
      </c>
      <c r="E173" s="116">
        <v>187</v>
      </c>
      <c r="F173" s="116" t="s">
        <v>6573</v>
      </c>
    </row>
    <row r="174" spans="1:6">
      <c r="A174" s="116" t="s">
        <v>6574</v>
      </c>
      <c r="B174" s="116" t="s">
        <v>6484</v>
      </c>
      <c r="C174" s="123">
        <v>2.53E-7</v>
      </c>
      <c r="D174" s="123">
        <v>2.1900000000000001E-4</v>
      </c>
      <c r="E174" s="116">
        <v>196</v>
      </c>
      <c r="F174" s="116" t="s">
        <v>6575</v>
      </c>
    </row>
    <row r="175" spans="1:6">
      <c r="A175" s="116" t="s">
        <v>6576</v>
      </c>
      <c r="B175" s="116" t="s">
        <v>6484</v>
      </c>
      <c r="C175" s="123">
        <v>3.89E-7</v>
      </c>
      <c r="D175" s="123">
        <v>3.3700000000000001E-4</v>
      </c>
      <c r="E175" s="116">
        <v>106</v>
      </c>
      <c r="F175" s="116" t="s">
        <v>6577</v>
      </c>
    </row>
    <row r="176" spans="1:6">
      <c r="A176" s="116" t="s">
        <v>6578</v>
      </c>
      <c r="B176" s="116" t="s">
        <v>6484</v>
      </c>
      <c r="C176" s="123">
        <v>4.8299999999999997E-7</v>
      </c>
      <c r="D176" s="123">
        <v>4.1800000000000002E-4</v>
      </c>
      <c r="E176" s="116">
        <v>194</v>
      </c>
      <c r="F176" s="116" t="s">
        <v>6333</v>
      </c>
    </row>
    <row r="177" spans="1:6">
      <c r="A177" s="116" t="s">
        <v>6579</v>
      </c>
      <c r="B177" s="116" t="s">
        <v>6484</v>
      </c>
      <c r="C177" s="123">
        <v>5.3600000000000004E-7</v>
      </c>
      <c r="D177" s="123">
        <v>4.64E-4</v>
      </c>
      <c r="E177" s="116">
        <v>130</v>
      </c>
      <c r="F177" s="116" t="s">
        <v>6580</v>
      </c>
    </row>
    <row r="178" spans="1:6">
      <c r="A178" s="116" t="s">
        <v>6581</v>
      </c>
      <c r="B178" s="116" t="s">
        <v>6484</v>
      </c>
      <c r="C178" s="123">
        <v>6.1399999999999997E-7</v>
      </c>
      <c r="D178" s="123">
        <v>5.3200000000000003E-4</v>
      </c>
      <c r="E178" s="116">
        <v>351</v>
      </c>
      <c r="F178" s="116" t="s">
        <v>6582</v>
      </c>
    </row>
    <row r="179" spans="1:6">
      <c r="A179" s="116" t="s">
        <v>6583</v>
      </c>
      <c r="B179" s="116" t="s">
        <v>6484</v>
      </c>
      <c r="C179" s="123">
        <v>7.5600000000000005E-7</v>
      </c>
      <c r="D179" s="123">
        <v>6.5399999999999996E-4</v>
      </c>
      <c r="E179" s="116">
        <v>195</v>
      </c>
      <c r="F179" s="116" t="s">
        <v>6584</v>
      </c>
    </row>
    <row r="180" spans="1:6">
      <c r="A180" s="116" t="s">
        <v>6585</v>
      </c>
      <c r="B180" s="116" t="s">
        <v>6484</v>
      </c>
      <c r="C180" s="123">
        <v>8.0599999999999999E-7</v>
      </c>
      <c r="D180" s="123">
        <v>6.9800000000000005E-4</v>
      </c>
      <c r="E180" s="116">
        <v>174</v>
      </c>
      <c r="F180" s="116" t="s">
        <v>6586</v>
      </c>
    </row>
    <row r="181" spans="1:6">
      <c r="A181" s="116" t="s">
        <v>6587</v>
      </c>
      <c r="B181" s="116" t="s">
        <v>6484</v>
      </c>
      <c r="C181" s="123">
        <v>1.0100000000000001E-6</v>
      </c>
      <c r="D181" s="123">
        <v>8.7500000000000002E-4</v>
      </c>
      <c r="E181" s="116">
        <v>312</v>
      </c>
      <c r="F181" s="116" t="s">
        <v>6588</v>
      </c>
    </row>
    <row r="182" spans="1:6">
      <c r="A182" s="116" t="s">
        <v>6589</v>
      </c>
      <c r="B182" s="116" t="s">
        <v>6484</v>
      </c>
      <c r="C182" s="123">
        <v>1.2300000000000001E-6</v>
      </c>
      <c r="D182" s="123">
        <v>1.07E-3</v>
      </c>
      <c r="E182" s="116">
        <v>180</v>
      </c>
      <c r="F182" s="116" t="s">
        <v>6590</v>
      </c>
    </row>
    <row r="183" spans="1:6">
      <c r="A183" s="116" t="s">
        <v>6591</v>
      </c>
      <c r="B183" s="116" t="s">
        <v>6484</v>
      </c>
      <c r="C183" s="123">
        <v>1.4100000000000001E-6</v>
      </c>
      <c r="D183" s="123">
        <v>1.2199999999999999E-3</v>
      </c>
      <c r="E183" s="116">
        <v>313</v>
      </c>
      <c r="F183" s="116" t="s">
        <v>6592</v>
      </c>
    </row>
    <row r="184" spans="1:6">
      <c r="A184" s="116" t="s">
        <v>6593</v>
      </c>
      <c r="B184" s="116" t="s">
        <v>6484</v>
      </c>
      <c r="C184" s="123">
        <v>1.48E-6</v>
      </c>
      <c r="D184" s="123">
        <v>1.2899999999999999E-3</v>
      </c>
      <c r="E184" s="116">
        <v>160</v>
      </c>
      <c r="F184" s="116" t="s">
        <v>6594</v>
      </c>
    </row>
    <row r="185" spans="1:6">
      <c r="A185" s="116" t="s">
        <v>6595</v>
      </c>
      <c r="B185" s="116" t="s">
        <v>6484</v>
      </c>
      <c r="C185" s="123">
        <v>1.5099999999999999E-6</v>
      </c>
      <c r="D185" s="123">
        <v>1.2999999999999999E-3</v>
      </c>
      <c r="E185" s="116">
        <v>218</v>
      </c>
      <c r="F185" s="116" t="s">
        <v>6596</v>
      </c>
    </row>
    <row r="186" spans="1:6">
      <c r="A186" s="116" t="s">
        <v>6597</v>
      </c>
      <c r="B186" s="116" t="s">
        <v>6484</v>
      </c>
      <c r="C186" s="123">
        <v>1.7099999999999999E-6</v>
      </c>
      <c r="D186" s="123">
        <v>1.48E-3</v>
      </c>
      <c r="E186" s="116">
        <v>281</v>
      </c>
      <c r="F186" s="116" t="s">
        <v>6598</v>
      </c>
    </row>
    <row r="187" spans="1:6">
      <c r="A187" s="116" t="s">
        <v>6599</v>
      </c>
      <c r="B187" s="116" t="s">
        <v>6484</v>
      </c>
      <c r="C187" s="123">
        <v>1.84E-6</v>
      </c>
      <c r="D187" s="123">
        <v>1.5900000000000001E-3</v>
      </c>
      <c r="E187" s="116">
        <v>185</v>
      </c>
      <c r="F187" s="116" t="s">
        <v>6600</v>
      </c>
    </row>
    <row r="188" spans="1:6">
      <c r="A188" s="116" t="s">
        <v>6601</v>
      </c>
      <c r="B188" s="116" t="s">
        <v>6484</v>
      </c>
      <c r="C188" s="123">
        <v>2.1500000000000002E-6</v>
      </c>
      <c r="D188" s="123">
        <v>1.8600000000000001E-3</v>
      </c>
      <c r="E188" s="116">
        <v>155</v>
      </c>
      <c r="F188" s="116" t="s">
        <v>6602</v>
      </c>
    </row>
    <row r="189" spans="1:6">
      <c r="A189" s="116" t="s">
        <v>6603</v>
      </c>
      <c r="B189" s="116" t="s">
        <v>6484</v>
      </c>
      <c r="C189" s="123">
        <v>8.8599999999999999E-6</v>
      </c>
      <c r="D189" s="123">
        <v>7.6800000000000002E-3</v>
      </c>
      <c r="E189" s="116">
        <v>248</v>
      </c>
      <c r="F189" s="116" t="s">
        <v>6604</v>
      </c>
    </row>
    <row r="190" spans="1:6">
      <c r="A190" s="116" t="s">
        <v>6605</v>
      </c>
      <c r="B190" s="116" t="s">
        <v>6484</v>
      </c>
      <c r="C190" s="123">
        <v>8.8599999999999999E-6</v>
      </c>
      <c r="D190" s="123">
        <v>7.6800000000000002E-3</v>
      </c>
      <c r="E190" s="116">
        <v>248</v>
      </c>
      <c r="F190" s="116" t="s">
        <v>6604</v>
      </c>
    </row>
    <row r="191" spans="1:6">
      <c r="A191" s="116" t="s">
        <v>6606</v>
      </c>
      <c r="B191" s="116" t="s">
        <v>6484</v>
      </c>
      <c r="C191" s="123">
        <v>9.73E-6</v>
      </c>
      <c r="D191" s="123">
        <v>8.4200000000000004E-3</v>
      </c>
      <c r="E191" s="116">
        <v>381</v>
      </c>
      <c r="F191" s="116" t="s">
        <v>6607</v>
      </c>
    </row>
    <row r="192" spans="1:6">
      <c r="A192" s="116" t="s">
        <v>6608</v>
      </c>
      <c r="B192" s="116" t="s">
        <v>6484</v>
      </c>
      <c r="C192" s="123">
        <v>1.11E-5</v>
      </c>
      <c r="D192" s="123">
        <v>9.6100000000000005E-3</v>
      </c>
      <c r="E192" s="116">
        <v>225</v>
      </c>
      <c r="F192" s="116" t="s">
        <v>6609</v>
      </c>
    </row>
    <row r="193" spans="1:6">
      <c r="A193" s="116" t="s">
        <v>6610</v>
      </c>
      <c r="B193" s="116" t="s">
        <v>6484</v>
      </c>
      <c r="C193" s="123">
        <v>1.11E-5</v>
      </c>
      <c r="D193" s="123">
        <v>9.6100000000000005E-3</v>
      </c>
      <c r="E193" s="116">
        <v>225</v>
      </c>
      <c r="F193" s="116" t="s">
        <v>6609</v>
      </c>
    </row>
    <row r="194" spans="1:6">
      <c r="A194" s="116" t="s">
        <v>6611</v>
      </c>
      <c r="B194" s="116" t="s">
        <v>6484</v>
      </c>
      <c r="C194" s="123">
        <v>1.11E-5</v>
      </c>
      <c r="D194" s="123">
        <v>9.6100000000000005E-3</v>
      </c>
      <c r="E194" s="116">
        <v>225</v>
      </c>
      <c r="F194" s="116" t="s">
        <v>6609</v>
      </c>
    </row>
    <row r="195" spans="1:6">
      <c r="A195" s="116" t="s">
        <v>6612</v>
      </c>
      <c r="B195" s="116" t="s">
        <v>6484</v>
      </c>
      <c r="C195" s="123">
        <v>1.11E-5</v>
      </c>
      <c r="D195" s="123">
        <v>9.6399999999999993E-3</v>
      </c>
      <c r="E195" s="116">
        <v>350</v>
      </c>
      <c r="F195" s="116" t="s">
        <v>6613</v>
      </c>
    </row>
    <row r="196" spans="1:6">
      <c r="A196" s="116" t="s">
        <v>6614</v>
      </c>
      <c r="B196" s="116" t="s">
        <v>6484</v>
      </c>
      <c r="C196" s="123">
        <v>1.2300000000000001E-5</v>
      </c>
      <c r="D196" s="123">
        <v>1.0699999999999999E-2</v>
      </c>
      <c r="E196" s="116">
        <v>752</v>
      </c>
      <c r="F196" s="116" t="s">
        <v>6615</v>
      </c>
    </row>
    <row r="197" spans="1:6">
      <c r="A197" s="116" t="s">
        <v>6616</v>
      </c>
      <c r="B197" s="116" t="s">
        <v>6484</v>
      </c>
      <c r="C197" s="123">
        <v>1.3900000000000001E-5</v>
      </c>
      <c r="D197" s="123">
        <v>1.2E-2</v>
      </c>
      <c r="E197" s="116">
        <v>323</v>
      </c>
      <c r="F197" s="116" t="s">
        <v>6617</v>
      </c>
    </row>
    <row r="198" spans="1:6">
      <c r="A198" s="116" t="s">
        <v>6618</v>
      </c>
      <c r="B198" s="116" t="s">
        <v>6484</v>
      </c>
      <c r="C198" s="123">
        <v>1.3900000000000001E-5</v>
      </c>
      <c r="D198" s="123">
        <v>1.21E-2</v>
      </c>
      <c r="E198" s="116">
        <v>332</v>
      </c>
      <c r="F198" s="116" t="s">
        <v>6619</v>
      </c>
    </row>
    <row r="199" spans="1:6">
      <c r="A199" s="116" t="s">
        <v>6620</v>
      </c>
      <c r="B199" s="116" t="s">
        <v>6484</v>
      </c>
      <c r="C199" s="123">
        <v>2.3799999999999999E-5</v>
      </c>
      <c r="D199" s="123">
        <v>2.06E-2</v>
      </c>
      <c r="E199" s="116">
        <v>117</v>
      </c>
      <c r="F199" s="116" t="s">
        <v>6621</v>
      </c>
    </row>
    <row r="200" spans="1:6">
      <c r="A200" s="116" t="s">
        <v>6622</v>
      </c>
      <c r="B200" s="116" t="s">
        <v>6484</v>
      </c>
      <c r="C200" s="123">
        <v>2.3799999999999999E-5</v>
      </c>
      <c r="D200" s="123">
        <v>2.06E-2</v>
      </c>
      <c r="E200" s="116">
        <v>117</v>
      </c>
      <c r="F200" s="116" t="s">
        <v>6621</v>
      </c>
    </row>
    <row r="201" spans="1:6">
      <c r="A201" s="116" t="s">
        <v>6623</v>
      </c>
      <c r="B201" s="116" t="s">
        <v>6484</v>
      </c>
      <c r="C201" s="123">
        <v>3.7499999999999997E-5</v>
      </c>
      <c r="D201" s="123">
        <v>3.2500000000000001E-2</v>
      </c>
      <c r="E201" s="116">
        <v>59</v>
      </c>
      <c r="F201" s="116" t="s">
        <v>6624</v>
      </c>
    </row>
    <row r="202" spans="1:6">
      <c r="A202" s="116" t="s">
        <v>6625</v>
      </c>
      <c r="B202" s="116" t="s">
        <v>6484</v>
      </c>
      <c r="C202" s="123">
        <v>3.8899999999999997E-5</v>
      </c>
      <c r="D202" s="123">
        <v>3.3700000000000001E-2</v>
      </c>
      <c r="E202" s="116">
        <v>737</v>
      </c>
      <c r="F202" s="116" t="s">
        <v>6626</v>
      </c>
    </row>
    <row r="203" spans="1:6">
      <c r="A203" s="116" t="s">
        <v>6627</v>
      </c>
      <c r="B203" s="116" t="s">
        <v>6484</v>
      </c>
      <c r="C203" s="123">
        <v>4.0500000000000002E-5</v>
      </c>
      <c r="D203" s="123">
        <v>3.5099999999999999E-2</v>
      </c>
      <c r="E203" s="116">
        <v>113</v>
      </c>
      <c r="F203" s="116" t="s">
        <v>6628</v>
      </c>
    </row>
    <row r="204" spans="1:6">
      <c r="A204" s="116" t="s">
        <v>6629</v>
      </c>
      <c r="B204" s="116" t="s">
        <v>6484</v>
      </c>
      <c r="C204" s="123">
        <v>4.1900000000000002E-5</v>
      </c>
      <c r="D204" s="123">
        <v>3.6299999999999999E-2</v>
      </c>
      <c r="E204" s="116">
        <v>89</v>
      </c>
      <c r="F204" s="116" t="s">
        <v>6630</v>
      </c>
    </row>
    <row r="205" spans="1:6">
      <c r="A205" s="116" t="s">
        <v>6631</v>
      </c>
      <c r="B205" s="116" t="s">
        <v>6484</v>
      </c>
      <c r="C205" s="123">
        <v>4.71E-5</v>
      </c>
      <c r="D205" s="123">
        <v>4.0800000000000003E-2</v>
      </c>
      <c r="E205" s="116">
        <v>32</v>
      </c>
      <c r="F205" s="124">
        <v>11780</v>
      </c>
    </row>
    <row r="206" spans="1:6">
      <c r="A206" s="116" t="s">
        <v>6632</v>
      </c>
      <c r="B206" s="116" t="s">
        <v>6484</v>
      </c>
      <c r="C206" s="123">
        <v>5.1E-5</v>
      </c>
      <c r="D206" s="123">
        <v>4.41E-2</v>
      </c>
      <c r="E206" s="116">
        <v>91</v>
      </c>
      <c r="F206" s="116" t="s">
        <v>6633</v>
      </c>
    </row>
    <row r="207" spans="1:6">
      <c r="A207" s="116" t="s">
        <v>6634</v>
      </c>
      <c r="B207" s="116" t="s">
        <v>6484</v>
      </c>
      <c r="C207" s="123">
        <v>5.5899999999999997E-5</v>
      </c>
      <c r="D207" s="123">
        <v>4.8399999999999999E-2</v>
      </c>
      <c r="E207" s="116">
        <v>152</v>
      </c>
      <c r="F207" s="116" t="s">
        <v>6635</v>
      </c>
    </row>
    <row r="208" spans="1:6">
      <c r="A208" s="116" t="s">
        <v>6636</v>
      </c>
      <c r="B208" s="116" t="s">
        <v>6484</v>
      </c>
      <c r="C208" s="123">
        <v>1.03E-4</v>
      </c>
      <c r="D208" s="123">
        <v>8.8999999999999996E-2</v>
      </c>
      <c r="E208" s="116">
        <v>24</v>
      </c>
      <c r="F208" s="116" t="s">
        <v>6637</v>
      </c>
    </row>
    <row r="209" spans="1:6">
      <c r="A209" s="116" t="s">
        <v>6638</v>
      </c>
      <c r="B209" s="116" t="s">
        <v>6484</v>
      </c>
      <c r="C209" s="123">
        <v>1.4300000000000001E-4</v>
      </c>
      <c r="D209" s="123">
        <v>0.124</v>
      </c>
      <c r="E209" s="116">
        <v>69</v>
      </c>
      <c r="F209" s="116" t="s">
        <v>6639</v>
      </c>
    </row>
    <row r="210" spans="1:6">
      <c r="A210" s="116" t="s">
        <v>6640</v>
      </c>
      <c r="B210" s="116" t="s">
        <v>6484</v>
      </c>
      <c r="C210" s="123">
        <v>1.7699999999999999E-4</v>
      </c>
      <c r="D210" s="123">
        <v>0.153</v>
      </c>
      <c r="E210" s="116">
        <v>318</v>
      </c>
      <c r="F210" s="116" t="s">
        <v>6641</v>
      </c>
    </row>
    <row r="211" spans="1:6">
      <c r="A211" s="116" t="s">
        <v>6642</v>
      </c>
      <c r="B211" s="116" t="s">
        <v>6484</v>
      </c>
      <c r="C211" s="123">
        <v>1.9900000000000001E-4</v>
      </c>
      <c r="D211" s="123">
        <v>0.17199999999999999</v>
      </c>
      <c r="E211" s="116">
        <v>150</v>
      </c>
      <c r="F211" s="116" t="s">
        <v>6643</v>
      </c>
    </row>
    <row r="212" spans="1:6">
      <c r="A212" s="116" t="s">
        <v>6644</v>
      </c>
      <c r="B212" s="116" t="s">
        <v>6484</v>
      </c>
      <c r="C212" s="123">
        <v>2.05E-4</v>
      </c>
      <c r="D212" s="123">
        <v>0.17799999999999999</v>
      </c>
      <c r="E212" s="116">
        <v>201</v>
      </c>
      <c r="F212" s="116" t="s">
        <v>6645</v>
      </c>
    </row>
    <row r="213" spans="1:6">
      <c r="A213" s="116" t="s">
        <v>6646</v>
      </c>
      <c r="B213" s="116" t="s">
        <v>6484</v>
      </c>
      <c r="C213" s="123">
        <v>2.2699999999999999E-4</v>
      </c>
      <c r="D213" s="123">
        <v>0.19700000000000001</v>
      </c>
      <c r="E213" s="116">
        <v>196</v>
      </c>
      <c r="F213" s="116" t="s">
        <v>6647</v>
      </c>
    </row>
    <row r="214" spans="1:6">
      <c r="A214" s="116" t="s">
        <v>6648</v>
      </c>
      <c r="B214" s="116" t="s">
        <v>6484</v>
      </c>
      <c r="C214" s="123">
        <v>2.2900000000000001E-4</v>
      </c>
      <c r="D214" s="123">
        <v>0.19800000000000001</v>
      </c>
      <c r="E214" s="116">
        <v>31</v>
      </c>
      <c r="F214" s="116" t="s">
        <v>6649</v>
      </c>
    </row>
    <row r="215" spans="1:6">
      <c r="A215" s="116" t="s">
        <v>6650</v>
      </c>
      <c r="B215" s="116" t="s">
        <v>6484</v>
      </c>
      <c r="C215" s="123">
        <v>2.8499999999999999E-4</v>
      </c>
      <c r="D215" s="123">
        <v>0.247</v>
      </c>
      <c r="E215" s="116">
        <v>157</v>
      </c>
      <c r="F215" s="116" t="s">
        <v>6651</v>
      </c>
    </row>
    <row r="216" spans="1:6">
      <c r="A216" s="116" t="s">
        <v>6652</v>
      </c>
      <c r="B216" s="116" t="s">
        <v>6484</v>
      </c>
      <c r="C216" s="123">
        <v>3.01E-4</v>
      </c>
      <c r="D216" s="123">
        <v>0.26100000000000001</v>
      </c>
      <c r="E216" s="116">
        <v>39</v>
      </c>
      <c r="F216" s="116" t="s">
        <v>6653</v>
      </c>
    </row>
    <row r="217" spans="1:6">
      <c r="A217" s="116" t="s">
        <v>6654</v>
      </c>
      <c r="B217" s="116" t="s">
        <v>6484</v>
      </c>
      <c r="C217" s="123">
        <v>3.1100000000000002E-4</v>
      </c>
      <c r="D217" s="123">
        <v>0.26900000000000002</v>
      </c>
      <c r="E217" s="116">
        <v>86</v>
      </c>
      <c r="F217" s="116" t="s">
        <v>6655</v>
      </c>
    </row>
    <row r="218" spans="1:6">
      <c r="A218" s="116" t="s">
        <v>6656</v>
      </c>
      <c r="B218" s="116" t="s">
        <v>6484</v>
      </c>
      <c r="C218" s="123">
        <v>3.3100000000000002E-4</v>
      </c>
      <c r="D218" s="123">
        <v>0.28599999999999998</v>
      </c>
      <c r="E218" s="116">
        <v>277</v>
      </c>
      <c r="F218" s="116" t="s">
        <v>6657</v>
      </c>
    </row>
    <row r="219" spans="1:6">
      <c r="A219" s="116" t="s">
        <v>6658</v>
      </c>
      <c r="B219" s="116" t="s">
        <v>6484</v>
      </c>
      <c r="C219" s="123">
        <v>3.3100000000000002E-4</v>
      </c>
      <c r="D219" s="123">
        <v>0.28699999999999998</v>
      </c>
      <c r="E219" s="116">
        <v>17</v>
      </c>
      <c r="F219" s="124">
        <v>42736</v>
      </c>
    </row>
    <row r="220" spans="1:6">
      <c r="A220" s="116" t="s">
        <v>6659</v>
      </c>
      <c r="B220" s="116" t="s">
        <v>6484</v>
      </c>
      <c r="C220" s="123">
        <v>3.6299999999999999E-4</v>
      </c>
      <c r="D220" s="123">
        <v>0.315</v>
      </c>
      <c r="E220" s="116">
        <v>104</v>
      </c>
      <c r="F220" s="116" t="s">
        <v>6660</v>
      </c>
    </row>
    <row r="221" spans="1:6">
      <c r="A221" s="116" t="s">
        <v>6661</v>
      </c>
      <c r="B221" s="116" t="s">
        <v>6484</v>
      </c>
      <c r="C221" s="123">
        <v>4.4000000000000002E-4</v>
      </c>
      <c r="D221" s="123">
        <v>0.38100000000000001</v>
      </c>
      <c r="E221" s="116">
        <v>85</v>
      </c>
      <c r="F221" s="116" t="s">
        <v>6662</v>
      </c>
    </row>
    <row r="222" spans="1:6">
      <c r="A222" s="116" t="s">
        <v>6663</v>
      </c>
      <c r="B222" s="116" t="s">
        <v>6484</v>
      </c>
      <c r="C222" s="123">
        <v>4.9799999999999996E-4</v>
      </c>
      <c r="D222" s="123">
        <v>0.43099999999999999</v>
      </c>
      <c r="E222" s="116">
        <v>20</v>
      </c>
      <c r="F222" s="124">
        <v>43862</v>
      </c>
    </row>
    <row r="223" spans="1:6">
      <c r="A223" s="116" t="s">
        <v>6664</v>
      </c>
      <c r="B223" s="116" t="s">
        <v>6484</v>
      </c>
      <c r="C223" s="123">
        <v>5.0799999999999999E-4</v>
      </c>
      <c r="D223" s="123">
        <v>0.44</v>
      </c>
      <c r="E223" s="116">
        <v>508</v>
      </c>
      <c r="F223" s="116" t="s">
        <v>6665</v>
      </c>
    </row>
    <row r="224" spans="1:6">
      <c r="A224" s="116" t="s">
        <v>6666</v>
      </c>
      <c r="B224" s="116" t="s">
        <v>6484</v>
      </c>
      <c r="C224" s="123">
        <v>5.5000000000000003E-4</v>
      </c>
      <c r="D224" s="123">
        <v>0.47599999999999998</v>
      </c>
      <c r="E224" s="116">
        <v>63</v>
      </c>
      <c r="F224" s="116" t="s">
        <v>6667</v>
      </c>
    </row>
    <row r="225" spans="1:6">
      <c r="A225" s="116" t="s">
        <v>6668</v>
      </c>
      <c r="B225" s="116" t="s">
        <v>6484</v>
      </c>
      <c r="C225" s="123">
        <v>6.6E-4</v>
      </c>
      <c r="D225" s="123">
        <v>0.57099999999999995</v>
      </c>
      <c r="E225" s="116">
        <v>60</v>
      </c>
      <c r="F225" s="116" t="s">
        <v>6669</v>
      </c>
    </row>
    <row r="226" spans="1:6">
      <c r="A226" s="116" t="s">
        <v>6670</v>
      </c>
      <c r="B226" s="116" t="s">
        <v>6484</v>
      </c>
      <c r="C226" s="123">
        <v>1.08E-3</v>
      </c>
      <c r="D226" s="123">
        <v>0.93400000000000005</v>
      </c>
      <c r="E226" s="116">
        <v>124</v>
      </c>
      <c r="F226" s="116" t="s">
        <v>6671</v>
      </c>
    </row>
    <row r="227" spans="1:6">
      <c r="A227" s="116" t="s">
        <v>6672</v>
      </c>
      <c r="B227" s="116" t="s">
        <v>6484</v>
      </c>
      <c r="C227" s="123">
        <v>1.08E-3</v>
      </c>
      <c r="D227" s="123">
        <v>0.93400000000000005</v>
      </c>
      <c r="E227" s="116">
        <v>124</v>
      </c>
      <c r="F227" s="116" t="s">
        <v>6671</v>
      </c>
    </row>
    <row r="228" spans="1:6">
      <c r="A228" s="116" t="s">
        <v>6673</v>
      </c>
      <c r="B228" s="116" t="s">
        <v>6484</v>
      </c>
      <c r="C228" s="123">
        <v>1.08E-3</v>
      </c>
      <c r="D228" s="123">
        <v>0.93400000000000005</v>
      </c>
      <c r="E228" s="116">
        <v>124</v>
      </c>
      <c r="F228" s="116" t="s">
        <v>6671</v>
      </c>
    </row>
    <row r="229" spans="1:6">
      <c r="A229" s="116" t="s">
        <v>6674</v>
      </c>
      <c r="B229" s="116" t="s">
        <v>6484</v>
      </c>
      <c r="C229" s="123">
        <v>1.1000000000000001E-3</v>
      </c>
      <c r="D229" s="123">
        <v>0.95499999999999996</v>
      </c>
      <c r="E229" s="116">
        <v>230</v>
      </c>
      <c r="F229" s="116" t="s">
        <v>6675</v>
      </c>
    </row>
    <row r="230" spans="1:6">
      <c r="A230" s="116" t="s">
        <v>6676</v>
      </c>
      <c r="B230" s="116" t="s">
        <v>6484</v>
      </c>
      <c r="C230" s="123">
        <v>9.9000000000000005E-2</v>
      </c>
      <c r="D230" s="123">
        <v>1</v>
      </c>
      <c r="E230" s="116">
        <v>410</v>
      </c>
      <c r="F230" s="116" t="s">
        <v>6677</v>
      </c>
    </row>
    <row r="231" spans="1:6">
      <c r="A231" s="116" t="s">
        <v>6678</v>
      </c>
      <c r="B231" s="116" t="s">
        <v>6484</v>
      </c>
      <c r="C231" s="123">
        <v>6.6500000000000004E-2</v>
      </c>
      <c r="D231" s="123">
        <v>1</v>
      </c>
      <c r="E231" s="116">
        <v>204</v>
      </c>
      <c r="F231" s="116" t="s">
        <v>6679</v>
      </c>
    </row>
    <row r="232" spans="1:6">
      <c r="A232" s="116" t="s">
        <v>6680</v>
      </c>
      <c r="B232" s="116" t="s">
        <v>6484</v>
      </c>
      <c r="C232" s="123">
        <v>0.38500000000000001</v>
      </c>
      <c r="D232" s="123">
        <v>1</v>
      </c>
      <c r="E232" s="116">
        <v>33</v>
      </c>
      <c r="F232" s="116" t="s">
        <v>6681</v>
      </c>
    </row>
    <row r="233" spans="1:6">
      <c r="A233" s="116" t="s">
        <v>6682</v>
      </c>
      <c r="B233" s="116" t="s">
        <v>6484</v>
      </c>
      <c r="C233" s="123">
        <v>0.79300000000000004</v>
      </c>
      <c r="D233" s="123">
        <v>1</v>
      </c>
      <c r="E233" s="116">
        <v>14</v>
      </c>
      <c r="F233" s="124">
        <v>41791</v>
      </c>
    </row>
    <row r="234" spans="1:6">
      <c r="A234" s="116" t="s">
        <v>6683</v>
      </c>
      <c r="B234" s="116" t="s">
        <v>6484</v>
      </c>
      <c r="C234" s="123">
        <v>0.371</v>
      </c>
      <c r="D234" s="123">
        <v>1</v>
      </c>
      <c r="E234" s="116">
        <v>11</v>
      </c>
      <c r="F234" s="125">
        <v>44872</v>
      </c>
    </row>
    <row r="235" spans="1:6">
      <c r="A235" s="116" t="s">
        <v>6684</v>
      </c>
      <c r="B235" s="116" t="s">
        <v>6484</v>
      </c>
      <c r="C235" s="123">
        <v>0.221</v>
      </c>
      <c r="D235" s="123">
        <v>1</v>
      </c>
      <c r="E235" s="116">
        <v>6</v>
      </c>
      <c r="F235" s="125">
        <v>44713</v>
      </c>
    </row>
    <row r="236" spans="1:6">
      <c r="A236" s="116" t="s">
        <v>6685</v>
      </c>
      <c r="B236" s="116" t="s">
        <v>6484</v>
      </c>
      <c r="C236" s="123">
        <v>0.108</v>
      </c>
      <c r="D236" s="123">
        <v>1</v>
      </c>
      <c r="E236" s="116">
        <v>88</v>
      </c>
      <c r="F236" s="116" t="s">
        <v>6686</v>
      </c>
    </row>
    <row r="237" spans="1:6">
      <c r="A237" s="116" t="s">
        <v>6687</v>
      </c>
      <c r="B237" s="116" t="s">
        <v>6484</v>
      </c>
      <c r="C237" s="123">
        <v>6.3700000000000007E-2</v>
      </c>
      <c r="D237" s="123">
        <v>1</v>
      </c>
      <c r="E237" s="116">
        <v>5</v>
      </c>
      <c r="F237" s="116" t="s">
        <v>6688</v>
      </c>
    </row>
    <row r="238" spans="1:6">
      <c r="A238" s="116" t="s">
        <v>6689</v>
      </c>
      <c r="B238" s="116" t="s">
        <v>6484</v>
      </c>
      <c r="C238" s="123">
        <v>1.09E-2</v>
      </c>
      <c r="D238" s="123">
        <v>1</v>
      </c>
      <c r="E238" s="116">
        <v>98</v>
      </c>
      <c r="F238" s="116" t="s">
        <v>6690</v>
      </c>
    </row>
    <row r="239" spans="1:6">
      <c r="A239" s="116" t="s">
        <v>6691</v>
      </c>
      <c r="B239" s="116" t="s">
        <v>6484</v>
      </c>
      <c r="C239" s="123">
        <v>6.1599999999999997E-3</v>
      </c>
      <c r="D239" s="123">
        <v>1</v>
      </c>
      <c r="E239" s="116">
        <v>106</v>
      </c>
      <c r="F239" s="116" t="s">
        <v>6692</v>
      </c>
    </row>
    <row r="240" spans="1:6">
      <c r="A240" s="116" t="s">
        <v>6693</v>
      </c>
      <c r="B240" s="116" t="s">
        <v>6484</v>
      </c>
      <c r="C240" s="123">
        <v>4.3600000000000002E-3</v>
      </c>
      <c r="D240" s="123">
        <v>1</v>
      </c>
      <c r="E240" s="116">
        <v>105</v>
      </c>
      <c r="F240" s="116" t="s">
        <v>6694</v>
      </c>
    </row>
    <row r="241" spans="1:6">
      <c r="A241" s="116" t="s">
        <v>6695</v>
      </c>
      <c r="B241" s="116" t="s">
        <v>6484</v>
      </c>
      <c r="C241" s="123">
        <v>8.5699999999999995E-3</v>
      </c>
      <c r="D241" s="123">
        <v>1</v>
      </c>
      <c r="E241" s="116">
        <v>107</v>
      </c>
      <c r="F241" s="116" t="s">
        <v>6696</v>
      </c>
    </row>
    <row r="242" spans="1:6">
      <c r="A242" s="116" t="s">
        <v>6697</v>
      </c>
      <c r="B242" s="116" t="s">
        <v>6484</v>
      </c>
      <c r="C242" s="123">
        <v>3.0699999999999998E-3</v>
      </c>
      <c r="D242" s="123">
        <v>1</v>
      </c>
      <c r="E242" s="116">
        <v>159</v>
      </c>
      <c r="F242" s="116" t="s">
        <v>6698</v>
      </c>
    </row>
    <row r="243" spans="1:6">
      <c r="A243" s="116" t="s">
        <v>6699</v>
      </c>
      <c r="B243" s="116" t="s">
        <v>6484</v>
      </c>
      <c r="C243" s="123">
        <v>0.74</v>
      </c>
      <c r="D243" s="123">
        <v>1</v>
      </c>
      <c r="E243" s="116">
        <v>36</v>
      </c>
      <c r="F243" s="116" t="s">
        <v>6700</v>
      </c>
    </row>
    <row r="244" spans="1:6">
      <c r="A244" s="116" t="s">
        <v>6701</v>
      </c>
      <c r="B244" s="116" t="s">
        <v>6484</v>
      </c>
      <c r="C244" s="123">
        <v>0.106</v>
      </c>
      <c r="D244" s="123">
        <v>1</v>
      </c>
      <c r="E244" s="116">
        <v>75</v>
      </c>
      <c r="F244" s="116" t="s">
        <v>6702</v>
      </c>
    </row>
    <row r="245" spans="1:6">
      <c r="A245" s="116" t="s">
        <v>6703</v>
      </c>
      <c r="B245" s="116" t="s">
        <v>6484</v>
      </c>
      <c r="C245" s="123">
        <v>6.5100000000000005E-2</v>
      </c>
      <c r="D245" s="123">
        <v>1</v>
      </c>
      <c r="E245" s="116">
        <v>269</v>
      </c>
      <c r="F245" s="116" t="s">
        <v>6704</v>
      </c>
    </row>
    <row r="246" spans="1:6">
      <c r="A246" s="116" t="s">
        <v>6705</v>
      </c>
      <c r="B246" s="116" t="s">
        <v>6484</v>
      </c>
      <c r="C246" s="123">
        <v>0.92500000000000004</v>
      </c>
      <c r="D246" s="123">
        <v>1</v>
      </c>
      <c r="E246" s="116">
        <v>115</v>
      </c>
      <c r="F246" s="116" t="s">
        <v>6706</v>
      </c>
    </row>
    <row r="247" spans="1:6">
      <c r="A247" s="116" t="s">
        <v>6707</v>
      </c>
      <c r="B247" s="116" t="s">
        <v>6484</v>
      </c>
      <c r="C247" s="123">
        <v>1</v>
      </c>
      <c r="D247" s="123">
        <v>1</v>
      </c>
      <c r="E247" s="116">
        <v>1</v>
      </c>
      <c r="F247" s="116" t="s">
        <v>6708</v>
      </c>
    </row>
    <row r="248" spans="1:6">
      <c r="A248" s="116" t="s">
        <v>6709</v>
      </c>
      <c r="B248" s="116" t="s">
        <v>6484</v>
      </c>
      <c r="C248" s="123">
        <v>1</v>
      </c>
      <c r="D248" s="123">
        <v>1</v>
      </c>
      <c r="E248" s="116">
        <v>1</v>
      </c>
      <c r="F248" s="116" t="s">
        <v>6708</v>
      </c>
    </row>
    <row r="249" spans="1:6">
      <c r="A249" s="116" t="s">
        <v>6710</v>
      </c>
      <c r="B249" s="116" t="s">
        <v>6484</v>
      </c>
      <c r="C249" s="123">
        <v>3.0800000000000001E-2</v>
      </c>
      <c r="D249" s="123">
        <v>1</v>
      </c>
      <c r="E249" s="116">
        <v>115</v>
      </c>
      <c r="F249" s="116" t="s">
        <v>6711</v>
      </c>
    </row>
    <row r="250" spans="1:6">
      <c r="A250" s="116" t="s">
        <v>6712</v>
      </c>
      <c r="B250" s="116" t="s">
        <v>6484</v>
      </c>
      <c r="C250" s="123">
        <v>1.7999999999999999E-2</v>
      </c>
      <c r="D250" s="123">
        <v>1</v>
      </c>
      <c r="E250" s="116">
        <v>132</v>
      </c>
      <c r="F250" s="116" t="s">
        <v>6713</v>
      </c>
    </row>
    <row r="251" spans="1:6">
      <c r="A251" s="116" t="s">
        <v>6714</v>
      </c>
      <c r="B251" s="116" t="s">
        <v>6484</v>
      </c>
      <c r="C251" s="123">
        <v>0.25900000000000001</v>
      </c>
      <c r="D251" s="123">
        <v>1</v>
      </c>
      <c r="E251" s="116">
        <v>114</v>
      </c>
      <c r="F251" s="116" t="s">
        <v>6715</v>
      </c>
    </row>
    <row r="252" spans="1:6">
      <c r="A252" s="116" t="s">
        <v>6716</v>
      </c>
      <c r="B252" s="116" t="s">
        <v>6484</v>
      </c>
      <c r="C252" s="123">
        <v>6.1599999999999997E-3</v>
      </c>
      <c r="D252" s="123">
        <v>1</v>
      </c>
      <c r="E252" s="116">
        <v>106</v>
      </c>
      <c r="F252" s="116" t="s">
        <v>6692</v>
      </c>
    </row>
    <row r="253" spans="1:6">
      <c r="A253" s="116" t="s">
        <v>6717</v>
      </c>
      <c r="B253" s="116" t="s">
        <v>6484</v>
      </c>
      <c r="C253" s="123">
        <v>5.0700000000000002E-2</v>
      </c>
      <c r="D253" s="123">
        <v>1</v>
      </c>
      <c r="E253" s="116">
        <v>117</v>
      </c>
      <c r="F253" s="116" t="s">
        <v>6718</v>
      </c>
    </row>
    <row r="254" spans="1:6">
      <c r="A254" s="116" t="s">
        <v>6719</v>
      </c>
      <c r="B254" s="116" t="s">
        <v>6484</v>
      </c>
      <c r="C254" s="123">
        <v>0.501</v>
      </c>
      <c r="D254" s="123">
        <v>1</v>
      </c>
      <c r="E254" s="116">
        <v>2</v>
      </c>
      <c r="F254" s="116" t="s">
        <v>6720</v>
      </c>
    </row>
    <row r="255" spans="1:6">
      <c r="A255" s="116" t="s">
        <v>6721</v>
      </c>
      <c r="B255" s="116" t="s">
        <v>6484</v>
      </c>
      <c r="C255" s="123">
        <v>4.6800000000000001E-2</v>
      </c>
      <c r="D255" s="123">
        <v>1</v>
      </c>
      <c r="E255" s="116">
        <v>102</v>
      </c>
      <c r="F255" s="116" t="s">
        <v>6722</v>
      </c>
    </row>
    <row r="256" spans="1:6">
      <c r="A256" s="116" t="s">
        <v>6723</v>
      </c>
      <c r="B256" s="116" t="s">
        <v>6484</v>
      </c>
      <c r="C256" s="123">
        <v>0.26900000000000002</v>
      </c>
      <c r="D256" s="123">
        <v>1</v>
      </c>
      <c r="E256" s="116">
        <v>334</v>
      </c>
      <c r="F256" s="116" t="s">
        <v>6724</v>
      </c>
    </row>
    <row r="257" spans="1:6">
      <c r="A257" s="116" t="s">
        <v>6725</v>
      </c>
      <c r="B257" s="116" t="s">
        <v>6484</v>
      </c>
      <c r="C257" s="123">
        <v>0.25</v>
      </c>
      <c r="D257" s="123">
        <v>1</v>
      </c>
      <c r="E257" s="116">
        <v>19</v>
      </c>
      <c r="F257" s="124">
        <v>43800</v>
      </c>
    </row>
    <row r="258" spans="1:6">
      <c r="A258" s="116" t="s">
        <v>6726</v>
      </c>
      <c r="B258" s="116" t="s">
        <v>6484</v>
      </c>
      <c r="C258" s="123">
        <v>0.68300000000000005</v>
      </c>
      <c r="D258" s="123">
        <v>1</v>
      </c>
      <c r="E258" s="116">
        <v>624</v>
      </c>
      <c r="F258" s="116" t="s">
        <v>6727</v>
      </c>
    </row>
    <row r="259" spans="1:6">
      <c r="A259" s="116" t="s">
        <v>6728</v>
      </c>
      <c r="B259" s="116" t="s">
        <v>6484</v>
      </c>
      <c r="C259" s="123">
        <v>1.89E-2</v>
      </c>
      <c r="D259" s="123">
        <v>1</v>
      </c>
      <c r="E259" s="116">
        <v>166</v>
      </c>
      <c r="F259" s="116" t="s">
        <v>6729</v>
      </c>
    </row>
    <row r="260" spans="1:6">
      <c r="A260" s="116" t="s">
        <v>6730</v>
      </c>
      <c r="B260" s="116" t="s">
        <v>6484</v>
      </c>
      <c r="C260" s="123">
        <v>1</v>
      </c>
      <c r="D260" s="123">
        <v>1</v>
      </c>
      <c r="E260" s="116">
        <v>91</v>
      </c>
      <c r="F260" s="116" t="s">
        <v>6731</v>
      </c>
    </row>
    <row r="261" spans="1:6">
      <c r="A261" s="116" t="s">
        <v>6732</v>
      </c>
      <c r="B261" s="116" t="s">
        <v>6484</v>
      </c>
      <c r="C261" s="123">
        <v>1</v>
      </c>
      <c r="D261" s="123">
        <v>1</v>
      </c>
      <c r="E261" s="116">
        <v>15</v>
      </c>
      <c r="F261" s="124">
        <v>42186</v>
      </c>
    </row>
    <row r="262" spans="1:6">
      <c r="A262" s="116" t="s">
        <v>6733</v>
      </c>
      <c r="B262" s="116" t="s">
        <v>6484</v>
      </c>
      <c r="C262" s="123">
        <v>0.45800000000000002</v>
      </c>
      <c r="D262" s="123">
        <v>1</v>
      </c>
      <c r="E262" s="116">
        <v>65</v>
      </c>
      <c r="F262" s="116" t="s">
        <v>6734</v>
      </c>
    </row>
    <row r="263" spans="1:6">
      <c r="A263" s="116" t="s">
        <v>6735</v>
      </c>
      <c r="B263" s="116" t="s">
        <v>6484</v>
      </c>
      <c r="C263" s="123">
        <v>0.22500000000000001</v>
      </c>
      <c r="D263" s="123">
        <v>1</v>
      </c>
      <c r="E263" s="116">
        <v>777</v>
      </c>
      <c r="F263" s="116" t="s">
        <v>6736</v>
      </c>
    </row>
    <row r="264" spans="1:6">
      <c r="A264" s="116" t="s">
        <v>6737</v>
      </c>
      <c r="B264" s="116" t="s">
        <v>6484</v>
      </c>
      <c r="C264" s="123">
        <v>0.745</v>
      </c>
      <c r="D264" s="123">
        <v>1</v>
      </c>
      <c r="E264" s="116">
        <v>9</v>
      </c>
      <c r="F264" s="125">
        <v>44809</v>
      </c>
    </row>
    <row r="265" spans="1:6">
      <c r="A265" s="116" t="s">
        <v>6738</v>
      </c>
      <c r="B265" s="116" t="s">
        <v>6484</v>
      </c>
      <c r="C265" s="123">
        <v>0.11799999999999999</v>
      </c>
      <c r="D265" s="123">
        <v>1</v>
      </c>
      <c r="E265" s="116">
        <v>50</v>
      </c>
      <c r="F265" s="116" t="s">
        <v>6739</v>
      </c>
    </row>
    <row r="266" spans="1:6">
      <c r="A266" s="116" t="s">
        <v>6740</v>
      </c>
      <c r="B266" s="116" t="s">
        <v>6484</v>
      </c>
      <c r="C266" s="123">
        <v>0.309</v>
      </c>
      <c r="D266" s="123">
        <v>1</v>
      </c>
      <c r="E266" s="116">
        <v>15</v>
      </c>
      <c r="F266" s="124">
        <v>42125</v>
      </c>
    </row>
    <row r="267" spans="1:6">
      <c r="A267" s="116" t="s">
        <v>6741</v>
      </c>
      <c r="B267" s="116" t="s">
        <v>6484</v>
      </c>
      <c r="C267" s="123">
        <v>0.22500000000000001</v>
      </c>
      <c r="D267" s="123">
        <v>1</v>
      </c>
      <c r="E267" s="116">
        <v>777</v>
      </c>
      <c r="F267" s="116" t="s">
        <v>6736</v>
      </c>
    </row>
    <row r="268" spans="1:6">
      <c r="A268" s="116" t="s">
        <v>6742</v>
      </c>
      <c r="B268" s="116" t="s">
        <v>6484</v>
      </c>
      <c r="C268" s="123">
        <v>0.17799999999999999</v>
      </c>
      <c r="D268" s="123">
        <v>1</v>
      </c>
      <c r="E268" s="116">
        <v>20</v>
      </c>
      <c r="F268" s="116" t="s">
        <v>6743</v>
      </c>
    </row>
    <row r="269" spans="1:6">
      <c r="A269" s="116" t="s">
        <v>6744</v>
      </c>
      <c r="B269" s="116" t="s">
        <v>6484</v>
      </c>
      <c r="C269" s="123">
        <v>1.9800000000000002E-2</v>
      </c>
      <c r="D269" s="123">
        <v>1</v>
      </c>
      <c r="E269" s="116">
        <v>536</v>
      </c>
      <c r="F269" s="116" t="s">
        <v>6745</v>
      </c>
    </row>
    <row r="270" spans="1:6">
      <c r="A270" s="116" t="s">
        <v>6746</v>
      </c>
      <c r="B270" s="116" t="s">
        <v>6484</v>
      </c>
      <c r="C270" s="123">
        <v>1</v>
      </c>
      <c r="D270" s="123">
        <v>1</v>
      </c>
      <c r="E270" s="116">
        <v>10</v>
      </c>
      <c r="F270" s="125">
        <v>44839</v>
      </c>
    </row>
    <row r="271" spans="1:6">
      <c r="A271" s="116" t="s">
        <v>6747</v>
      </c>
      <c r="B271" s="116" t="s">
        <v>6484</v>
      </c>
      <c r="C271" s="123">
        <v>0.12</v>
      </c>
      <c r="D271" s="123">
        <v>1</v>
      </c>
      <c r="E271" s="116">
        <v>844</v>
      </c>
      <c r="F271" s="116" t="s">
        <v>6748</v>
      </c>
    </row>
    <row r="272" spans="1:6">
      <c r="A272" s="116" t="s">
        <v>6749</v>
      </c>
      <c r="B272" s="116" t="s">
        <v>6484</v>
      </c>
      <c r="C272" s="123">
        <v>1</v>
      </c>
      <c r="D272" s="123">
        <v>1</v>
      </c>
      <c r="E272" s="116">
        <v>87</v>
      </c>
      <c r="F272" s="116" t="s">
        <v>6750</v>
      </c>
    </row>
    <row r="273" spans="1:6">
      <c r="A273" s="116" t="s">
        <v>6751</v>
      </c>
      <c r="B273" s="116" t="s">
        <v>6484</v>
      </c>
      <c r="C273" s="123">
        <v>0.43099999999999999</v>
      </c>
      <c r="D273" s="123">
        <v>1</v>
      </c>
      <c r="E273" s="116">
        <v>25</v>
      </c>
      <c r="F273" s="116" t="s">
        <v>6752</v>
      </c>
    </row>
    <row r="274" spans="1:6">
      <c r="A274" s="116" t="s">
        <v>6753</v>
      </c>
      <c r="B274" s="116" t="s">
        <v>6484</v>
      </c>
      <c r="C274" s="123">
        <v>0.43099999999999999</v>
      </c>
      <c r="D274" s="123">
        <v>1</v>
      </c>
      <c r="E274" s="116">
        <v>25</v>
      </c>
      <c r="F274" s="116" t="s">
        <v>6752</v>
      </c>
    </row>
    <row r="275" spans="1:6">
      <c r="A275" s="116" t="s">
        <v>6754</v>
      </c>
      <c r="B275" s="116" t="s">
        <v>6484</v>
      </c>
      <c r="C275" s="123">
        <v>7.9100000000000004E-2</v>
      </c>
      <c r="D275" s="123">
        <v>1</v>
      </c>
      <c r="E275" s="116">
        <v>106</v>
      </c>
      <c r="F275" s="116" t="s">
        <v>6755</v>
      </c>
    </row>
    <row r="276" spans="1:6">
      <c r="A276" s="116" t="s">
        <v>6756</v>
      </c>
      <c r="B276" s="116" t="s">
        <v>6484</v>
      </c>
      <c r="C276" s="123">
        <v>0.14499999999999999</v>
      </c>
      <c r="D276" s="123">
        <v>1</v>
      </c>
      <c r="E276" s="116">
        <v>1271</v>
      </c>
      <c r="F276" s="116" t="s">
        <v>6757</v>
      </c>
    </row>
    <row r="277" spans="1:6">
      <c r="A277" s="116" t="s">
        <v>6758</v>
      </c>
      <c r="B277" s="116" t="s">
        <v>6484</v>
      </c>
      <c r="C277" s="123">
        <v>1</v>
      </c>
      <c r="D277" s="123">
        <v>1</v>
      </c>
      <c r="E277" s="116">
        <v>87</v>
      </c>
      <c r="F277" s="116" t="s">
        <v>6750</v>
      </c>
    </row>
    <row r="278" spans="1:6">
      <c r="A278" s="116" t="s">
        <v>6759</v>
      </c>
      <c r="B278" s="116" t="s">
        <v>6484</v>
      </c>
      <c r="C278" s="123">
        <v>0.27100000000000002</v>
      </c>
      <c r="D278" s="123">
        <v>1</v>
      </c>
      <c r="E278" s="116">
        <v>119</v>
      </c>
      <c r="F278" s="116" t="s">
        <v>6760</v>
      </c>
    </row>
    <row r="279" spans="1:6">
      <c r="A279" s="116" t="s">
        <v>6761</v>
      </c>
      <c r="B279" s="116" t="s">
        <v>6484</v>
      </c>
      <c r="C279" s="123">
        <v>0.68400000000000005</v>
      </c>
      <c r="D279" s="123">
        <v>1</v>
      </c>
      <c r="E279" s="116">
        <v>24</v>
      </c>
      <c r="F279" s="124">
        <v>45566</v>
      </c>
    </row>
    <row r="280" spans="1:6">
      <c r="A280" s="116" t="s">
        <v>6762</v>
      </c>
      <c r="B280" s="116" t="s">
        <v>6484</v>
      </c>
      <c r="C280" s="123">
        <v>0.48099999999999998</v>
      </c>
      <c r="D280" s="123">
        <v>1</v>
      </c>
      <c r="E280" s="116">
        <v>32</v>
      </c>
      <c r="F280" s="116" t="s">
        <v>6763</v>
      </c>
    </row>
    <row r="281" spans="1:6">
      <c r="A281" s="116" t="s">
        <v>6764</v>
      </c>
      <c r="B281" s="116" t="s">
        <v>6484</v>
      </c>
      <c r="C281" s="123">
        <v>5.0700000000000002E-2</v>
      </c>
      <c r="D281" s="123">
        <v>1</v>
      </c>
      <c r="E281" s="116">
        <v>193</v>
      </c>
      <c r="F281" s="116" t="s">
        <v>6765</v>
      </c>
    </row>
    <row r="282" spans="1:6">
      <c r="A282" s="116" t="s">
        <v>6766</v>
      </c>
      <c r="B282" s="116" t="s">
        <v>6484</v>
      </c>
      <c r="C282" s="123">
        <v>3.7399999999999998E-3</v>
      </c>
      <c r="D282" s="123">
        <v>1</v>
      </c>
      <c r="E282" s="116">
        <v>235</v>
      </c>
      <c r="F282" s="116" t="s">
        <v>6767</v>
      </c>
    </row>
    <row r="283" spans="1:6">
      <c r="A283" s="116" t="s">
        <v>6768</v>
      </c>
      <c r="B283" s="116" t="s">
        <v>6484</v>
      </c>
      <c r="C283" s="123">
        <v>0.27700000000000002</v>
      </c>
      <c r="D283" s="123">
        <v>1</v>
      </c>
      <c r="E283" s="116">
        <v>69</v>
      </c>
      <c r="F283" s="116" t="s">
        <v>6769</v>
      </c>
    </row>
    <row r="284" spans="1:6">
      <c r="A284" s="116" t="s">
        <v>6770</v>
      </c>
      <c r="B284" s="116" t="s">
        <v>6484</v>
      </c>
      <c r="C284" s="123">
        <v>0.28899999999999998</v>
      </c>
      <c r="D284" s="123">
        <v>1</v>
      </c>
      <c r="E284" s="116">
        <v>32</v>
      </c>
      <c r="F284" s="124">
        <v>12024</v>
      </c>
    </row>
    <row r="285" spans="1:6">
      <c r="A285" s="116" t="s">
        <v>6771</v>
      </c>
      <c r="B285" s="116" t="s">
        <v>6484</v>
      </c>
      <c r="C285" s="123">
        <v>1</v>
      </c>
      <c r="D285" s="123">
        <v>1</v>
      </c>
      <c r="E285" s="116">
        <v>4</v>
      </c>
      <c r="F285" s="125">
        <v>44653</v>
      </c>
    </row>
    <row r="286" spans="1:6">
      <c r="A286" s="116" t="s">
        <v>6772</v>
      </c>
      <c r="B286" s="116" t="s">
        <v>6484</v>
      </c>
      <c r="C286" s="123">
        <v>6.1000000000000004E-3</v>
      </c>
      <c r="D286" s="123">
        <v>1</v>
      </c>
      <c r="E286" s="116">
        <v>972</v>
      </c>
      <c r="F286" s="116" t="s">
        <v>6773</v>
      </c>
    </row>
    <row r="287" spans="1:6">
      <c r="A287" s="116" t="s">
        <v>6774</v>
      </c>
      <c r="B287" s="116" t="s">
        <v>6484</v>
      </c>
      <c r="C287" s="123">
        <v>4.9500000000000002E-2</v>
      </c>
      <c r="D287" s="123">
        <v>1</v>
      </c>
      <c r="E287" s="116">
        <v>13</v>
      </c>
      <c r="F287" s="124">
        <v>41548</v>
      </c>
    </row>
    <row r="288" spans="1:6">
      <c r="A288" s="116" t="s">
        <v>6775</v>
      </c>
      <c r="B288" s="116" t="s">
        <v>6484</v>
      </c>
      <c r="C288" s="123">
        <v>0.47799999999999998</v>
      </c>
      <c r="D288" s="123">
        <v>1</v>
      </c>
      <c r="E288" s="116">
        <v>1</v>
      </c>
      <c r="F288" s="125">
        <v>44562</v>
      </c>
    </row>
    <row r="289" spans="1:6">
      <c r="A289" s="116" t="s">
        <v>6776</v>
      </c>
      <c r="B289" s="116" t="s">
        <v>6484</v>
      </c>
      <c r="C289" s="123">
        <v>0.124</v>
      </c>
      <c r="D289" s="123">
        <v>1</v>
      </c>
      <c r="E289" s="116">
        <v>21</v>
      </c>
      <c r="F289" s="116" t="s">
        <v>6777</v>
      </c>
    </row>
    <row r="290" spans="1:6">
      <c r="A290" s="116" t="s">
        <v>6778</v>
      </c>
      <c r="B290" s="116" t="s">
        <v>6484</v>
      </c>
      <c r="C290" s="123">
        <v>7.2999999999999995E-2</v>
      </c>
      <c r="D290" s="123">
        <v>1</v>
      </c>
      <c r="E290" s="116">
        <v>197</v>
      </c>
      <c r="F290" s="116" t="s">
        <v>6779</v>
      </c>
    </row>
    <row r="291" spans="1:6">
      <c r="A291" s="116" t="s">
        <v>6780</v>
      </c>
      <c r="B291" s="116" t="s">
        <v>6484</v>
      </c>
      <c r="C291" s="123">
        <v>4.9500000000000002E-2</v>
      </c>
      <c r="D291" s="123">
        <v>1</v>
      </c>
      <c r="E291" s="116">
        <v>13</v>
      </c>
      <c r="F291" s="124">
        <v>41548</v>
      </c>
    </row>
    <row r="292" spans="1:6">
      <c r="A292" s="116" t="s">
        <v>6781</v>
      </c>
      <c r="B292" s="116" t="s">
        <v>6484</v>
      </c>
      <c r="C292" s="123">
        <v>0.106</v>
      </c>
      <c r="D292" s="123">
        <v>1</v>
      </c>
      <c r="E292" s="116">
        <v>19</v>
      </c>
      <c r="F292" s="116" t="s">
        <v>6782</v>
      </c>
    </row>
    <row r="293" spans="1:6">
      <c r="A293" s="116" t="s">
        <v>6783</v>
      </c>
      <c r="B293" s="116" t="s">
        <v>6484</v>
      </c>
      <c r="C293" s="123">
        <v>0.73299999999999998</v>
      </c>
      <c r="D293" s="123">
        <v>1</v>
      </c>
      <c r="E293" s="116">
        <v>34</v>
      </c>
      <c r="F293" s="116" t="s">
        <v>6784</v>
      </c>
    </row>
    <row r="294" spans="1:6">
      <c r="A294" s="116" t="s">
        <v>6785</v>
      </c>
      <c r="B294" s="116" t="s">
        <v>6484</v>
      </c>
      <c r="C294" s="123">
        <v>0.153</v>
      </c>
      <c r="D294" s="123">
        <v>1</v>
      </c>
      <c r="E294" s="116">
        <v>96</v>
      </c>
      <c r="F294" s="116" t="s">
        <v>6786</v>
      </c>
    </row>
    <row r="295" spans="1:6">
      <c r="A295" s="116" t="s">
        <v>6787</v>
      </c>
      <c r="B295" s="116" t="s">
        <v>6484</v>
      </c>
      <c r="C295" s="123">
        <v>0.371</v>
      </c>
      <c r="D295" s="123">
        <v>1</v>
      </c>
      <c r="E295" s="116">
        <v>11</v>
      </c>
      <c r="F295" s="125">
        <v>44872</v>
      </c>
    </row>
    <row r="296" spans="1:6">
      <c r="A296" s="116" t="s">
        <v>6788</v>
      </c>
      <c r="B296" s="116" t="s">
        <v>6484</v>
      </c>
      <c r="C296" s="123">
        <v>0.371</v>
      </c>
      <c r="D296" s="123">
        <v>1</v>
      </c>
      <c r="E296" s="116">
        <v>11</v>
      </c>
      <c r="F296" s="125">
        <v>44872</v>
      </c>
    </row>
    <row r="297" spans="1:6">
      <c r="A297" s="116" t="s">
        <v>6789</v>
      </c>
      <c r="B297" s="116" t="s">
        <v>6484</v>
      </c>
      <c r="C297" s="123">
        <v>8.09E-2</v>
      </c>
      <c r="D297" s="123">
        <v>1</v>
      </c>
      <c r="E297" s="116">
        <v>107</v>
      </c>
      <c r="F297" s="116" t="s">
        <v>6790</v>
      </c>
    </row>
    <row r="298" spans="1:6">
      <c r="A298" s="116" t="s">
        <v>6791</v>
      </c>
      <c r="B298" s="116" t="s">
        <v>6484</v>
      </c>
      <c r="C298" s="123">
        <v>0.155</v>
      </c>
      <c r="D298" s="123">
        <v>1</v>
      </c>
      <c r="E298" s="116">
        <v>18</v>
      </c>
      <c r="F298" s="124">
        <v>43435</v>
      </c>
    </row>
    <row r="299" spans="1:6">
      <c r="A299" s="116" t="s">
        <v>6792</v>
      </c>
      <c r="B299" s="116" t="s">
        <v>6484</v>
      </c>
      <c r="C299" s="123">
        <v>9.5699999999999993E-2</v>
      </c>
      <c r="D299" s="123">
        <v>1</v>
      </c>
      <c r="E299" s="116">
        <v>118</v>
      </c>
      <c r="F299" s="116" t="s">
        <v>6793</v>
      </c>
    </row>
    <row r="300" spans="1:6">
      <c r="A300" s="116" t="s">
        <v>6794</v>
      </c>
      <c r="B300" s="116" t="s">
        <v>6484</v>
      </c>
      <c r="C300" s="123">
        <v>1.6299999999999999E-2</v>
      </c>
      <c r="D300" s="123">
        <v>1</v>
      </c>
      <c r="E300" s="116">
        <v>85</v>
      </c>
      <c r="F300" s="116" t="s">
        <v>6795</v>
      </c>
    </row>
    <row r="301" spans="1:6">
      <c r="A301" s="116" t="s">
        <v>6796</v>
      </c>
      <c r="B301" s="116" t="s">
        <v>6484</v>
      </c>
      <c r="C301" s="123">
        <v>0.183</v>
      </c>
      <c r="D301" s="123">
        <v>1</v>
      </c>
      <c r="E301" s="116">
        <v>9</v>
      </c>
      <c r="F301" s="125">
        <v>44806</v>
      </c>
    </row>
    <row r="302" spans="1:6">
      <c r="A302" s="116" t="s">
        <v>6797</v>
      </c>
      <c r="B302" s="116" t="s">
        <v>6484</v>
      </c>
      <c r="C302" s="123">
        <v>1.5900000000000001E-2</v>
      </c>
      <c r="D302" s="123">
        <v>1</v>
      </c>
      <c r="E302" s="116">
        <v>100</v>
      </c>
      <c r="F302" s="116" t="s">
        <v>6798</v>
      </c>
    </row>
    <row r="303" spans="1:6">
      <c r="A303" s="116" t="s">
        <v>6799</v>
      </c>
      <c r="B303" s="116" t="s">
        <v>6484</v>
      </c>
      <c r="C303" s="123">
        <v>5.74E-2</v>
      </c>
      <c r="D303" s="123">
        <v>1</v>
      </c>
      <c r="E303" s="116">
        <v>63</v>
      </c>
      <c r="F303" s="116" t="s">
        <v>6800</v>
      </c>
    </row>
    <row r="304" spans="1:6">
      <c r="A304" s="116" t="s">
        <v>6801</v>
      </c>
      <c r="B304" s="116" t="s">
        <v>6484</v>
      </c>
      <c r="C304" s="123">
        <v>0.47799999999999998</v>
      </c>
      <c r="D304" s="123">
        <v>1</v>
      </c>
      <c r="E304" s="116">
        <v>1</v>
      </c>
      <c r="F304" s="125">
        <v>44562</v>
      </c>
    </row>
    <row r="305" spans="1:6">
      <c r="A305" s="116" t="s">
        <v>6802</v>
      </c>
      <c r="B305" s="116" t="s">
        <v>6484</v>
      </c>
      <c r="C305" s="123">
        <v>1.5499999999999999E-3</v>
      </c>
      <c r="D305" s="123">
        <v>1</v>
      </c>
      <c r="E305" s="116">
        <v>18</v>
      </c>
      <c r="F305" s="124">
        <v>43132</v>
      </c>
    </row>
    <row r="306" spans="1:6">
      <c r="A306" s="116" t="s">
        <v>6803</v>
      </c>
      <c r="B306" s="116" t="s">
        <v>6484</v>
      </c>
      <c r="C306" s="123">
        <v>3.0699999999999998E-3</v>
      </c>
      <c r="D306" s="123">
        <v>1</v>
      </c>
      <c r="E306" s="116">
        <v>98</v>
      </c>
      <c r="F306" s="116" t="s">
        <v>6804</v>
      </c>
    </row>
    <row r="307" spans="1:6">
      <c r="A307" s="116" t="s">
        <v>6805</v>
      </c>
      <c r="B307" s="116" t="s">
        <v>6484</v>
      </c>
      <c r="C307" s="123">
        <v>0.113</v>
      </c>
      <c r="D307" s="123">
        <v>1</v>
      </c>
      <c r="E307" s="116">
        <v>25</v>
      </c>
      <c r="F307" s="116" t="s">
        <v>6806</v>
      </c>
    </row>
    <row r="308" spans="1:6">
      <c r="A308" s="116" t="s">
        <v>6807</v>
      </c>
      <c r="B308" s="116" t="s">
        <v>6484</v>
      </c>
      <c r="C308" s="123">
        <v>0.47499999999999998</v>
      </c>
      <c r="D308" s="123">
        <v>1</v>
      </c>
      <c r="E308" s="116">
        <v>31</v>
      </c>
      <c r="F308" s="116" t="s">
        <v>6808</v>
      </c>
    </row>
    <row r="309" spans="1:6">
      <c r="A309" s="116" t="s">
        <v>6809</v>
      </c>
      <c r="B309" s="116" t="s">
        <v>6484</v>
      </c>
      <c r="C309" s="123">
        <v>0.26800000000000002</v>
      </c>
      <c r="D309" s="123">
        <v>1</v>
      </c>
      <c r="E309" s="116">
        <v>52</v>
      </c>
      <c r="F309" s="116" t="s">
        <v>6810</v>
      </c>
    </row>
    <row r="310" spans="1:6">
      <c r="A310" s="116" t="s">
        <v>6811</v>
      </c>
      <c r="B310" s="116" t="s">
        <v>6484</v>
      </c>
      <c r="C310" s="123">
        <v>0.35399999999999998</v>
      </c>
      <c r="D310" s="123">
        <v>1</v>
      </c>
      <c r="E310" s="116">
        <v>57</v>
      </c>
      <c r="F310" s="116" t="s">
        <v>6812</v>
      </c>
    </row>
    <row r="311" spans="1:6">
      <c r="A311" s="116" t="s">
        <v>6813</v>
      </c>
      <c r="B311" s="116" t="s">
        <v>6484</v>
      </c>
      <c r="C311" s="123">
        <v>0.749</v>
      </c>
      <c r="D311" s="123">
        <v>1</v>
      </c>
      <c r="E311" s="116">
        <v>39</v>
      </c>
      <c r="F311" s="116" t="s">
        <v>6359</v>
      </c>
    </row>
    <row r="312" spans="1:6">
      <c r="A312" s="116" t="s">
        <v>6814</v>
      </c>
      <c r="B312" s="116" t="s">
        <v>6484</v>
      </c>
      <c r="C312" s="123">
        <v>0.749</v>
      </c>
      <c r="D312" s="123">
        <v>1</v>
      </c>
      <c r="E312" s="116">
        <v>39</v>
      </c>
      <c r="F312" s="116" t="s">
        <v>6359</v>
      </c>
    </row>
    <row r="313" spans="1:6">
      <c r="A313" s="116" t="s">
        <v>6815</v>
      </c>
      <c r="B313" s="116" t="s">
        <v>6484</v>
      </c>
      <c r="C313" s="123">
        <v>0.47799999999999998</v>
      </c>
      <c r="D313" s="123">
        <v>1</v>
      </c>
      <c r="E313" s="116">
        <v>1</v>
      </c>
      <c r="F313" s="125">
        <v>44562</v>
      </c>
    </row>
    <row r="314" spans="1:6">
      <c r="A314" s="116" t="s">
        <v>6816</v>
      </c>
      <c r="B314" s="116" t="s">
        <v>6484</v>
      </c>
      <c r="C314" s="123">
        <v>1</v>
      </c>
      <c r="D314" s="123">
        <v>1</v>
      </c>
      <c r="E314" s="116">
        <v>91</v>
      </c>
      <c r="F314" s="116" t="s">
        <v>6817</v>
      </c>
    </row>
    <row r="315" spans="1:6">
      <c r="A315" s="116" t="s">
        <v>6818</v>
      </c>
      <c r="B315" s="116" t="s">
        <v>6484</v>
      </c>
      <c r="C315" s="123">
        <v>1</v>
      </c>
      <c r="D315" s="123">
        <v>1</v>
      </c>
      <c r="E315" s="116">
        <v>91</v>
      </c>
      <c r="F315" s="116" t="s">
        <v>6817</v>
      </c>
    </row>
    <row r="316" spans="1:6">
      <c r="A316" s="116" t="s">
        <v>6819</v>
      </c>
      <c r="B316" s="116" t="s">
        <v>6484</v>
      </c>
      <c r="C316" s="123">
        <v>0.69899999999999995</v>
      </c>
      <c r="D316" s="123">
        <v>1</v>
      </c>
      <c r="E316" s="116">
        <v>108</v>
      </c>
      <c r="F316" s="116" t="s">
        <v>6820</v>
      </c>
    </row>
    <row r="317" spans="1:6">
      <c r="A317" s="116" t="s">
        <v>6821</v>
      </c>
      <c r="B317" s="116" t="s">
        <v>6484</v>
      </c>
      <c r="C317" s="123">
        <v>0.501</v>
      </c>
      <c r="D317" s="123">
        <v>1</v>
      </c>
      <c r="E317" s="116">
        <v>2</v>
      </c>
      <c r="F317" s="116" t="s">
        <v>6720</v>
      </c>
    </row>
    <row r="318" spans="1:6">
      <c r="A318" s="116" t="s">
        <v>6822</v>
      </c>
      <c r="B318" s="116" t="s">
        <v>6484</v>
      </c>
      <c r="C318" s="123">
        <v>3.2099999999999997E-2</v>
      </c>
      <c r="D318" s="123">
        <v>1</v>
      </c>
      <c r="E318" s="116">
        <v>6</v>
      </c>
      <c r="F318" s="116" t="s">
        <v>6823</v>
      </c>
    </row>
    <row r="319" spans="1:6">
      <c r="A319" s="116" t="s">
        <v>6824</v>
      </c>
      <c r="B319" s="116" t="s">
        <v>6484</v>
      </c>
      <c r="C319" s="123">
        <v>3.2099999999999997E-2</v>
      </c>
      <c r="D319" s="123">
        <v>1</v>
      </c>
      <c r="E319" s="116">
        <v>6</v>
      </c>
      <c r="F319" s="116" t="s">
        <v>6823</v>
      </c>
    </row>
    <row r="320" spans="1:6">
      <c r="A320" s="116" t="s">
        <v>6825</v>
      </c>
      <c r="B320" s="116" t="s">
        <v>6484</v>
      </c>
      <c r="C320" s="123">
        <v>0.501</v>
      </c>
      <c r="D320" s="123">
        <v>1</v>
      </c>
      <c r="E320" s="116">
        <v>2</v>
      </c>
      <c r="F320" s="116" t="s">
        <v>6720</v>
      </c>
    </row>
    <row r="321" spans="1:6">
      <c r="A321" s="116" t="s">
        <v>6826</v>
      </c>
      <c r="B321" s="116" t="s">
        <v>6484</v>
      </c>
      <c r="C321" s="123">
        <v>0.36399999999999999</v>
      </c>
      <c r="D321" s="123">
        <v>1</v>
      </c>
      <c r="E321" s="116">
        <v>30</v>
      </c>
      <c r="F321" s="116" t="s">
        <v>6827</v>
      </c>
    </row>
    <row r="322" spans="1:6">
      <c r="A322" s="116" t="s">
        <v>6828</v>
      </c>
      <c r="B322" s="116" t="s">
        <v>6484</v>
      </c>
      <c r="C322" s="123">
        <v>0.745</v>
      </c>
      <c r="D322" s="123">
        <v>1</v>
      </c>
      <c r="E322" s="116">
        <v>9</v>
      </c>
      <c r="F322" s="125">
        <v>44809</v>
      </c>
    </row>
    <row r="323" spans="1:6">
      <c r="A323" s="116" t="s">
        <v>6829</v>
      </c>
      <c r="B323" s="116" t="s">
        <v>6484</v>
      </c>
      <c r="C323" s="123">
        <v>1</v>
      </c>
      <c r="D323" s="123">
        <v>1</v>
      </c>
      <c r="E323" s="116">
        <v>0</v>
      </c>
      <c r="F323" s="116" t="s">
        <v>6830</v>
      </c>
    </row>
    <row r="324" spans="1:6">
      <c r="A324" s="116" t="s">
        <v>6831</v>
      </c>
      <c r="B324" s="116" t="s">
        <v>6484</v>
      </c>
      <c r="C324" s="123">
        <v>0.90100000000000002</v>
      </c>
      <c r="D324" s="123">
        <v>1</v>
      </c>
      <c r="E324" s="116">
        <v>65</v>
      </c>
      <c r="F324" s="116" t="s">
        <v>6832</v>
      </c>
    </row>
    <row r="325" spans="1:6">
      <c r="A325" s="116" t="s">
        <v>6833</v>
      </c>
      <c r="B325" s="116" t="s">
        <v>6484</v>
      </c>
      <c r="C325" s="123">
        <v>1</v>
      </c>
      <c r="D325" s="123">
        <v>1</v>
      </c>
      <c r="E325" s="116">
        <v>35</v>
      </c>
      <c r="F325" s="116" t="s">
        <v>6834</v>
      </c>
    </row>
    <row r="326" spans="1:6">
      <c r="A326" s="116" t="s">
        <v>6835</v>
      </c>
      <c r="B326" s="116" t="s">
        <v>6484</v>
      </c>
      <c r="C326" s="123">
        <v>1</v>
      </c>
      <c r="D326" s="123">
        <v>1</v>
      </c>
      <c r="E326" s="116">
        <v>35</v>
      </c>
      <c r="F326" s="116" t="s">
        <v>6834</v>
      </c>
    </row>
    <row r="327" spans="1:6">
      <c r="A327" s="116" t="s">
        <v>6836</v>
      </c>
      <c r="B327" s="116" t="s">
        <v>6484</v>
      </c>
      <c r="C327" s="123">
        <v>0.39500000000000002</v>
      </c>
      <c r="D327" s="123">
        <v>1</v>
      </c>
      <c r="E327" s="116">
        <v>112</v>
      </c>
      <c r="F327" s="116" t="s">
        <v>6837</v>
      </c>
    </row>
    <row r="328" spans="1:6">
      <c r="A328" s="116" t="s">
        <v>6838</v>
      </c>
      <c r="B328" s="116" t="s">
        <v>6484</v>
      </c>
      <c r="C328" s="123">
        <v>0.874</v>
      </c>
      <c r="D328" s="123">
        <v>1</v>
      </c>
      <c r="E328" s="116">
        <v>40</v>
      </c>
      <c r="F328" s="116" t="s">
        <v>6839</v>
      </c>
    </row>
    <row r="329" spans="1:6">
      <c r="A329" s="116" t="s">
        <v>6840</v>
      </c>
      <c r="B329" s="116" t="s">
        <v>6484</v>
      </c>
      <c r="C329" s="123">
        <v>0.874</v>
      </c>
      <c r="D329" s="123">
        <v>1</v>
      </c>
      <c r="E329" s="116">
        <v>40</v>
      </c>
      <c r="F329" s="116" t="s">
        <v>6839</v>
      </c>
    </row>
    <row r="330" spans="1:6">
      <c r="A330" s="116" t="s">
        <v>6841</v>
      </c>
      <c r="B330" s="116" t="s">
        <v>6484</v>
      </c>
      <c r="C330" s="123">
        <v>0.10199999999999999</v>
      </c>
      <c r="D330" s="123">
        <v>1</v>
      </c>
      <c r="E330" s="116">
        <v>54</v>
      </c>
      <c r="F330" s="116" t="s">
        <v>6842</v>
      </c>
    </row>
    <row r="331" spans="1:6">
      <c r="A331" s="116" t="s">
        <v>6843</v>
      </c>
      <c r="B331" s="116" t="s">
        <v>6484</v>
      </c>
      <c r="C331" s="123">
        <v>8.1199999999999994E-2</v>
      </c>
      <c r="D331" s="123">
        <v>1</v>
      </c>
      <c r="E331" s="116">
        <v>16</v>
      </c>
      <c r="F331" s="124">
        <v>42461</v>
      </c>
    </row>
    <row r="332" spans="1:6">
      <c r="A332" s="116" t="s">
        <v>6844</v>
      </c>
      <c r="B332" s="116" t="s">
        <v>6484</v>
      </c>
      <c r="C332" s="123">
        <v>1</v>
      </c>
      <c r="D332" s="123">
        <v>1</v>
      </c>
      <c r="E332" s="116">
        <v>12</v>
      </c>
      <c r="F332" s="125">
        <v>44901</v>
      </c>
    </row>
    <row r="333" spans="1:6">
      <c r="A333" s="116" t="s">
        <v>6845</v>
      </c>
      <c r="B333" s="116" t="s">
        <v>6484</v>
      </c>
      <c r="C333" s="123">
        <v>9.6500000000000006E-3</v>
      </c>
      <c r="D333" s="123">
        <v>1</v>
      </c>
      <c r="E333" s="116">
        <v>175</v>
      </c>
      <c r="F333" s="116" t="s">
        <v>6846</v>
      </c>
    </row>
    <row r="334" spans="1:6">
      <c r="A334" s="116" t="s">
        <v>6847</v>
      </c>
      <c r="B334" s="116" t="s">
        <v>6484</v>
      </c>
      <c r="C334" s="123">
        <v>3.0699999999999998E-3</v>
      </c>
      <c r="D334" s="123">
        <v>1</v>
      </c>
      <c r="E334" s="116">
        <v>159</v>
      </c>
      <c r="F334" s="116" t="s">
        <v>6698</v>
      </c>
    </row>
    <row r="335" spans="1:6">
      <c r="A335" s="116" t="s">
        <v>6848</v>
      </c>
      <c r="B335" s="116" t="s">
        <v>6484</v>
      </c>
      <c r="C335" s="123">
        <v>0.183</v>
      </c>
      <c r="D335" s="123">
        <v>1</v>
      </c>
      <c r="E335" s="116">
        <v>9</v>
      </c>
      <c r="F335" s="125">
        <v>44806</v>
      </c>
    </row>
    <row r="336" spans="1:6">
      <c r="A336" s="116" t="s">
        <v>6849</v>
      </c>
      <c r="B336" s="116" t="s">
        <v>6484</v>
      </c>
      <c r="C336" s="123">
        <v>0.13200000000000001</v>
      </c>
      <c r="D336" s="123">
        <v>1</v>
      </c>
      <c r="E336" s="116">
        <v>16</v>
      </c>
      <c r="F336" s="124">
        <v>42675</v>
      </c>
    </row>
    <row r="337" spans="1:6">
      <c r="A337" s="116" t="s">
        <v>6850</v>
      </c>
      <c r="B337" s="116" t="s">
        <v>6484</v>
      </c>
      <c r="C337" s="123">
        <v>0.127</v>
      </c>
      <c r="D337" s="123">
        <v>1</v>
      </c>
      <c r="E337" s="116">
        <v>7</v>
      </c>
      <c r="F337" s="125">
        <v>44743</v>
      </c>
    </row>
    <row r="338" spans="1:6">
      <c r="A338" s="116" t="s">
        <v>6851</v>
      </c>
      <c r="B338" s="116" t="s">
        <v>6484</v>
      </c>
      <c r="C338" s="123">
        <v>5.7299999999999999E-3</v>
      </c>
      <c r="D338" s="123">
        <v>1</v>
      </c>
      <c r="E338" s="116">
        <v>7</v>
      </c>
      <c r="F338" s="125">
        <v>44749</v>
      </c>
    </row>
    <row r="339" spans="1:6">
      <c r="A339" s="116" t="s">
        <v>6852</v>
      </c>
      <c r="B339" s="116" t="s">
        <v>6484</v>
      </c>
      <c r="C339" s="123">
        <v>0.39500000000000002</v>
      </c>
      <c r="D339" s="123">
        <v>1</v>
      </c>
      <c r="E339" s="116">
        <v>112</v>
      </c>
      <c r="F339" s="116" t="s">
        <v>6837</v>
      </c>
    </row>
    <row r="340" spans="1:6">
      <c r="A340" s="116" t="s">
        <v>6853</v>
      </c>
      <c r="B340" s="116" t="s">
        <v>6484</v>
      </c>
      <c r="C340" s="123">
        <v>0.745</v>
      </c>
      <c r="D340" s="123">
        <v>1</v>
      </c>
      <c r="E340" s="116">
        <v>9</v>
      </c>
      <c r="F340" s="125">
        <v>44809</v>
      </c>
    </row>
    <row r="341" spans="1:6">
      <c r="A341" s="116" t="s">
        <v>6854</v>
      </c>
      <c r="B341" s="116" t="s">
        <v>6484</v>
      </c>
      <c r="C341" s="123">
        <v>0.36399999999999999</v>
      </c>
      <c r="D341" s="123">
        <v>1</v>
      </c>
      <c r="E341" s="116">
        <v>30</v>
      </c>
      <c r="F341" s="116" t="s">
        <v>6827</v>
      </c>
    </row>
    <row r="342" spans="1:6">
      <c r="A342" s="116" t="s">
        <v>6855</v>
      </c>
      <c r="B342" s="116" t="s">
        <v>6484</v>
      </c>
      <c r="C342" s="123">
        <v>0.90100000000000002</v>
      </c>
      <c r="D342" s="123">
        <v>1</v>
      </c>
      <c r="E342" s="116">
        <v>65</v>
      </c>
      <c r="F342" s="116" t="s">
        <v>6832</v>
      </c>
    </row>
    <row r="343" spans="1:6">
      <c r="A343" s="116" t="s">
        <v>6856</v>
      </c>
      <c r="B343" s="116" t="s">
        <v>6484</v>
      </c>
      <c r="C343" s="123">
        <v>1</v>
      </c>
      <c r="D343" s="123">
        <v>1</v>
      </c>
      <c r="E343" s="116">
        <v>35</v>
      </c>
      <c r="F343" s="116" t="s">
        <v>6834</v>
      </c>
    </row>
    <row r="344" spans="1:6">
      <c r="A344" s="116" t="s">
        <v>6857</v>
      </c>
      <c r="B344" s="116" t="s">
        <v>6484</v>
      </c>
      <c r="C344" s="123">
        <v>0.91800000000000004</v>
      </c>
      <c r="D344" s="123">
        <v>1</v>
      </c>
      <c r="E344" s="116">
        <v>96</v>
      </c>
      <c r="F344" s="116" t="s">
        <v>6858</v>
      </c>
    </row>
    <row r="345" spans="1:6">
      <c r="A345" s="116" t="s">
        <v>6859</v>
      </c>
      <c r="B345" s="116" t="s">
        <v>6484</v>
      </c>
      <c r="C345" s="123">
        <v>1</v>
      </c>
      <c r="D345" s="123">
        <v>1</v>
      </c>
      <c r="E345" s="116">
        <v>91</v>
      </c>
      <c r="F345" s="116" t="s">
        <v>6817</v>
      </c>
    </row>
    <row r="346" spans="1:6">
      <c r="A346" s="116" t="s">
        <v>6860</v>
      </c>
      <c r="B346" s="116" t="s">
        <v>6484</v>
      </c>
      <c r="C346" s="123">
        <v>0.373</v>
      </c>
      <c r="D346" s="123">
        <v>1</v>
      </c>
      <c r="E346" s="116">
        <v>81</v>
      </c>
      <c r="F346" s="116" t="s">
        <v>6861</v>
      </c>
    </row>
    <row r="347" spans="1:6">
      <c r="A347" s="116" t="s">
        <v>6862</v>
      </c>
      <c r="B347" s="116" t="s">
        <v>6484</v>
      </c>
      <c r="C347" s="123">
        <v>5.4200000000000003E-3</v>
      </c>
      <c r="D347" s="123">
        <v>1</v>
      </c>
      <c r="E347" s="116">
        <v>103</v>
      </c>
      <c r="F347" s="116" t="s">
        <v>6863</v>
      </c>
    </row>
    <row r="348" spans="1:6">
      <c r="A348" s="116" t="s">
        <v>6864</v>
      </c>
      <c r="B348" s="116" t="s">
        <v>6484</v>
      </c>
      <c r="C348" s="123">
        <v>3.2899999999999999E-2</v>
      </c>
      <c r="D348" s="123">
        <v>1</v>
      </c>
      <c r="E348" s="116">
        <v>80</v>
      </c>
      <c r="F348" s="116" t="s">
        <v>6865</v>
      </c>
    </row>
    <row r="349" spans="1:6">
      <c r="A349" s="116" t="s">
        <v>6866</v>
      </c>
      <c r="B349" s="116" t="s">
        <v>6484</v>
      </c>
      <c r="C349" s="123">
        <v>8.6800000000000002E-2</v>
      </c>
      <c r="D349" s="123">
        <v>1</v>
      </c>
      <c r="E349" s="116">
        <v>17</v>
      </c>
      <c r="F349" s="124">
        <v>43070</v>
      </c>
    </row>
    <row r="350" spans="1:6">
      <c r="A350" s="116" t="s">
        <v>6867</v>
      </c>
      <c r="B350" s="116" t="s">
        <v>6484</v>
      </c>
      <c r="C350" s="123">
        <v>7.0999999999999994E-2</v>
      </c>
      <c r="D350" s="123">
        <v>1</v>
      </c>
      <c r="E350" s="116">
        <v>79</v>
      </c>
      <c r="F350" s="116" t="s">
        <v>6868</v>
      </c>
    </row>
    <row r="351" spans="1:6">
      <c r="A351" s="116" t="s">
        <v>6869</v>
      </c>
      <c r="B351" s="116" t="s">
        <v>6484</v>
      </c>
      <c r="C351" s="123">
        <v>0.92100000000000004</v>
      </c>
      <c r="D351" s="123">
        <v>1</v>
      </c>
      <c r="E351" s="116">
        <v>103</v>
      </c>
      <c r="F351" s="116" t="s">
        <v>6870</v>
      </c>
    </row>
    <row r="352" spans="1:6">
      <c r="A352" s="116" t="s">
        <v>6871</v>
      </c>
      <c r="B352" s="116" t="s">
        <v>6484</v>
      </c>
      <c r="C352" s="123">
        <v>2.0799999999999999E-2</v>
      </c>
      <c r="D352" s="123">
        <v>1</v>
      </c>
      <c r="E352" s="116">
        <v>27</v>
      </c>
      <c r="F352" s="116" t="s">
        <v>6872</v>
      </c>
    </row>
    <row r="353" spans="1:6">
      <c r="A353" s="116" t="s">
        <v>6873</v>
      </c>
      <c r="B353" s="116" t="s">
        <v>6484</v>
      </c>
      <c r="C353" s="123">
        <v>0.47799999999999998</v>
      </c>
      <c r="D353" s="123">
        <v>1</v>
      </c>
      <c r="E353" s="116">
        <v>1</v>
      </c>
      <c r="F353" s="125">
        <v>44562</v>
      </c>
    </row>
    <row r="354" spans="1:6">
      <c r="A354" s="116" t="s">
        <v>6874</v>
      </c>
      <c r="B354" s="116" t="s">
        <v>6484</v>
      </c>
      <c r="C354" s="123">
        <v>1</v>
      </c>
      <c r="D354" s="123">
        <v>1</v>
      </c>
      <c r="E354" s="116">
        <v>55</v>
      </c>
      <c r="F354" s="116" t="s">
        <v>6366</v>
      </c>
    </row>
    <row r="355" spans="1:6">
      <c r="A355" s="116" t="s">
        <v>6875</v>
      </c>
      <c r="B355" s="116" t="s">
        <v>6484</v>
      </c>
      <c r="C355" s="123">
        <v>5.2300000000000003E-3</v>
      </c>
      <c r="D355" s="123">
        <v>1</v>
      </c>
      <c r="E355" s="116">
        <v>219</v>
      </c>
      <c r="F355" s="116" t="s">
        <v>6876</v>
      </c>
    </row>
    <row r="356" spans="1:6">
      <c r="A356" s="116" t="s">
        <v>6877</v>
      </c>
      <c r="B356" s="116" t="s">
        <v>6484</v>
      </c>
      <c r="C356" s="123">
        <v>1</v>
      </c>
      <c r="D356" s="123">
        <v>1</v>
      </c>
      <c r="E356" s="116">
        <v>1</v>
      </c>
      <c r="F356" s="116" t="s">
        <v>6708</v>
      </c>
    </row>
    <row r="357" spans="1:6">
      <c r="A357" s="116" t="s">
        <v>6878</v>
      </c>
      <c r="B357" s="116" t="s">
        <v>6484</v>
      </c>
      <c r="C357" s="123">
        <v>0.156</v>
      </c>
      <c r="D357" s="123">
        <v>1</v>
      </c>
      <c r="E357" s="116">
        <v>113</v>
      </c>
      <c r="F357" s="116" t="s">
        <v>6879</v>
      </c>
    </row>
    <row r="358" spans="1:6">
      <c r="A358" s="116" t="s">
        <v>6880</v>
      </c>
      <c r="B358" s="116" t="s">
        <v>6484</v>
      </c>
      <c r="C358" s="123">
        <v>0.28899999999999998</v>
      </c>
      <c r="D358" s="123">
        <v>1</v>
      </c>
      <c r="E358" s="116">
        <v>43</v>
      </c>
      <c r="F358" s="116" t="s">
        <v>6881</v>
      </c>
    </row>
    <row r="359" spans="1:6">
      <c r="A359" s="116" t="s">
        <v>6882</v>
      </c>
      <c r="B359" s="116" t="s">
        <v>6484</v>
      </c>
      <c r="C359" s="123">
        <v>5.7799999999999997E-2</v>
      </c>
      <c r="D359" s="123">
        <v>1</v>
      </c>
      <c r="E359" s="116">
        <v>71</v>
      </c>
      <c r="F359" s="116" t="s">
        <v>6883</v>
      </c>
    </row>
    <row r="360" spans="1:6">
      <c r="A360" s="116" t="s">
        <v>6884</v>
      </c>
      <c r="B360" s="116" t="s">
        <v>6484</v>
      </c>
      <c r="C360" s="123">
        <v>0.60899999999999999</v>
      </c>
      <c r="D360" s="123">
        <v>1</v>
      </c>
      <c r="E360" s="116">
        <v>3</v>
      </c>
      <c r="F360" s="125">
        <v>44622</v>
      </c>
    </row>
    <row r="361" spans="1:6">
      <c r="A361" s="116" t="s">
        <v>6885</v>
      </c>
      <c r="B361" s="116" t="s">
        <v>6484</v>
      </c>
      <c r="C361" s="123">
        <v>1</v>
      </c>
      <c r="D361" s="123">
        <v>1</v>
      </c>
      <c r="E361" s="116">
        <v>19</v>
      </c>
      <c r="F361" s="124">
        <v>43709</v>
      </c>
    </row>
    <row r="362" spans="1:6">
      <c r="A362" s="116" t="s">
        <v>6886</v>
      </c>
      <c r="B362" s="116" t="s">
        <v>6484</v>
      </c>
      <c r="C362" s="123">
        <v>0.127</v>
      </c>
      <c r="D362" s="123">
        <v>1</v>
      </c>
      <c r="E362" s="116">
        <v>7</v>
      </c>
      <c r="F362" s="125">
        <v>44743</v>
      </c>
    </row>
    <row r="363" spans="1:6">
      <c r="A363" s="116" t="s">
        <v>6887</v>
      </c>
      <c r="B363" s="116" t="s">
        <v>6484</v>
      </c>
      <c r="C363" s="123">
        <v>2.6599999999999999E-2</v>
      </c>
      <c r="D363" s="123">
        <v>1</v>
      </c>
      <c r="E363" s="116">
        <v>109</v>
      </c>
      <c r="F363" s="116" t="s">
        <v>6888</v>
      </c>
    </row>
    <row r="364" spans="1:6">
      <c r="A364" s="116" t="s">
        <v>6889</v>
      </c>
      <c r="B364" s="116" t="s">
        <v>6484</v>
      </c>
      <c r="C364" s="123">
        <v>0.82299999999999995</v>
      </c>
      <c r="D364" s="123">
        <v>1</v>
      </c>
      <c r="E364" s="116">
        <v>181</v>
      </c>
      <c r="F364" s="116" t="s">
        <v>6890</v>
      </c>
    </row>
    <row r="365" spans="1:6">
      <c r="A365" s="116" t="s">
        <v>6891</v>
      </c>
      <c r="B365" s="116" t="s">
        <v>6484</v>
      </c>
      <c r="C365" s="123">
        <v>0.749</v>
      </c>
      <c r="D365" s="123">
        <v>1</v>
      </c>
      <c r="E365" s="116">
        <v>39</v>
      </c>
      <c r="F365" s="116" t="s">
        <v>6359</v>
      </c>
    </row>
    <row r="366" spans="1:6">
      <c r="A366" s="116" t="s">
        <v>6892</v>
      </c>
      <c r="B366" s="116" t="s">
        <v>6484</v>
      </c>
      <c r="C366" s="123">
        <v>3.7400000000000003E-2</v>
      </c>
      <c r="D366" s="123">
        <v>1</v>
      </c>
      <c r="E366" s="116">
        <v>170</v>
      </c>
      <c r="F366" s="116" t="s">
        <v>6893</v>
      </c>
    </row>
    <row r="367" spans="1:6">
      <c r="A367" s="116" t="s">
        <v>6894</v>
      </c>
      <c r="B367" s="116" t="s">
        <v>6484</v>
      </c>
      <c r="C367" s="123">
        <v>1.24E-2</v>
      </c>
      <c r="D367" s="123">
        <v>1</v>
      </c>
      <c r="E367" s="116">
        <v>101</v>
      </c>
      <c r="F367" s="116" t="s">
        <v>6895</v>
      </c>
    </row>
    <row r="368" spans="1:6">
      <c r="A368" s="116" t="s">
        <v>6896</v>
      </c>
      <c r="B368" s="116" t="s">
        <v>6484</v>
      </c>
      <c r="C368" s="123">
        <v>0.68300000000000005</v>
      </c>
      <c r="D368" s="123">
        <v>1</v>
      </c>
      <c r="E368" s="116">
        <v>624</v>
      </c>
      <c r="F368" s="116" t="s">
        <v>6727</v>
      </c>
    </row>
    <row r="369" spans="1:6">
      <c r="A369" s="116" t="s">
        <v>6897</v>
      </c>
      <c r="B369" s="116" t="s">
        <v>6484</v>
      </c>
      <c r="C369" s="123">
        <v>2.69E-2</v>
      </c>
      <c r="D369" s="123">
        <v>1</v>
      </c>
      <c r="E369" s="116">
        <v>74</v>
      </c>
      <c r="F369" s="116" t="s">
        <v>6898</v>
      </c>
    </row>
    <row r="370" spans="1:6">
      <c r="A370" s="116" t="s">
        <v>6899</v>
      </c>
      <c r="B370" s="116" t="s">
        <v>6484</v>
      </c>
      <c r="C370" s="123">
        <v>0.81499999999999995</v>
      </c>
      <c r="D370" s="123">
        <v>1</v>
      </c>
      <c r="E370" s="116">
        <v>472</v>
      </c>
      <c r="F370" s="116" t="s">
        <v>6900</v>
      </c>
    </row>
    <row r="371" spans="1:6">
      <c r="A371" s="116" t="s">
        <v>6901</v>
      </c>
      <c r="B371" s="116" t="s">
        <v>6484</v>
      </c>
      <c r="C371" s="123">
        <v>0.19600000000000001</v>
      </c>
      <c r="D371" s="123">
        <v>1</v>
      </c>
      <c r="E371" s="116">
        <v>15</v>
      </c>
      <c r="F371" s="124">
        <v>42278</v>
      </c>
    </row>
    <row r="372" spans="1:6">
      <c r="A372" s="116" t="s">
        <v>6902</v>
      </c>
      <c r="B372" s="116" t="s">
        <v>6484</v>
      </c>
      <c r="C372" s="123">
        <v>2.7799999999999999E-3</v>
      </c>
      <c r="D372" s="123">
        <v>1</v>
      </c>
      <c r="E372" s="116">
        <v>66</v>
      </c>
      <c r="F372" s="116" t="s">
        <v>6903</v>
      </c>
    </row>
    <row r="373" spans="1:6">
      <c r="A373" s="116" t="s">
        <v>6904</v>
      </c>
      <c r="B373" s="116" t="s">
        <v>6484</v>
      </c>
      <c r="C373" s="123">
        <v>6.5199999999999998E-3</v>
      </c>
      <c r="D373" s="123">
        <v>1</v>
      </c>
      <c r="E373" s="116">
        <v>73</v>
      </c>
      <c r="F373" s="116" t="s">
        <v>6905</v>
      </c>
    </row>
    <row r="374" spans="1:6">
      <c r="A374" s="116" t="s">
        <v>6906</v>
      </c>
      <c r="B374" s="116" t="s">
        <v>6484</v>
      </c>
      <c r="C374" s="123">
        <v>1.6500000000000001E-2</v>
      </c>
      <c r="D374" s="123">
        <v>1</v>
      </c>
      <c r="E374" s="116">
        <v>25</v>
      </c>
      <c r="F374" s="116" t="s">
        <v>6907</v>
      </c>
    </row>
    <row r="375" spans="1:6">
      <c r="A375" s="116" t="s">
        <v>6908</v>
      </c>
      <c r="B375" s="116" t="s">
        <v>6484</v>
      </c>
      <c r="C375" s="123">
        <v>0.27600000000000002</v>
      </c>
      <c r="D375" s="123">
        <v>1</v>
      </c>
      <c r="E375" s="116">
        <v>591</v>
      </c>
      <c r="F375" s="116" t="s">
        <v>6909</v>
      </c>
    </row>
    <row r="376" spans="1:6">
      <c r="A376" s="116" t="s">
        <v>6910</v>
      </c>
      <c r="B376" s="116" t="s">
        <v>6484</v>
      </c>
      <c r="C376" s="123">
        <v>7.0999999999999994E-2</v>
      </c>
      <c r="D376" s="123">
        <v>1</v>
      </c>
      <c r="E376" s="116">
        <v>79</v>
      </c>
      <c r="F376" s="116" t="s">
        <v>6868</v>
      </c>
    </row>
    <row r="377" spans="1:6">
      <c r="A377" s="116" t="s">
        <v>6911</v>
      </c>
      <c r="B377" s="116" t="s">
        <v>6484</v>
      </c>
      <c r="C377" s="123">
        <v>0.371</v>
      </c>
      <c r="D377" s="123">
        <v>1</v>
      </c>
      <c r="E377" s="116">
        <v>11</v>
      </c>
      <c r="F377" s="125">
        <v>44872</v>
      </c>
    </row>
    <row r="378" spans="1:6">
      <c r="A378" s="116" t="s">
        <v>6912</v>
      </c>
      <c r="B378" s="116" t="s">
        <v>6484</v>
      </c>
      <c r="C378" s="123">
        <v>0.73099999999999998</v>
      </c>
      <c r="D378" s="123">
        <v>1</v>
      </c>
      <c r="E378" s="116">
        <v>76</v>
      </c>
      <c r="F378" s="116" t="s">
        <v>6913</v>
      </c>
    </row>
    <row r="379" spans="1:6">
      <c r="A379" s="116" t="s">
        <v>6914</v>
      </c>
      <c r="B379" s="116" t="s">
        <v>6484</v>
      </c>
      <c r="C379" s="123">
        <v>0.34599999999999997</v>
      </c>
      <c r="D379" s="123">
        <v>1</v>
      </c>
      <c r="E379" s="116">
        <v>18</v>
      </c>
      <c r="F379" s="124">
        <v>43405</v>
      </c>
    </row>
    <row r="380" spans="1:6">
      <c r="A380" s="116" t="s">
        <v>6915</v>
      </c>
      <c r="B380" s="116" t="s">
        <v>6484</v>
      </c>
      <c r="C380" s="123">
        <v>0.73699999999999999</v>
      </c>
      <c r="D380" s="123">
        <v>1</v>
      </c>
      <c r="E380" s="116">
        <v>80</v>
      </c>
      <c r="F380" s="116" t="s">
        <v>6916</v>
      </c>
    </row>
    <row r="381" spans="1:6">
      <c r="A381" s="116" t="s">
        <v>6917</v>
      </c>
      <c r="B381" s="116" t="s">
        <v>6484</v>
      </c>
      <c r="C381" s="123">
        <v>0.26</v>
      </c>
      <c r="D381" s="123">
        <v>1</v>
      </c>
      <c r="E381" s="116">
        <v>50</v>
      </c>
      <c r="F381" s="116" t="s">
        <v>6918</v>
      </c>
    </row>
    <row r="382" spans="1:6">
      <c r="A382" s="116" t="s">
        <v>6919</v>
      </c>
      <c r="B382" s="116" t="s">
        <v>6484</v>
      </c>
      <c r="C382" s="123">
        <v>0.01</v>
      </c>
      <c r="D382" s="123">
        <v>1</v>
      </c>
      <c r="E382" s="116">
        <v>177</v>
      </c>
      <c r="F382" s="116" t="s">
        <v>6920</v>
      </c>
    </row>
    <row r="383" spans="1:6">
      <c r="A383" s="116" t="s">
        <v>6921</v>
      </c>
      <c r="B383" s="116" t="s">
        <v>6484</v>
      </c>
      <c r="C383" s="123">
        <v>1.6500000000000001E-2</v>
      </c>
      <c r="D383" s="123">
        <v>1</v>
      </c>
      <c r="E383" s="116">
        <v>181</v>
      </c>
      <c r="F383" s="116" t="s">
        <v>6922</v>
      </c>
    </row>
    <row r="384" spans="1:6">
      <c r="A384" s="116" t="s">
        <v>6923</v>
      </c>
      <c r="B384" s="116" t="s">
        <v>6484</v>
      </c>
      <c r="C384" s="123">
        <v>0.84199999999999997</v>
      </c>
      <c r="D384" s="123">
        <v>1</v>
      </c>
      <c r="E384" s="116">
        <v>101</v>
      </c>
      <c r="F384" s="116" t="s">
        <v>6924</v>
      </c>
    </row>
    <row r="385" spans="1:6">
      <c r="A385" s="116" t="s">
        <v>6925</v>
      </c>
      <c r="B385" s="116" t="s">
        <v>6484</v>
      </c>
      <c r="C385" s="123">
        <v>1</v>
      </c>
      <c r="D385" s="123">
        <v>1</v>
      </c>
      <c r="E385" s="116">
        <v>6</v>
      </c>
      <c r="F385" s="125">
        <v>44715</v>
      </c>
    </row>
    <row r="386" spans="1:6">
      <c r="A386" s="116" t="s">
        <v>6926</v>
      </c>
      <c r="B386" s="116" t="s">
        <v>6484</v>
      </c>
      <c r="C386" s="123">
        <v>5.1799999999999999E-2</v>
      </c>
      <c r="D386" s="123">
        <v>1</v>
      </c>
      <c r="E386" s="116">
        <v>226</v>
      </c>
      <c r="F386" s="116" t="s">
        <v>6927</v>
      </c>
    </row>
    <row r="387" spans="1:6">
      <c r="A387" s="116" t="s">
        <v>6928</v>
      </c>
      <c r="B387" s="116" t="s">
        <v>6484</v>
      </c>
      <c r="C387" s="123">
        <v>0.79200000000000004</v>
      </c>
      <c r="D387" s="123">
        <v>1</v>
      </c>
      <c r="E387" s="116">
        <v>130</v>
      </c>
      <c r="F387" s="116" t="s">
        <v>6929</v>
      </c>
    </row>
    <row r="388" spans="1:6">
      <c r="A388" s="116" t="s">
        <v>6930</v>
      </c>
      <c r="B388" s="116" t="s">
        <v>6484</v>
      </c>
      <c r="C388" s="123">
        <v>0.41599999999999998</v>
      </c>
      <c r="D388" s="123">
        <v>1</v>
      </c>
      <c r="E388" s="116">
        <v>74</v>
      </c>
      <c r="F388" s="116" t="s">
        <v>6931</v>
      </c>
    </row>
    <row r="389" spans="1:6">
      <c r="A389" s="116" t="s">
        <v>6932</v>
      </c>
      <c r="B389" s="116" t="s">
        <v>6484</v>
      </c>
      <c r="C389" s="123">
        <v>9.2499999999999999E-2</v>
      </c>
      <c r="D389" s="123">
        <v>1</v>
      </c>
      <c r="E389" s="116">
        <v>143</v>
      </c>
      <c r="F389" s="116" t="s">
        <v>6933</v>
      </c>
    </row>
    <row r="390" spans="1:6">
      <c r="A390" s="116" t="s">
        <v>6934</v>
      </c>
      <c r="B390" s="116" t="s">
        <v>6484</v>
      </c>
      <c r="C390" s="123">
        <v>1</v>
      </c>
      <c r="D390" s="123">
        <v>1</v>
      </c>
      <c r="E390" s="116">
        <v>13</v>
      </c>
      <c r="F390" s="124">
        <v>41426</v>
      </c>
    </row>
    <row r="391" spans="1:6">
      <c r="A391" s="116" t="s">
        <v>6935</v>
      </c>
      <c r="B391" s="116" t="s">
        <v>6484</v>
      </c>
      <c r="C391" s="123">
        <v>0.80600000000000005</v>
      </c>
      <c r="D391" s="123">
        <v>1</v>
      </c>
      <c r="E391" s="116">
        <v>16</v>
      </c>
      <c r="F391" s="124">
        <v>42552</v>
      </c>
    </row>
    <row r="392" spans="1:6">
      <c r="A392" s="116" t="s">
        <v>6936</v>
      </c>
      <c r="B392" s="116" t="s">
        <v>6484</v>
      </c>
      <c r="C392" s="123">
        <v>0.52100000000000002</v>
      </c>
      <c r="D392" s="123">
        <v>1</v>
      </c>
      <c r="E392" s="116">
        <v>357</v>
      </c>
      <c r="F392" s="116" t="s">
        <v>6937</v>
      </c>
    </row>
    <row r="393" spans="1:6">
      <c r="A393" s="116" t="s">
        <v>6938</v>
      </c>
      <c r="B393" s="116" t="s">
        <v>6484</v>
      </c>
      <c r="C393" s="123">
        <v>0.73499999999999999</v>
      </c>
      <c r="D393" s="123">
        <v>1</v>
      </c>
      <c r="E393" s="116">
        <v>79</v>
      </c>
      <c r="F393" s="116" t="s">
        <v>6939</v>
      </c>
    </row>
    <row r="394" spans="1:6">
      <c r="A394" s="116" t="s">
        <v>6940</v>
      </c>
      <c r="B394" s="116" t="s">
        <v>6484</v>
      </c>
      <c r="C394" s="123">
        <v>5.7299999999999997E-2</v>
      </c>
      <c r="D394" s="123">
        <v>1</v>
      </c>
      <c r="E394" s="116">
        <v>148</v>
      </c>
      <c r="F394" s="116" t="s">
        <v>6402</v>
      </c>
    </row>
    <row r="395" spans="1:6">
      <c r="A395" s="116" t="s">
        <v>6941</v>
      </c>
      <c r="B395" s="116" t="s">
        <v>6484</v>
      </c>
      <c r="C395" s="123">
        <v>5.6300000000000003E-2</v>
      </c>
      <c r="D395" s="123">
        <v>1</v>
      </c>
      <c r="E395" s="116">
        <v>18</v>
      </c>
      <c r="F395" s="116" t="s">
        <v>6942</v>
      </c>
    </row>
    <row r="396" spans="1:6">
      <c r="A396" s="116" t="s">
        <v>6943</v>
      </c>
      <c r="B396" s="116" t="s">
        <v>6484</v>
      </c>
      <c r="C396" s="123">
        <v>0.185</v>
      </c>
      <c r="D396" s="123">
        <v>1</v>
      </c>
      <c r="E396" s="116">
        <v>14</v>
      </c>
      <c r="F396" s="124">
        <v>41730</v>
      </c>
    </row>
    <row r="397" spans="1:6">
      <c r="A397" s="116" t="s">
        <v>6944</v>
      </c>
      <c r="B397" s="116" t="s">
        <v>6484</v>
      </c>
      <c r="C397" s="123">
        <v>0.27</v>
      </c>
      <c r="D397" s="123">
        <v>1</v>
      </c>
      <c r="E397" s="116">
        <v>7</v>
      </c>
      <c r="F397" s="125">
        <v>44747</v>
      </c>
    </row>
    <row r="398" spans="1:6">
      <c r="A398" s="116" t="s">
        <v>6945</v>
      </c>
      <c r="B398" s="116" t="s">
        <v>6484</v>
      </c>
      <c r="C398" s="123">
        <v>0.87</v>
      </c>
      <c r="D398" s="123">
        <v>1</v>
      </c>
      <c r="E398" s="116">
        <v>37</v>
      </c>
      <c r="F398" s="116" t="s">
        <v>6946</v>
      </c>
    </row>
    <row r="399" spans="1:6">
      <c r="A399" s="116" t="s">
        <v>6947</v>
      </c>
      <c r="B399" s="116" t="s">
        <v>6484</v>
      </c>
      <c r="C399" s="123">
        <v>0.87</v>
      </c>
      <c r="D399" s="123">
        <v>1</v>
      </c>
      <c r="E399" s="116">
        <v>37</v>
      </c>
      <c r="F399" s="116" t="s">
        <v>6946</v>
      </c>
    </row>
    <row r="400" spans="1:6">
      <c r="A400" s="116" t="s">
        <v>6948</v>
      </c>
      <c r="B400" s="116" t="s">
        <v>6484</v>
      </c>
      <c r="C400" s="123">
        <v>3.7699999999999997E-2</v>
      </c>
      <c r="D400" s="123">
        <v>1</v>
      </c>
      <c r="E400" s="116">
        <v>103</v>
      </c>
      <c r="F400" s="116" t="s">
        <v>6949</v>
      </c>
    </row>
    <row r="401" spans="1:6">
      <c r="A401" s="116" t="s">
        <v>6950</v>
      </c>
      <c r="B401" s="116" t="s">
        <v>6484</v>
      </c>
      <c r="C401" s="123">
        <v>2.0500000000000001E-2</v>
      </c>
      <c r="D401" s="123">
        <v>1</v>
      </c>
      <c r="E401" s="116">
        <v>75</v>
      </c>
      <c r="F401" s="116" t="s">
        <v>6951</v>
      </c>
    </row>
    <row r="402" spans="1:6">
      <c r="A402" s="116" t="s">
        <v>6952</v>
      </c>
      <c r="B402" s="116" t="s">
        <v>6484</v>
      </c>
      <c r="C402" s="123">
        <v>2.6599999999999999E-2</v>
      </c>
      <c r="D402" s="123">
        <v>1</v>
      </c>
      <c r="E402" s="116">
        <v>109</v>
      </c>
      <c r="F402" s="116" t="s">
        <v>6888</v>
      </c>
    </row>
    <row r="403" spans="1:6">
      <c r="A403" s="116" t="s">
        <v>6953</v>
      </c>
      <c r="B403" s="116" t="s">
        <v>6484</v>
      </c>
      <c r="C403" s="123">
        <v>0.68899999999999995</v>
      </c>
      <c r="D403" s="123">
        <v>1</v>
      </c>
      <c r="E403" s="116">
        <v>6</v>
      </c>
      <c r="F403" s="125">
        <v>44714</v>
      </c>
    </row>
    <row r="404" spans="1:6">
      <c r="A404" s="116" t="s">
        <v>6954</v>
      </c>
      <c r="B404" s="116" t="s">
        <v>6484</v>
      </c>
      <c r="C404" s="123">
        <v>0.68300000000000005</v>
      </c>
      <c r="D404" s="123">
        <v>1</v>
      </c>
      <c r="E404" s="116">
        <v>624</v>
      </c>
      <c r="F404" s="116" t="s">
        <v>6727</v>
      </c>
    </row>
    <row r="405" spans="1:6">
      <c r="A405" s="116" t="s">
        <v>6955</v>
      </c>
      <c r="B405" s="116" t="s">
        <v>6484</v>
      </c>
      <c r="C405" s="123">
        <v>2.6599999999999999E-2</v>
      </c>
      <c r="D405" s="123">
        <v>1</v>
      </c>
      <c r="E405" s="116">
        <v>109</v>
      </c>
      <c r="F405" s="116" t="s">
        <v>6888</v>
      </c>
    </row>
    <row r="406" spans="1:6">
      <c r="A406" s="116" t="s">
        <v>6956</v>
      </c>
      <c r="B406" s="116" t="s">
        <v>6484</v>
      </c>
      <c r="C406" s="123">
        <v>4.0800000000000003E-2</v>
      </c>
      <c r="D406" s="123">
        <v>1</v>
      </c>
      <c r="E406" s="116">
        <v>151</v>
      </c>
      <c r="F406" s="116" t="s">
        <v>6957</v>
      </c>
    </row>
    <row r="407" spans="1:6">
      <c r="A407" s="116" t="s">
        <v>6958</v>
      </c>
      <c r="B407" s="116" t="s">
        <v>6484</v>
      </c>
      <c r="C407" s="123">
        <v>0.874</v>
      </c>
      <c r="D407" s="123">
        <v>1</v>
      </c>
      <c r="E407" s="116">
        <v>40</v>
      </c>
      <c r="F407" s="116" t="s">
        <v>6839</v>
      </c>
    </row>
    <row r="408" spans="1:6">
      <c r="A408" s="116" t="s">
        <v>6959</v>
      </c>
      <c r="B408" s="116" t="s">
        <v>6484</v>
      </c>
      <c r="C408" s="123">
        <v>0.76500000000000001</v>
      </c>
      <c r="D408" s="123">
        <v>1</v>
      </c>
      <c r="E408" s="116">
        <v>44</v>
      </c>
      <c r="F408" s="116" t="s">
        <v>6960</v>
      </c>
    </row>
    <row r="409" spans="1:6">
      <c r="A409" s="116" t="s">
        <v>6961</v>
      </c>
      <c r="B409" s="116" t="s">
        <v>6484</v>
      </c>
      <c r="C409" s="123">
        <v>1</v>
      </c>
      <c r="D409" s="123">
        <v>1</v>
      </c>
      <c r="E409" s="116">
        <v>8</v>
      </c>
      <c r="F409" s="125">
        <v>44777</v>
      </c>
    </row>
    <row r="410" spans="1:6">
      <c r="A410" s="116" t="s">
        <v>6962</v>
      </c>
      <c r="B410" s="116" t="s">
        <v>6484</v>
      </c>
      <c r="C410" s="123">
        <v>2.6599999999999999E-2</v>
      </c>
      <c r="D410" s="123">
        <v>1</v>
      </c>
      <c r="E410" s="116">
        <v>109</v>
      </c>
      <c r="F410" s="116" t="s">
        <v>6888</v>
      </c>
    </row>
    <row r="411" spans="1:6">
      <c r="A411" s="116" t="s">
        <v>6963</v>
      </c>
      <c r="B411" s="116" t="s">
        <v>6484</v>
      </c>
      <c r="C411" s="123">
        <v>0.90900000000000003</v>
      </c>
      <c r="D411" s="123">
        <v>1</v>
      </c>
      <c r="E411" s="116">
        <v>76</v>
      </c>
      <c r="F411" s="116" t="s">
        <v>6964</v>
      </c>
    </row>
    <row r="412" spans="1:6">
      <c r="A412" s="116" t="s">
        <v>6965</v>
      </c>
      <c r="B412" s="116" t="s">
        <v>6484</v>
      </c>
      <c r="C412" s="123">
        <v>0.313</v>
      </c>
      <c r="D412" s="123">
        <v>1</v>
      </c>
      <c r="E412" s="116">
        <v>99</v>
      </c>
      <c r="F412" s="116" t="s">
        <v>6966</v>
      </c>
    </row>
    <row r="413" spans="1:6">
      <c r="A413" s="116" t="s">
        <v>6967</v>
      </c>
      <c r="B413" s="116" t="s">
        <v>6484</v>
      </c>
      <c r="C413" s="123">
        <v>1</v>
      </c>
      <c r="D413" s="123">
        <v>1</v>
      </c>
      <c r="E413" s="116">
        <v>7</v>
      </c>
      <c r="F413" s="125">
        <v>44745</v>
      </c>
    </row>
    <row r="414" spans="1:6">
      <c r="A414" s="116" t="s">
        <v>6968</v>
      </c>
      <c r="B414" s="116" t="s">
        <v>6484</v>
      </c>
      <c r="C414" s="123">
        <v>1</v>
      </c>
      <c r="D414" s="123">
        <v>1</v>
      </c>
      <c r="E414" s="116">
        <v>23</v>
      </c>
      <c r="F414" s="124">
        <v>45231</v>
      </c>
    </row>
    <row r="415" spans="1:6">
      <c r="A415" s="116" t="s">
        <v>6969</v>
      </c>
      <c r="B415" s="116" t="s">
        <v>6484</v>
      </c>
      <c r="C415" s="123">
        <v>1.7999999999999999E-2</v>
      </c>
      <c r="D415" s="123">
        <v>1</v>
      </c>
      <c r="E415" s="116">
        <v>152</v>
      </c>
      <c r="F415" s="116" t="s">
        <v>6970</v>
      </c>
    </row>
    <row r="416" spans="1:6">
      <c r="A416" s="116" t="s">
        <v>6971</v>
      </c>
      <c r="B416" s="116" t="s">
        <v>6484</v>
      </c>
      <c r="C416" s="123">
        <v>0.2</v>
      </c>
      <c r="D416" s="123">
        <v>1</v>
      </c>
      <c r="E416" s="116">
        <v>5</v>
      </c>
      <c r="F416" s="125">
        <v>44685</v>
      </c>
    </row>
    <row r="417" spans="1:6">
      <c r="A417" s="116" t="s">
        <v>6972</v>
      </c>
      <c r="B417" s="116" t="s">
        <v>6484</v>
      </c>
      <c r="C417" s="123">
        <v>1.4200000000000001E-2</v>
      </c>
      <c r="D417" s="123">
        <v>1</v>
      </c>
      <c r="E417" s="116">
        <v>21</v>
      </c>
      <c r="F417" s="116" t="s">
        <v>6973</v>
      </c>
    </row>
    <row r="418" spans="1:6">
      <c r="A418" s="116" t="s">
        <v>6974</v>
      </c>
      <c r="B418" s="116" t="s">
        <v>6484</v>
      </c>
      <c r="C418" s="123">
        <v>0.19600000000000001</v>
      </c>
      <c r="D418" s="123">
        <v>1</v>
      </c>
      <c r="E418" s="116">
        <v>15</v>
      </c>
      <c r="F418" s="124">
        <v>42278</v>
      </c>
    </row>
    <row r="419" spans="1:6">
      <c r="A419" s="116" t="s">
        <v>6975</v>
      </c>
      <c r="B419" s="116" t="s">
        <v>6484</v>
      </c>
      <c r="C419" s="123">
        <v>0.43</v>
      </c>
      <c r="D419" s="123">
        <v>1</v>
      </c>
      <c r="E419" s="116">
        <v>14</v>
      </c>
      <c r="F419" s="124">
        <v>41760</v>
      </c>
    </row>
    <row r="420" spans="1:6">
      <c r="A420" s="116" t="s">
        <v>6976</v>
      </c>
      <c r="B420" s="116" t="s">
        <v>6484</v>
      </c>
      <c r="C420" s="123">
        <v>1</v>
      </c>
      <c r="D420" s="123">
        <v>1</v>
      </c>
      <c r="E420" s="116">
        <v>2</v>
      </c>
      <c r="F420" s="125">
        <v>44593</v>
      </c>
    </row>
    <row r="421" spans="1:6">
      <c r="A421" s="116" t="s">
        <v>6977</v>
      </c>
      <c r="B421" s="116" t="s">
        <v>6484</v>
      </c>
      <c r="C421" s="123">
        <v>0.85099999999999998</v>
      </c>
      <c r="D421" s="123">
        <v>1</v>
      </c>
      <c r="E421" s="116">
        <v>114</v>
      </c>
      <c r="F421" s="116" t="s">
        <v>6978</v>
      </c>
    </row>
    <row r="422" spans="1:6">
      <c r="A422" s="116" t="s">
        <v>6979</v>
      </c>
      <c r="B422" s="116" t="s">
        <v>6484</v>
      </c>
      <c r="C422" s="123">
        <v>0.32600000000000001</v>
      </c>
      <c r="D422" s="123">
        <v>1</v>
      </c>
      <c r="E422" s="116">
        <v>9</v>
      </c>
      <c r="F422" s="125">
        <v>44810</v>
      </c>
    </row>
    <row r="423" spans="1:6">
      <c r="A423" s="116" t="s">
        <v>6980</v>
      </c>
      <c r="B423" s="116" t="s">
        <v>6484</v>
      </c>
      <c r="C423" s="123">
        <v>0.68400000000000005</v>
      </c>
      <c r="D423" s="123">
        <v>1</v>
      </c>
      <c r="E423" s="116">
        <v>24</v>
      </c>
      <c r="F423" s="124">
        <v>45566</v>
      </c>
    </row>
    <row r="424" spans="1:6">
      <c r="A424" s="116" t="s">
        <v>6981</v>
      </c>
      <c r="B424" s="116" t="s">
        <v>6484</v>
      </c>
      <c r="C424" s="123">
        <v>6.93E-2</v>
      </c>
      <c r="D424" s="123">
        <v>1</v>
      </c>
      <c r="E424" s="116">
        <v>69</v>
      </c>
      <c r="F424" s="116" t="s">
        <v>6982</v>
      </c>
    </row>
    <row r="425" spans="1:6">
      <c r="A425" s="116" t="s">
        <v>6983</v>
      </c>
      <c r="B425" s="116" t="s">
        <v>6484</v>
      </c>
      <c r="C425" s="123">
        <v>0.49199999999999999</v>
      </c>
      <c r="D425" s="123">
        <v>1</v>
      </c>
      <c r="E425" s="116">
        <v>19</v>
      </c>
      <c r="F425" s="124">
        <v>43770</v>
      </c>
    </row>
    <row r="426" spans="1:6">
      <c r="A426" s="116" t="s">
        <v>6984</v>
      </c>
      <c r="B426" s="116" t="s">
        <v>6484</v>
      </c>
      <c r="C426" s="123">
        <v>2.5100000000000001E-3</v>
      </c>
      <c r="D426" s="123">
        <v>1</v>
      </c>
      <c r="E426" s="116">
        <v>269</v>
      </c>
      <c r="F426" s="116" t="s">
        <v>6985</v>
      </c>
    </row>
    <row r="427" spans="1:6">
      <c r="A427" s="116" t="s">
        <v>6986</v>
      </c>
      <c r="B427" s="116" t="s">
        <v>6484</v>
      </c>
      <c r="C427" s="123">
        <v>0.68300000000000005</v>
      </c>
      <c r="D427" s="123">
        <v>1</v>
      </c>
      <c r="E427" s="116">
        <v>624</v>
      </c>
      <c r="F427" s="116" t="s">
        <v>6727</v>
      </c>
    </row>
    <row r="428" spans="1:6">
      <c r="A428" s="116" t="s">
        <v>6987</v>
      </c>
      <c r="B428" s="116" t="s">
        <v>6484</v>
      </c>
      <c r="C428" s="123">
        <v>0.49199999999999999</v>
      </c>
      <c r="D428" s="123">
        <v>1</v>
      </c>
      <c r="E428" s="116">
        <v>19</v>
      </c>
      <c r="F428" s="124">
        <v>43770</v>
      </c>
    </row>
    <row r="429" spans="1:6">
      <c r="A429" s="116" t="s">
        <v>6988</v>
      </c>
      <c r="B429" s="116" t="s">
        <v>6484</v>
      </c>
      <c r="C429" s="123">
        <v>2.6100000000000002E-2</v>
      </c>
      <c r="D429" s="123">
        <v>1</v>
      </c>
      <c r="E429" s="116">
        <v>17</v>
      </c>
      <c r="F429" s="116" t="s">
        <v>6989</v>
      </c>
    </row>
    <row r="430" spans="1:6">
      <c r="A430" s="116" t="s">
        <v>6990</v>
      </c>
      <c r="B430" s="116" t="s">
        <v>6484</v>
      </c>
      <c r="C430" s="123">
        <v>0.90700000000000003</v>
      </c>
      <c r="D430" s="123">
        <v>1</v>
      </c>
      <c r="E430" s="116">
        <v>73</v>
      </c>
      <c r="F430" s="116" t="s">
        <v>6991</v>
      </c>
    </row>
    <row r="431" spans="1:6">
      <c r="A431" s="116" t="s">
        <v>6992</v>
      </c>
      <c r="B431" s="116" t="s">
        <v>6484</v>
      </c>
      <c r="C431" s="123">
        <v>6.4599999999999996E-3</v>
      </c>
      <c r="D431" s="123">
        <v>1</v>
      </c>
      <c r="E431" s="116">
        <v>49</v>
      </c>
      <c r="F431" s="116" t="s">
        <v>6454</v>
      </c>
    </row>
    <row r="432" spans="1:6">
      <c r="A432" s="116" t="s">
        <v>6993</v>
      </c>
      <c r="B432" s="116" t="s">
        <v>6484</v>
      </c>
      <c r="C432" s="123">
        <v>0.17299999999999999</v>
      </c>
      <c r="D432" s="123">
        <v>1</v>
      </c>
      <c r="E432" s="116">
        <v>92</v>
      </c>
      <c r="F432" s="116" t="s">
        <v>6994</v>
      </c>
    </row>
    <row r="433" spans="1:6">
      <c r="A433" s="116" t="s">
        <v>6995</v>
      </c>
      <c r="B433" s="116" t="s">
        <v>6484</v>
      </c>
      <c r="C433" s="123">
        <v>2.6700000000000001E-3</v>
      </c>
      <c r="D433" s="123">
        <v>1</v>
      </c>
      <c r="E433" s="116">
        <v>209</v>
      </c>
      <c r="F433" s="116" t="s">
        <v>6996</v>
      </c>
    </row>
    <row r="434" spans="1:6">
      <c r="A434" s="116" t="s">
        <v>6997</v>
      </c>
      <c r="B434" s="116" t="s">
        <v>6484</v>
      </c>
      <c r="C434" s="123">
        <v>0.254</v>
      </c>
      <c r="D434" s="123">
        <v>1</v>
      </c>
      <c r="E434" s="116">
        <v>77</v>
      </c>
      <c r="F434" s="116" t="s">
        <v>6998</v>
      </c>
    </row>
    <row r="435" spans="1:6">
      <c r="A435" s="116" t="s">
        <v>6999</v>
      </c>
      <c r="B435" s="116" t="s">
        <v>6484</v>
      </c>
      <c r="C435" s="123">
        <v>0.107</v>
      </c>
      <c r="D435" s="123">
        <v>1</v>
      </c>
      <c r="E435" s="116">
        <v>14</v>
      </c>
      <c r="F435" s="124">
        <v>41913</v>
      </c>
    </row>
    <row r="436" spans="1:6">
      <c r="A436" s="116" t="s">
        <v>7000</v>
      </c>
      <c r="B436" s="116" t="s">
        <v>6484</v>
      </c>
      <c r="C436" s="123">
        <v>0.47799999999999998</v>
      </c>
      <c r="D436" s="123">
        <v>1</v>
      </c>
      <c r="E436" s="116">
        <v>1</v>
      </c>
      <c r="F436" s="125">
        <v>44562</v>
      </c>
    </row>
    <row r="437" spans="1:6">
      <c r="A437" s="116" t="s">
        <v>7001</v>
      </c>
      <c r="B437" s="116" t="s">
        <v>6484</v>
      </c>
      <c r="C437" s="123">
        <v>1</v>
      </c>
      <c r="D437" s="123">
        <v>1</v>
      </c>
      <c r="E437" s="116">
        <v>46</v>
      </c>
      <c r="F437" s="116" t="s">
        <v>7002</v>
      </c>
    </row>
    <row r="438" spans="1:6">
      <c r="A438" s="116" t="s">
        <v>7003</v>
      </c>
      <c r="B438" s="116" t="s">
        <v>6484</v>
      </c>
      <c r="C438" s="123">
        <v>1</v>
      </c>
      <c r="D438" s="123">
        <v>1</v>
      </c>
      <c r="E438" s="116">
        <v>39</v>
      </c>
      <c r="F438" s="116" t="s">
        <v>7004</v>
      </c>
    </row>
    <row r="439" spans="1:6">
      <c r="A439" s="116" t="s">
        <v>7005</v>
      </c>
      <c r="B439" s="116" t="s">
        <v>6484</v>
      </c>
      <c r="C439" s="123">
        <v>1.72E-2</v>
      </c>
      <c r="D439" s="123">
        <v>1</v>
      </c>
      <c r="E439" s="116">
        <v>86</v>
      </c>
      <c r="F439" s="116" t="s">
        <v>7006</v>
      </c>
    </row>
    <row r="440" spans="1:6">
      <c r="A440" s="116" t="s">
        <v>7007</v>
      </c>
      <c r="B440" s="116" t="s">
        <v>6484</v>
      </c>
      <c r="C440" s="123">
        <v>0.51100000000000001</v>
      </c>
      <c r="D440" s="123">
        <v>1</v>
      </c>
      <c r="E440" s="116">
        <v>190</v>
      </c>
      <c r="F440" s="116" t="s">
        <v>7008</v>
      </c>
    </row>
    <row r="441" spans="1:6">
      <c r="A441" s="116" t="s">
        <v>7009</v>
      </c>
      <c r="B441" s="116" t="s">
        <v>6484</v>
      </c>
      <c r="C441" s="123">
        <v>4.7499999999999999E-3</v>
      </c>
      <c r="D441" s="123">
        <v>1</v>
      </c>
      <c r="E441" s="116">
        <v>62</v>
      </c>
      <c r="F441" s="116" t="s">
        <v>7010</v>
      </c>
    </row>
    <row r="442" spans="1:6">
      <c r="A442" s="116" t="s">
        <v>7011</v>
      </c>
      <c r="B442" s="116" t="s">
        <v>6484</v>
      </c>
      <c r="C442" s="123">
        <v>1.7099999999999999E-3</v>
      </c>
      <c r="D442" s="123">
        <v>1</v>
      </c>
      <c r="E442" s="116">
        <v>315</v>
      </c>
      <c r="F442" s="116" t="s">
        <v>7012</v>
      </c>
    </row>
    <row r="443" spans="1:6">
      <c r="A443" s="116" t="s">
        <v>7013</v>
      </c>
      <c r="B443" s="116" t="s">
        <v>6484</v>
      </c>
      <c r="C443" s="123">
        <v>6.5500000000000003E-2</v>
      </c>
      <c r="D443" s="123">
        <v>1</v>
      </c>
      <c r="E443" s="116">
        <v>43</v>
      </c>
      <c r="F443" s="116" t="s">
        <v>7014</v>
      </c>
    </row>
    <row r="444" spans="1:6">
      <c r="A444" s="116" t="s">
        <v>7015</v>
      </c>
      <c r="B444" s="116" t="s">
        <v>6484</v>
      </c>
      <c r="C444" s="123">
        <v>0.76700000000000002</v>
      </c>
      <c r="D444" s="123">
        <v>1</v>
      </c>
      <c r="E444" s="116">
        <v>11</v>
      </c>
      <c r="F444" s="125">
        <v>44871</v>
      </c>
    </row>
    <row r="445" spans="1:6">
      <c r="A445" s="116" t="s">
        <v>7016</v>
      </c>
      <c r="B445" s="116" t="s">
        <v>6484</v>
      </c>
      <c r="C445" s="123">
        <v>0.27</v>
      </c>
      <c r="D445" s="123">
        <v>1</v>
      </c>
      <c r="E445" s="116">
        <v>7</v>
      </c>
      <c r="F445" s="125">
        <v>44747</v>
      </c>
    </row>
    <row r="446" spans="1:6">
      <c r="A446" s="116" t="s">
        <v>7017</v>
      </c>
      <c r="B446" s="116" t="s">
        <v>6484</v>
      </c>
      <c r="C446" s="123">
        <v>0.55300000000000005</v>
      </c>
      <c r="D446" s="123">
        <v>1</v>
      </c>
      <c r="E446" s="116">
        <v>11</v>
      </c>
      <c r="F446" s="125">
        <v>44869</v>
      </c>
    </row>
    <row r="447" spans="1:6">
      <c r="A447" s="116" t="s">
        <v>7018</v>
      </c>
      <c r="B447" s="116" t="s">
        <v>6484</v>
      </c>
      <c r="C447" s="123">
        <v>1.89E-2</v>
      </c>
      <c r="D447" s="123">
        <v>1</v>
      </c>
      <c r="E447" s="116">
        <v>166</v>
      </c>
      <c r="F447" s="116" t="s">
        <v>6729</v>
      </c>
    </row>
    <row r="448" spans="1:6">
      <c r="A448" s="116" t="s">
        <v>7019</v>
      </c>
      <c r="B448" s="116" t="s">
        <v>6484</v>
      </c>
      <c r="C448" s="123">
        <v>0.48799999999999999</v>
      </c>
      <c r="D448" s="123">
        <v>1</v>
      </c>
      <c r="E448" s="116">
        <v>18</v>
      </c>
      <c r="F448" s="124">
        <v>43282</v>
      </c>
    </row>
    <row r="449" spans="1:6">
      <c r="A449" s="116" t="s">
        <v>7020</v>
      </c>
      <c r="B449" s="116" t="s">
        <v>6484</v>
      </c>
      <c r="C449" s="123">
        <v>4.8599999999999997E-2</v>
      </c>
      <c r="D449" s="123">
        <v>1</v>
      </c>
      <c r="E449" s="116">
        <v>94</v>
      </c>
      <c r="F449" s="116" t="s">
        <v>7021</v>
      </c>
    </row>
    <row r="450" spans="1:6">
      <c r="A450" s="116" t="s">
        <v>7022</v>
      </c>
      <c r="B450" s="116" t="s">
        <v>6484</v>
      </c>
      <c r="C450" s="123">
        <v>0.13200000000000001</v>
      </c>
      <c r="D450" s="123">
        <v>1</v>
      </c>
      <c r="E450" s="116">
        <v>16</v>
      </c>
      <c r="F450" s="124">
        <v>42675</v>
      </c>
    </row>
    <row r="451" spans="1:6">
      <c r="A451" s="116" t="s">
        <v>7023</v>
      </c>
      <c r="B451" s="116" t="s">
        <v>6484</v>
      </c>
      <c r="C451" s="123">
        <v>0.441</v>
      </c>
      <c r="D451" s="123">
        <v>1</v>
      </c>
      <c r="E451" s="116">
        <v>15</v>
      </c>
      <c r="F451" s="124">
        <v>42248</v>
      </c>
    </row>
    <row r="452" spans="1:6">
      <c r="A452" s="116" t="s">
        <v>7024</v>
      </c>
      <c r="B452" s="116" t="s">
        <v>6484</v>
      </c>
      <c r="C452" s="123">
        <v>0.45800000000000002</v>
      </c>
      <c r="D452" s="123">
        <v>1</v>
      </c>
      <c r="E452" s="116">
        <v>65</v>
      </c>
      <c r="F452" s="116" t="s">
        <v>6734</v>
      </c>
    </row>
    <row r="453" spans="1:6">
      <c r="A453" s="116" t="s">
        <v>7025</v>
      </c>
      <c r="B453" s="116" t="s">
        <v>6484</v>
      </c>
      <c r="C453" s="123">
        <v>0.441</v>
      </c>
      <c r="D453" s="123">
        <v>1</v>
      </c>
      <c r="E453" s="116">
        <v>15</v>
      </c>
      <c r="F453" s="124">
        <v>42248</v>
      </c>
    </row>
    <row r="454" spans="1:6">
      <c r="A454" s="116" t="s">
        <v>7026</v>
      </c>
      <c r="B454" s="116" t="s">
        <v>6484</v>
      </c>
      <c r="C454" s="123">
        <v>0.45800000000000002</v>
      </c>
      <c r="D454" s="123">
        <v>1</v>
      </c>
      <c r="E454" s="116">
        <v>65</v>
      </c>
      <c r="F454" s="116" t="s">
        <v>6734</v>
      </c>
    </row>
    <row r="455" spans="1:6">
      <c r="A455" s="116" t="s">
        <v>7027</v>
      </c>
      <c r="B455" s="116" t="s">
        <v>6484</v>
      </c>
      <c r="C455" s="123">
        <v>0.35499999999999998</v>
      </c>
      <c r="D455" s="123">
        <v>1</v>
      </c>
      <c r="E455" s="116">
        <v>4</v>
      </c>
      <c r="F455" s="125">
        <v>44654</v>
      </c>
    </row>
    <row r="456" spans="1:6">
      <c r="A456" s="116" t="s">
        <v>7028</v>
      </c>
      <c r="B456" s="116" t="s">
        <v>6484</v>
      </c>
      <c r="C456" s="123">
        <v>1.7000000000000001E-2</v>
      </c>
      <c r="D456" s="123">
        <v>1</v>
      </c>
      <c r="E456" s="116">
        <v>9</v>
      </c>
      <c r="F456" s="125">
        <v>44812</v>
      </c>
    </row>
    <row r="457" spans="1:6">
      <c r="A457" s="116" t="s">
        <v>7029</v>
      </c>
      <c r="B457" s="116" t="s">
        <v>6484</v>
      </c>
      <c r="C457" s="123">
        <v>1</v>
      </c>
      <c r="D457" s="123">
        <v>1</v>
      </c>
      <c r="E457" s="116">
        <v>2</v>
      </c>
      <c r="F457" s="125">
        <v>44593</v>
      </c>
    </row>
    <row r="458" spans="1:6">
      <c r="A458" s="116" t="s">
        <v>7030</v>
      </c>
      <c r="B458" s="116" t="s">
        <v>6484</v>
      </c>
      <c r="C458" s="123">
        <v>0.47799999999999998</v>
      </c>
      <c r="D458" s="123">
        <v>1</v>
      </c>
      <c r="E458" s="116">
        <v>1</v>
      </c>
      <c r="F458" s="125">
        <v>44562</v>
      </c>
    </row>
    <row r="459" spans="1:6">
      <c r="A459" s="116" t="s">
        <v>7031</v>
      </c>
      <c r="B459" s="116" t="s">
        <v>6484</v>
      </c>
      <c r="C459" s="123">
        <v>6.7499999999999999E-3</v>
      </c>
      <c r="D459" s="123">
        <v>1</v>
      </c>
      <c r="E459" s="116">
        <v>190</v>
      </c>
      <c r="F459" s="116" t="s">
        <v>7032</v>
      </c>
    </row>
    <row r="460" spans="1:6">
      <c r="A460" s="116" t="s">
        <v>7033</v>
      </c>
      <c r="B460" s="116" t="s">
        <v>6484</v>
      </c>
      <c r="C460" s="123">
        <v>1</v>
      </c>
      <c r="D460" s="123">
        <v>1</v>
      </c>
      <c r="E460" s="116">
        <v>12</v>
      </c>
      <c r="F460" s="125">
        <v>44901</v>
      </c>
    </row>
    <row r="461" spans="1:6">
      <c r="A461" s="116" t="s">
        <v>7034</v>
      </c>
      <c r="B461" s="116" t="s">
        <v>6484</v>
      </c>
      <c r="C461" s="123">
        <v>0.70699999999999996</v>
      </c>
      <c r="D461" s="123">
        <v>1</v>
      </c>
      <c r="E461" s="116">
        <v>113</v>
      </c>
      <c r="F461" s="116" t="s">
        <v>7035</v>
      </c>
    </row>
    <row r="462" spans="1:6">
      <c r="A462" s="116" t="s">
        <v>7036</v>
      </c>
      <c r="B462" s="116" t="s">
        <v>6484</v>
      </c>
      <c r="C462" s="123">
        <v>0.14199999999999999</v>
      </c>
      <c r="D462" s="123">
        <v>1</v>
      </c>
      <c r="E462" s="116">
        <v>23</v>
      </c>
      <c r="F462" s="124">
        <v>45108</v>
      </c>
    </row>
    <row r="463" spans="1:6">
      <c r="A463" s="116" t="s">
        <v>7037</v>
      </c>
      <c r="B463" s="116" t="s">
        <v>6484</v>
      </c>
      <c r="C463" s="123">
        <v>0.90100000000000002</v>
      </c>
      <c r="D463" s="123">
        <v>1</v>
      </c>
      <c r="E463" s="116">
        <v>65</v>
      </c>
      <c r="F463" s="116" t="s">
        <v>6832</v>
      </c>
    </row>
    <row r="464" spans="1:6">
      <c r="A464" s="116" t="s">
        <v>7038</v>
      </c>
      <c r="B464" s="116" t="s">
        <v>6484</v>
      </c>
      <c r="C464" s="123">
        <v>9.9900000000000003E-2</v>
      </c>
      <c r="D464" s="123">
        <v>1</v>
      </c>
      <c r="E464" s="116">
        <v>24</v>
      </c>
      <c r="F464" s="124">
        <v>45474</v>
      </c>
    </row>
    <row r="465" spans="1:6">
      <c r="A465" s="116" t="s">
        <v>7039</v>
      </c>
      <c r="B465" s="116" t="s">
        <v>6484</v>
      </c>
      <c r="C465" s="123">
        <v>9.9900000000000003E-2</v>
      </c>
      <c r="D465" s="123">
        <v>1</v>
      </c>
      <c r="E465" s="116">
        <v>24</v>
      </c>
      <c r="F465" s="124">
        <v>45474</v>
      </c>
    </row>
    <row r="466" spans="1:6">
      <c r="A466" s="116" t="s">
        <v>7040</v>
      </c>
      <c r="B466" s="116" t="s">
        <v>6484</v>
      </c>
      <c r="C466" s="123">
        <v>0.13</v>
      </c>
      <c r="D466" s="123">
        <v>1</v>
      </c>
      <c r="E466" s="116">
        <v>350</v>
      </c>
      <c r="F466" s="116" t="s">
        <v>7041</v>
      </c>
    </row>
    <row r="467" spans="1:6">
      <c r="A467" s="116" t="s">
        <v>7042</v>
      </c>
      <c r="B467" s="116" t="s">
        <v>6484</v>
      </c>
      <c r="C467" s="123">
        <v>0.46100000000000002</v>
      </c>
      <c r="D467" s="123">
        <v>1</v>
      </c>
      <c r="E467" s="116">
        <v>16</v>
      </c>
      <c r="F467" s="124">
        <v>42522</v>
      </c>
    </row>
    <row r="468" spans="1:6">
      <c r="A468" s="116" t="s">
        <v>7043</v>
      </c>
      <c r="B468" s="116" t="s">
        <v>6484</v>
      </c>
      <c r="C468" s="123">
        <v>0.59</v>
      </c>
      <c r="D468" s="123">
        <v>1</v>
      </c>
      <c r="E468" s="116">
        <v>125</v>
      </c>
      <c r="F468" s="116" t="s">
        <v>7044</v>
      </c>
    </row>
    <row r="469" spans="1:6">
      <c r="A469" s="116" t="s">
        <v>7045</v>
      </c>
      <c r="B469" s="116" t="s">
        <v>6484</v>
      </c>
      <c r="C469" s="123">
        <v>1</v>
      </c>
      <c r="D469" s="123">
        <v>1</v>
      </c>
      <c r="E469" s="116">
        <v>1</v>
      </c>
      <c r="F469" s="116" t="s">
        <v>6708</v>
      </c>
    </row>
    <row r="470" spans="1:6">
      <c r="A470" s="116" t="s">
        <v>7046</v>
      </c>
      <c r="B470" s="116" t="s">
        <v>6484</v>
      </c>
      <c r="C470" s="123">
        <v>0.19500000000000001</v>
      </c>
      <c r="D470" s="123">
        <v>1</v>
      </c>
      <c r="E470" s="116">
        <v>154</v>
      </c>
      <c r="F470" s="116" t="s">
        <v>7047</v>
      </c>
    </row>
    <row r="471" spans="1:6">
      <c r="A471" s="116" t="s">
        <v>7048</v>
      </c>
      <c r="B471" s="116" t="s">
        <v>6484</v>
      </c>
      <c r="C471" s="123">
        <v>8.9700000000000005E-3</v>
      </c>
      <c r="D471" s="123">
        <v>1</v>
      </c>
      <c r="E471" s="116">
        <v>239</v>
      </c>
      <c r="F471" s="116" t="s">
        <v>7049</v>
      </c>
    </row>
    <row r="472" spans="1:6">
      <c r="A472" s="116" t="s">
        <v>7050</v>
      </c>
      <c r="B472" s="116" t="s">
        <v>6484</v>
      </c>
      <c r="C472" s="123">
        <v>1</v>
      </c>
      <c r="D472" s="123">
        <v>1</v>
      </c>
      <c r="E472" s="116">
        <v>7</v>
      </c>
      <c r="F472" s="125">
        <v>44745</v>
      </c>
    </row>
    <row r="473" spans="1:6">
      <c r="A473" s="116" t="s">
        <v>7051</v>
      </c>
      <c r="B473" s="116" t="s">
        <v>6484</v>
      </c>
      <c r="C473" s="123">
        <v>0.33100000000000002</v>
      </c>
      <c r="D473" s="123">
        <v>1</v>
      </c>
      <c r="E473" s="116">
        <v>68</v>
      </c>
      <c r="F473" s="116" t="s">
        <v>7052</v>
      </c>
    </row>
    <row r="474" spans="1:6">
      <c r="A474" s="116" t="s">
        <v>7053</v>
      </c>
      <c r="B474" s="116" t="s">
        <v>6484</v>
      </c>
      <c r="C474" s="123">
        <v>3.2599999999999997E-2</v>
      </c>
      <c r="D474" s="123">
        <v>1</v>
      </c>
      <c r="E474" s="116">
        <v>97</v>
      </c>
      <c r="F474" s="116" t="s">
        <v>7054</v>
      </c>
    </row>
    <row r="475" spans="1:6">
      <c r="A475" s="116" t="s">
        <v>7055</v>
      </c>
      <c r="B475" s="116" t="s">
        <v>6484</v>
      </c>
      <c r="C475" s="123">
        <v>0.184</v>
      </c>
      <c r="D475" s="123">
        <v>1</v>
      </c>
      <c r="E475" s="116">
        <v>82</v>
      </c>
      <c r="F475" s="116" t="s">
        <v>7056</v>
      </c>
    </row>
    <row r="476" spans="1:6">
      <c r="A476" s="116" t="s">
        <v>7057</v>
      </c>
      <c r="B476" s="116" t="s">
        <v>6484</v>
      </c>
      <c r="C476" s="123">
        <v>0.96199999999999997</v>
      </c>
      <c r="D476" s="123">
        <v>1</v>
      </c>
      <c r="E476" s="116">
        <v>450</v>
      </c>
      <c r="F476" s="116" t="s">
        <v>7058</v>
      </c>
    </row>
    <row r="477" spans="1:6">
      <c r="A477" s="116" t="s">
        <v>7059</v>
      </c>
      <c r="B477" s="116" t="s">
        <v>6484</v>
      </c>
      <c r="C477" s="123">
        <v>1.11E-2</v>
      </c>
      <c r="D477" s="123">
        <v>1</v>
      </c>
      <c r="E477" s="116">
        <v>115</v>
      </c>
      <c r="F477" s="116" t="s">
        <v>7060</v>
      </c>
    </row>
    <row r="478" spans="1:6">
      <c r="A478" s="116" t="s">
        <v>7061</v>
      </c>
      <c r="B478" s="116" t="s">
        <v>6484</v>
      </c>
      <c r="C478" s="123">
        <v>1</v>
      </c>
      <c r="D478" s="123">
        <v>1</v>
      </c>
      <c r="E478" s="116">
        <v>34</v>
      </c>
      <c r="F478" s="116" t="s">
        <v>7062</v>
      </c>
    </row>
    <row r="479" spans="1:6">
      <c r="A479" s="116" t="s">
        <v>7063</v>
      </c>
      <c r="B479" s="116" t="s">
        <v>6484</v>
      </c>
      <c r="C479" s="123">
        <v>0.29599999999999999</v>
      </c>
      <c r="D479" s="123">
        <v>1</v>
      </c>
      <c r="E479" s="116">
        <v>22</v>
      </c>
      <c r="F479" s="124">
        <v>44774</v>
      </c>
    </row>
    <row r="480" spans="1:6">
      <c r="A480" s="116" t="s">
        <v>7064</v>
      </c>
      <c r="B480" s="116" t="s">
        <v>6484</v>
      </c>
      <c r="C480" s="123">
        <v>2.5000000000000001E-3</v>
      </c>
      <c r="D480" s="123">
        <v>1</v>
      </c>
      <c r="E480" s="116">
        <v>2812</v>
      </c>
      <c r="F480" s="116" t="s">
        <v>7065</v>
      </c>
    </row>
    <row r="481" spans="1:6">
      <c r="A481" s="116" t="s">
        <v>7066</v>
      </c>
      <c r="B481" s="116" t="s">
        <v>6484</v>
      </c>
      <c r="C481" s="123">
        <v>0.93799999999999994</v>
      </c>
      <c r="D481" s="123">
        <v>1</v>
      </c>
      <c r="E481" s="116">
        <v>169</v>
      </c>
      <c r="F481" s="116" t="s">
        <v>7067</v>
      </c>
    </row>
    <row r="482" spans="1:6">
      <c r="A482" s="116" t="s">
        <v>7068</v>
      </c>
      <c r="B482" s="116" t="s">
        <v>6484</v>
      </c>
      <c r="C482" s="123">
        <v>0.80600000000000005</v>
      </c>
      <c r="D482" s="123">
        <v>1</v>
      </c>
      <c r="E482" s="116">
        <v>16</v>
      </c>
      <c r="F482" s="124">
        <v>42552</v>
      </c>
    </row>
    <row r="483" spans="1:6">
      <c r="A483" s="116" t="s">
        <v>7069</v>
      </c>
      <c r="B483" s="116" t="s">
        <v>6484</v>
      </c>
      <c r="C483" s="123">
        <v>0.84699999999999998</v>
      </c>
      <c r="D483" s="123">
        <v>1</v>
      </c>
      <c r="E483" s="116">
        <v>26</v>
      </c>
      <c r="F483" s="116" t="s">
        <v>7070</v>
      </c>
    </row>
    <row r="484" spans="1:6">
      <c r="A484" s="116" t="s">
        <v>7071</v>
      </c>
      <c r="B484" s="116" t="s">
        <v>6484</v>
      </c>
      <c r="C484" s="123">
        <v>1</v>
      </c>
      <c r="D484" s="123">
        <v>1</v>
      </c>
      <c r="E484" s="116">
        <v>73</v>
      </c>
      <c r="F484" s="116" t="s">
        <v>7072</v>
      </c>
    </row>
    <row r="485" spans="1:6">
      <c r="A485" s="116" t="s">
        <v>7073</v>
      </c>
      <c r="B485" s="116" t="s">
        <v>6484</v>
      </c>
      <c r="C485" s="123">
        <v>6.1999999999999998E-3</v>
      </c>
      <c r="D485" s="123">
        <v>1</v>
      </c>
      <c r="E485" s="116">
        <v>186</v>
      </c>
      <c r="F485" s="116" t="s">
        <v>7074</v>
      </c>
    </row>
    <row r="486" spans="1:6">
      <c r="A486" s="116" t="s">
        <v>7075</v>
      </c>
      <c r="B486" s="116" t="s">
        <v>6484</v>
      </c>
      <c r="C486" s="123">
        <v>0.435</v>
      </c>
      <c r="D486" s="123">
        <v>1</v>
      </c>
      <c r="E486" s="116">
        <v>6</v>
      </c>
      <c r="F486" s="125">
        <v>44716</v>
      </c>
    </row>
    <row r="487" spans="1:6">
      <c r="A487" s="116" t="s">
        <v>7076</v>
      </c>
      <c r="B487" s="116" t="s">
        <v>6484</v>
      </c>
      <c r="C487" s="123">
        <v>0.56799999999999995</v>
      </c>
      <c r="D487" s="123">
        <v>1</v>
      </c>
      <c r="E487" s="116">
        <v>12</v>
      </c>
      <c r="F487" s="125">
        <v>44902</v>
      </c>
    </row>
    <row r="488" spans="1:6">
      <c r="A488" s="116" t="s">
        <v>7077</v>
      </c>
      <c r="B488" s="116" t="s">
        <v>6484</v>
      </c>
      <c r="C488" s="123">
        <v>0.11899999999999999</v>
      </c>
      <c r="D488" s="123">
        <v>1</v>
      </c>
      <c r="E488" s="116">
        <v>81</v>
      </c>
      <c r="F488" s="116" t="s">
        <v>7078</v>
      </c>
    </row>
    <row r="489" spans="1:6">
      <c r="A489" s="116" t="s">
        <v>7079</v>
      </c>
      <c r="B489" s="116" t="s">
        <v>6484</v>
      </c>
      <c r="C489" s="123">
        <v>0.59</v>
      </c>
      <c r="D489" s="123">
        <v>1</v>
      </c>
      <c r="E489" s="116">
        <v>125</v>
      </c>
      <c r="F489" s="116" t="s">
        <v>7044</v>
      </c>
    </row>
    <row r="490" spans="1:6">
      <c r="A490" s="116" t="s">
        <v>7080</v>
      </c>
      <c r="B490" s="116" t="s">
        <v>6484</v>
      </c>
      <c r="C490" s="123">
        <v>4.9500000000000002E-2</v>
      </c>
      <c r="D490" s="123">
        <v>1</v>
      </c>
      <c r="E490" s="116">
        <v>13</v>
      </c>
      <c r="F490" s="124">
        <v>41548</v>
      </c>
    </row>
    <row r="491" spans="1:6">
      <c r="A491" s="116" t="s">
        <v>7081</v>
      </c>
      <c r="B491" s="116" t="s">
        <v>6484</v>
      </c>
      <c r="C491" s="123">
        <v>9.3600000000000003E-3</v>
      </c>
      <c r="D491" s="123">
        <v>1</v>
      </c>
      <c r="E491" s="116">
        <v>218</v>
      </c>
      <c r="F491" s="116" t="s">
        <v>7082</v>
      </c>
    </row>
    <row r="492" spans="1:6">
      <c r="A492" s="116" t="s">
        <v>7083</v>
      </c>
      <c r="B492" s="116" t="s">
        <v>6484</v>
      </c>
      <c r="C492" s="123">
        <v>0.35499999999999998</v>
      </c>
      <c r="D492" s="123">
        <v>1</v>
      </c>
      <c r="E492" s="116">
        <v>4</v>
      </c>
      <c r="F492" s="125">
        <v>44654</v>
      </c>
    </row>
    <row r="493" spans="1:6">
      <c r="A493" s="116" t="s">
        <v>7084</v>
      </c>
      <c r="B493" s="116" t="s">
        <v>6484</v>
      </c>
      <c r="C493" s="123">
        <v>0.109</v>
      </c>
      <c r="D493" s="123">
        <v>1</v>
      </c>
      <c r="E493" s="116">
        <v>3</v>
      </c>
      <c r="F493" s="125">
        <v>44623</v>
      </c>
    </row>
    <row r="494" spans="1:6">
      <c r="A494" s="116" t="s">
        <v>7085</v>
      </c>
      <c r="B494" s="116" t="s">
        <v>6484</v>
      </c>
      <c r="C494" s="123">
        <v>0.224</v>
      </c>
      <c r="D494" s="123">
        <v>1</v>
      </c>
      <c r="E494" s="116">
        <v>17</v>
      </c>
      <c r="F494" s="124">
        <v>43040</v>
      </c>
    </row>
    <row r="495" spans="1:6">
      <c r="A495" s="116" t="s">
        <v>7086</v>
      </c>
      <c r="B495" s="116" t="s">
        <v>6484</v>
      </c>
      <c r="C495" s="123">
        <v>5.3499999999999999E-2</v>
      </c>
      <c r="D495" s="123">
        <v>1</v>
      </c>
      <c r="E495" s="116">
        <v>46</v>
      </c>
      <c r="F495" s="116" t="s">
        <v>7087</v>
      </c>
    </row>
    <row r="496" spans="1:6">
      <c r="A496" s="116" t="s">
        <v>7088</v>
      </c>
      <c r="B496" s="116" t="s">
        <v>6484</v>
      </c>
      <c r="C496" s="123">
        <v>7.8600000000000003E-2</v>
      </c>
      <c r="D496" s="123">
        <v>1</v>
      </c>
      <c r="E496" s="116">
        <v>64</v>
      </c>
      <c r="F496" s="116" t="s">
        <v>7089</v>
      </c>
    </row>
    <row r="497" spans="1:6">
      <c r="A497" s="116" t="s">
        <v>7090</v>
      </c>
      <c r="B497" s="116" t="s">
        <v>6484</v>
      </c>
      <c r="C497" s="123">
        <v>1.24E-2</v>
      </c>
      <c r="D497" s="123">
        <v>1</v>
      </c>
      <c r="E497" s="116">
        <v>24</v>
      </c>
      <c r="F497" s="116" t="s">
        <v>7091</v>
      </c>
    </row>
    <row r="498" spans="1:6">
      <c r="A498" s="116" t="s">
        <v>7092</v>
      </c>
      <c r="B498" s="116" t="s">
        <v>6484</v>
      </c>
      <c r="C498" s="123">
        <v>1.4200000000000001E-2</v>
      </c>
      <c r="D498" s="123">
        <v>1</v>
      </c>
      <c r="E498" s="116">
        <v>29</v>
      </c>
      <c r="F498" s="124">
        <v>47300</v>
      </c>
    </row>
    <row r="499" spans="1:6">
      <c r="A499" s="116" t="s">
        <v>7093</v>
      </c>
      <c r="B499" s="116" t="s">
        <v>6484</v>
      </c>
      <c r="C499" s="123">
        <v>0.55900000000000005</v>
      </c>
      <c r="D499" s="123">
        <v>1</v>
      </c>
      <c r="E499" s="116">
        <v>46</v>
      </c>
      <c r="F499" s="116" t="s">
        <v>7094</v>
      </c>
    </row>
    <row r="500" spans="1:6">
      <c r="A500" s="116" t="s">
        <v>7095</v>
      </c>
      <c r="B500" s="116" t="s">
        <v>6484</v>
      </c>
      <c r="C500" s="123">
        <v>0.06</v>
      </c>
      <c r="D500" s="123">
        <v>1</v>
      </c>
      <c r="E500" s="116">
        <v>7</v>
      </c>
      <c r="F500" s="125">
        <v>44748</v>
      </c>
    </row>
    <row r="501" spans="1:6">
      <c r="A501" s="116" t="s">
        <v>7096</v>
      </c>
      <c r="B501" s="116" t="s">
        <v>6484</v>
      </c>
      <c r="C501" s="123">
        <v>1.6800000000000001E-3</v>
      </c>
      <c r="D501" s="123">
        <v>1</v>
      </c>
      <c r="E501" s="116">
        <v>16</v>
      </c>
      <c r="F501" s="116" t="s">
        <v>7097</v>
      </c>
    </row>
    <row r="502" spans="1:6">
      <c r="A502" s="116" t="s">
        <v>7098</v>
      </c>
      <c r="B502" s="116" t="s">
        <v>6484</v>
      </c>
      <c r="C502" s="123">
        <v>8.6800000000000002E-2</v>
      </c>
      <c r="D502" s="123">
        <v>1</v>
      </c>
      <c r="E502" s="116">
        <v>17</v>
      </c>
      <c r="F502" s="124">
        <v>43070</v>
      </c>
    </row>
    <row r="503" spans="1:6">
      <c r="A503" s="116" t="s">
        <v>7099</v>
      </c>
      <c r="B503" s="116" t="s">
        <v>6484</v>
      </c>
      <c r="C503" s="123">
        <v>3.2899999999999999E-2</v>
      </c>
      <c r="D503" s="123">
        <v>1</v>
      </c>
      <c r="E503" s="116">
        <v>80</v>
      </c>
      <c r="F503" s="116" t="s">
        <v>6865</v>
      </c>
    </row>
    <row r="504" spans="1:6">
      <c r="A504" s="116" t="s">
        <v>7100</v>
      </c>
      <c r="B504" s="116" t="s">
        <v>6484</v>
      </c>
      <c r="C504" s="123">
        <v>2.1399999999999999E-2</v>
      </c>
      <c r="D504" s="123">
        <v>1</v>
      </c>
      <c r="E504" s="116">
        <v>28</v>
      </c>
      <c r="F504" s="124">
        <v>46935</v>
      </c>
    </row>
    <row r="505" spans="1:6">
      <c r="A505" s="116" t="s">
        <v>7101</v>
      </c>
      <c r="B505" s="116" t="s">
        <v>6484</v>
      </c>
      <c r="C505" s="123">
        <v>1</v>
      </c>
      <c r="D505" s="123">
        <v>1</v>
      </c>
      <c r="E505" s="116">
        <v>31</v>
      </c>
      <c r="F505" s="116" t="s">
        <v>7102</v>
      </c>
    </row>
    <row r="506" spans="1:6">
      <c r="A506" s="116" t="s">
        <v>7103</v>
      </c>
      <c r="B506" s="116" t="s">
        <v>6484</v>
      </c>
      <c r="C506" s="123">
        <v>1.65E-3</v>
      </c>
      <c r="D506" s="123">
        <v>1</v>
      </c>
      <c r="E506" s="116">
        <v>386</v>
      </c>
      <c r="F506" s="116" t="s">
        <v>7104</v>
      </c>
    </row>
    <row r="507" spans="1:6">
      <c r="A507" s="116" t="s">
        <v>7105</v>
      </c>
      <c r="B507" s="116" t="s">
        <v>6484</v>
      </c>
      <c r="C507" s="123">
        <v>1</v>
      </c>
      <c r="D507" s="123">
        <v>1</v>
      </c>
      <c r="E507" s="116">
        <v>52</v>
      </c>
      <c r="F507" s="116" t="s">
        <v>7106</v>
      </c>
    </row>
    <row r="508" spans="1:6">
      <c r="A508" s="116" t="s">
        <v>7107</v>
      </c>
      <c r="B508" s="116" t="s">
        <v>6484</v>
      </c>
      <c r="C508" s="123">
        <v>0.93300000000000005</v>
      </c>
      <c r="D508" s="123">
        <v>1</v>
      </c>
      <c r="E508" s="116">
        <v>141</v>
      </c>
      <c r="F508" s="116" t="s">
        <v>7108</v>
      </c>
    </row>
    <row r="509" spans="1:6">
      <c r="A509" s="116" t="s">
        <v>7109</v>
      </c>
      <c r="B509" s="116" t="s">
        <v>6484</v>
      </c>
      <c r="C509" s="123">
        <v>0.112</v>
      </c>
      <c r="D509" s="123">
        <v>1</v>
      </c>
      <c r="E509" s="116">
        <v>295</v>
      </c>
      <c r="F509" s="116" t="s">
        <v>6427</v>
      </c>
    </row>
    <row r="510" spans="1:6">
      <c r="A510" s="116" t="s">
        <v>7110</v>
      </c>
      <c r="B510" s="116" t="s">
        <v>6484</v>
      </c>
      <c r="C510" s="123">
        <v>1</v>
      </c>
      <c r="D510" s="123">
        <v>1</v>
      </c>
      <c r="E510" s="116">
        <v>1</v>
      </c>
      <c r="F510" s="116" t="s">
        <v>6708</v>
      </c>
    </row>
    <row r="511" spans="1:6">
      <c r="A511" s="116" t="s">
        <v>7111</v>
      </c>
      <c r="B511" s="116" t="s">
        <v>6484</v>
      </c>
      <c r="C511" s="123">
        <v>0.46600000000000003</v>
      </c>
      <c r="D511" s="123">
        <v>1</v>
      </c>
      <c r="E511" s="116">
        <v>30</v>
      </c>
      <c r="F511" s="124">
        <v>11293</v>
      </c>
    </row>
    <row r="512" spans="1:6">
      <c r="A512" s="116" t="s">
        <v>7112</v>
      </c>
      <c r="B512" s="116" t="s">
        <v>6484</v>
      </c>
      <c r="C512" s="123">
        <v>0.37</v>
      </c>
      <c r="D512" s="123">
        <v>1</v>
      </c>
      <c r="E512" s="116">
        <v>31</v>
      </c>
      <c r="F512" s="124">
        <v>11658</v>
      </c>
    </row>
    <row r="513" spans="1:6">
      <c r="A513" s="116" t="s">
        <v>7113</v>
      </c>
      <c r="B513" s="116" t="s">
        <v>6484</v>
      </c>
      <c r="C513" s="123">
        <v>0.114</v>
      </c>
      <c r="D513" s="123">
        <v>1</v>
      </c>
      <c r="E513" s="116">
        <v>103</v>
      </c>
      <c r="F513" s="116" t="s">
        <v>7114</v>
      </c>
    </row>
    <row r="514" spans="1:6">
      <c r="A514" s="116" t="s">
        <v>7115</v>
      </c>
      <c r="B514" s="116" t="s">
        <v>6484</v>
      </c>
      <c r="C514" s="123">
        <v>0.11799999999999999</v>
      </c>
      <c r="D514" s="123">
        <v>1</v>
      </c>
      <c r="E514" s="116">
        <v>50</v>
      </c>
      <c r="F514" s="116" t="s">
        <v>6739</v>
      </c>
    </row>
    <row r="515" spans="1:6">
      <c r="A515" s="116" t="s">
        <v>7116</v>
      </c>
      <c r="B515" s="116" t="s">
        <v>6484</v>
      </c>
      <c r="C515" s="123">
        <v>0.96199999999999997</v>
      </c>
      <c r="D515" s="123">
        <v>1</v>
      </c>
      <c r="E515" s="116">
        <v>450</v>
      </c>
      <c r="F515" s="116" t="s">
        <v>7058</v>
      </c>
    </row>
    <row r="516" spans="1:6">
      <c r="A516" s="116" t="s">
        <v>7117</v>
      </c>
      <c r="B516" s="116" t="s">
        <v>6484</v>
      </c>
      <c r="C516" s="123">
        <v>0.28899999999999998</v>
      </c>
      <c r="D516" s="123">
        <v>1</v>
      </c>
      <c r="E516" s="116">
        <v>129</v>
      </c>
      <c r="F516" s="116" t="s">
        <v>7118</v>
      </c>
    </row>
    <row r="517" spans="1:6">
      <c r="A517" s="116" t="s">
        <v>7119</v>
      </c>
      <c r="B517" s="116" t="s">
        <v>6484</v>
      </c>
      <c r="C517" s="123">
        <v>0.42099999999999999</v>
      </c>
      <c r="D517" s="123">
        <v>1</v>
      </c>
      <c r="E517" s="116">
        <v>126</v>
      </c>
      <c r="F517" s="116" t="s">
        <v>7120</v>
      </c>
    </row>
    <row r="518" spans="1:6">
      <c r="A518" s="116" t="s">
        <v>7121</v>
      </c>
      <c r="B518" s="116" t="s">
        <v>6484</v>
      </c>
      <c r="C518" s="123">
        <v>0.46800000000000003</v>
      </c>
      <c r="D518" s="123">
        <v>1</v>
      </c>
      <c r="E518" s="116">
        <v>17</v>
      </c>
      <c r="F518" s="124">
        <v>43009</v>
      </c>
    </row>
    <row r="519" spans="1:6">
      <c r="A519" s="116" t="s">
        <v>7122</v>
      </c>
      <c r="B519" s="116" t="s">
        <v>6484</v>
      </c>
      <c r="C519" s="123">
        <v>0.24099999999999999</v>
      </c>
      <c r="D519" s="123">
        <v>1</v>
      </c>
      <c r="E519" s="116">
        <v>59</v>
      </c>
      <c r="F519" s="116" t="s">
        <v>7123</v>
      </c>
    </row>
    <row r="520" spans="1:6">
      <c r="A520" s="116" t="s">
        <v>7124</v>
      </c>
      <c r="B520" s="116" t="s">
        <v>6484</v>
      </c>
      <c r="C520" s="123">
        <v>0.86799999999999999</v>
      </c>
      <c r="D520" s="123">
        <v>1</v>
      </c>
      <c r="E520" s="116">
        <v>36</v>
      </c>
      <c r="F520" s="116" t="s">
        <v>7125</v>
      </c>
    </row>
    <row r="521" spans="1:6">
      <c r="A521" s="116" t="s">
        <v>7126</v>
      </c>
      <c r="B521" s="116" t="s">
        <v>6484</v>
      </c>
      <c r="C521" s="123">
        <v>0.56399999999999995</v>
      </c>
      <c r="D521" s="123">
        <v>1</v>
      </c>
      <c r="E521" s="116">
        <v>27</v>
      </c>
      <c r="F521" s="124">
        <v>46692</v>
      </c>
    </row>
    <row r="522" spans="1:6">
      <c r="A522" s="116" t="s">
        <v>7127</v>
      </c>
      <c r="B522" s="116" t="s">
        <v>6484</v>
      </c>
      <c r="C522" s="123">
        <v>0.56399999999999995</v>
      </c>
      <c r="D522" s="123">
        <v>1</v>
      </c>
      <c r="E522" s="116">
        <v>27</v>
      </c>
      <c r="F522" s="124">
        <v>46692</v>
      </c>
    </row>
    <row r="523" spans="1:6">
      <c r="A523" s="116" t="s">
        <v>7128</v>
      </c>
      <c r="B523" s="116" t="s">
        <v>6484</v>
      </c>
      <c r="C523" s="123">
        <v>0.46600000000000003</v>
      </c>
      <c r="D523" s="123">
        <v>1</v>
      </c>
      <c r="E523" s="116">
        <v>30</v>
      </c>
      <c r="F523" s="124">
        <v>11293</v>
      </c>
    </row>
    <row r="524" spans="1:6">
      <c r="A524" s="116" t="s">
        <v>7129</v>
      </c>
      <c r="B524" s="116" t="s">
        <v>6484</v>
      </c>
      <c r="C524" s="123">
        <v>0.46600000000000003</v>
      </c>
      <c r="D524" s="123">
        <v>1</v>
      </c>
      <c r="E524" s="116">
        <v>30</v>
      </c>
      <c r="F524" s="124">
        <v>11293</v>
      </c>
    </row>
    <row r="525" spans="1:6">
      <c r="A525" s="116" t="s">
        <v>7130</v>
      </c>
      <c r="B525" s="116" t="s">
        <v>6484</v>
      </c>
      <c r="C525" s="123">
        <v>1</v>
      </c>
      <c r="D525" s="123">
        <v>1</v>
      </c>
      <c r="E525" s="116">
        <v>463</v>
      </c>
      <c r="F525" s="116" t="s">
        <v>7131</v>
      </c>
    </row>
    <row r="526" spans="1:6">
      <c r="A526" s="116" t="s">
        <v>7132</v>
      </c>
      <c r="B526" s="116" t="s">
        <v>6484</v>
      </c>
      <c r="C526" s="123">
        <v>4.1599999999999998E-2</v>
      </c>
      <c r="D526" s="123">
        <v>1</v>
      </c>
      <c r="E526" s="116">
        <v>178</v>
      </c>
      <c r="F526" s="116" t="s">
        <v>7133</v>
      </c>
    </row>
    <row r="527" spans="1:6">
      <c r="A527" s="116" t="s">
        <v>7134</v>
      </c>
      <c r="B527" s="116" t="s">
        <v>6484</v>
      </c>
      <c r="C527" s="123">
        <v>0.87</v>
      </c>
      <c r="D527" s="123">
        <v>1</v>
      </c>
      <c r="E527" s="116">
        <v>37</v>
      </c>
      <c r="F527" s="116" t="s">
        <v>6946</v>
      </c>
    </row>
    <row r="528" spans="1:6">
      <c r="A528" s="116" t="s">
        <v>7135</v>
      </c>
      <c r="B528" s="116" t="s">
        <v>6484</v>
      </c>
      <c r="C528" s="123">
        <v>0.36399999999999999</v>
      </c>
      <c r="D528" s="123">
        <v>1</v>
      </c>
      <c r="E528" s="116">
        <v>30</v>
      </c>
      <c r="F528" s="116" t="s">
        <v>6827</v>
      </c>
    </row>
    <row r="529" spans="1:6">
      <c r="A529" s="116" t="s">
        <v>7136</v>
      </c>
      <c r="B529" s="116" t="s">
        <v>6484</v>
      </c>
      <c r="C529" s="123">
        <v>2.9499999999999998E-2</v>
      </c>
      <c r="D529" s="123">
        <v>1</v>
      </c>
      <c r="E529" s="116">
        <v>14</v>
      </c>
      <c r="F529" s="124">
        <v>41944</v>
      </c>
    </row>
    <row r="530" spans="1:6">
      <c r="A530" s="116" t="s">
        <v>7137</v>
      </c>
      <c r="B530" s="116" t="s">
        <v>6484</v>
      </c>
      <c r="C530" s="123">
        <v>8.5699999999999995E-3</v>
      </c>
      <c r="D530" s="123">
        <v>1</v>
      </c>
      <c r="E530" s="116">
        <v>107</v>
      </c>
      <c r="F530" s="116" t="s">
        <v>6696</v>
      </c>
    </row>
    <row r="531" spans="1:6">
      <c r="A531" s="116" t="s">
        <v>7138</v>
      </c>
      <c r="B531" s="116" t="s">
        <v>6484</v>
      </c>
      <c r="C531" s="123">
        <v>1</v>
      </c>
      <c r="D531" s="123">
        <v>1</v>
      </c>
      <c r="E531" s="116">
        <v>29</v>
      </c>
      <c r="F531" s="116" t="s">
        <v>7139</v>
      </c>
    </row>
    <row r="532" spans="1:6">
      <c r="A532" s="116" t="s">
        <v>7140</v>
      </c>
      <c r="B532" s="116" t="s">
        <v>6484</v>
      </c>
      <c r="C532" s="123">
        <v>3.8300000000000001E-2</v>
      </c>
      <c r="D532" s="123">
        <v>1</v>
      </c>
      <c r="E532" s="116">
        <v>40</v>
      </c>
      <c r="F532" s="116" t="s">
        <v>7141</v>
      </c>
    </row>
    <row r="533" spans="1:6">
      <c r="A533" s="116" t="s">
        <v>7142</v>
      </c>
      <c r="B533" s="116" t="s">
        <v>6484</v>
      </c>
      <c r="C533" s="123">
        <v>0.44500000000000001</v>
      </c>
      <c r="D533" s="123">
        <v>1</v>
      </c>
      <c r="E533" s="116">
        <v>139</v>
      </c>
      <c r="F533" s="116" t="s">
        <v>7143</v>
      </c>
    </row>
    <row r="534" spans="1:6">
      <c r="A534" s="116" t="s">
        <v>7144</v>
      </c>
      <c r="B534" s="116" t="s">
        <v>6484</v>
      </c>
      <c r="C534" s="123">
        <v>0.32400000000000001</v>
      </c>
      <c r="D534" s="123">
        <v>1</v>
      </c>
      <c r="E534" s="116">
        <v>37</v>
      </c>
      <c r="F534" s="116" t="s">
        <v>7145</v>
      </c>
    </row>
    <row r="535" spans="1:6">
      <c r="A535" s="116" t="s">
        <v>7146</v>
      </c>
      <c r="B535" s="116" t="s">
        <v>6484</v>
      </c>
      <c r="C535" s="123">
        <v>1</v>
      </c>
      <c r="D535" s="123">
        <v>1</v>
      </c>
      <c r="E535" s="116">
        <v>1</v>
      </c>
      <c r="F535" s="116" t="s">
        <v>6708</v>
      </c>
    </row>
    <row r="536" spans="1:6">
      <c r="A536" s="116" t="s">
        <v>7147</v>
      </c>
      <c r="B536" s="116" t="s">
        <v>6484</v>
      </c>
      <c r="C536" s="123">
        <v>0.10100000000000001</v>
      </c>
      <c r="D536" s="123">
        <v>1</v>
      </c>
      <c r="E536" s="116">
        <v>30</v>
      </c>
      <c r="F536" s="116" t="s">
        <v>7148</v>
      </c>
    </row>
    <row r="537" spans="1:6">
      <c r="A537" s="116" t="s">
        <v>7149</v>
      </c>
      <c r="B537" s="116" t="s">
        <v>6484</v>
      </c>
      <c r="C537" s="123">
        <v>8.5800000000000001E-2</v>
      </c>
      <c r="D537" s="123">
        <v>1</v>
      </c>
      <c r="E537" s="116">
        <v>151</v>
      </c>
      <c r="F537" s="116" t="s">
        <v>7150</v>
      </c>
    </row>
    <row r="538" spans="1:6">
      <c r="A538" s="116" t="s">
        <v>7151</v>
      </c>
      <c r="B538" s="116" t="s">
        <v>6484</v>
      </c>
      <c r="C538" s="123">
        <v>0.83299999999999996</v>
      </c>
      <c r="D538" s="123">
        <v>1</v>
      </c>
      <c r="E538" s="116">
        <v>91</v>
      </c>
      <c r="F538" s="116" t="s">
        <v>7152</v>
      </c>
    </row>
    <row r="539" spans="1:6">
      <c r="A539" s="116" t="s">
        <v>7153</v>
      </c>
      <c r="B539" s="116" t="s">
        <v>6484</v>
      </c>
      <c r="C539" s="123">
        <v>8.43E-3</v>
      </c>
      <c r="D539" s="123">
        <v>1</v>
      </c>
      <c r="E539" s="116">
        <v>212</v>
      </c>
      <c r="F539" s="116" t="s">
        <v>7154</v>
      </c>
    </row>
    <row r="540" spans="1:6">
      <c r="A540" s="116" t="s">
        <v>7155</v>
      </c>
      <c r="B540" s="116" t="s">
        <v>6484</v>
      </c>
      <c r="C540" s="123">
        <v>3.6800000000000001E-3</v>
      </c>
      <c r="D540" s="123">
        <v>1</v>
      </c>
      <c r="E540" s="116">
        <v>147</v>
      </c>
      <c r="F540" s="116" t="s">
        <v>7156</v>
      </c>
    </row>
    <row r="541" spans="1:6">
      <c r="A541" s="116" t="s">
        <v>7157</v>
      </c>
      <c r="B541" s="116" t="s">
        <v>6484</v>
      </c>
      <c r="C541" s="123">
        <v>0.151</v>
      </c>
      <c r="D541" s="123">
        <v>1</v>
      </c>
      <c r="E541" s="116">
        <v>480</v>
      </c>
      <c r="F541" s="116" t="s">
        <v>7158</v>
      </c>
    </row>
    <row r="542" spans="1:6">
      <c r="A542" s="116" t="s">
        <v>7159</v>
      </c>
      <c r="B542" s="116" t="s">
        <v>6484</v>
      </c>
      <c r="C542" s="123">
        <v>0.318</v>
      </c>
      <c r="D542" s="123">
        <v>1</v>
      </c>
      <c r="E542" s="116">
        <v>16</v>
      </c>
      <c r="F542" s="124">
        <v>42644</v>
      </c>
    </row>
    <row r="543" spans="1:6">
      <c r="A543" s="116" t="s">
        <v>7160</v>
      </c>
      <c r="B543" s="116" t="s">
        <v>6484</v>
      </c>
      <c r="C543" s="123">
        <v>0.251</v>
      </c>
      <c r="D543" s="123">
        <v>1</v>
      </c>
      <c r="E543" s="116">
        <v>12</v>
      </c>
      <c r="F543" s="125">
        <v>44903</v>
      </c>
    </row>
    <row r="544" spans="1:6">
      <c r="A544" s="116" t="s">
        <v>7161</v>
      </c>
      <c r="B544" s="116" t="s">
        <v>6484</v>
      </c>
      <c r="C544" s="123">
        <v>1</v>
      </c>
      <c r="D544" s="123">
        <v>1</v>
      </c>
      <c r="E544" s="116">
        <v>87</v>
      </c>
      <c r="F544" s="116" t="s">
        <v>6750</v>
      </c>
    </row>
    <row r="545" spans="1:6">
      <c r="A545" s="116" t="s">
        <v>7162</v>
      </c>
      <c r="B545" s="116" t="s">
        <v>6484</v>
      </c>
      <c r="C545" s="123">
        <v>1</v>
      </c>
      <c r="D545" s="123">
        <v>1</v>
      </c>
      <c r="E545" s="116">
        <v>33</v>
      </c>
      <c r="F545" s="116" t="s">
        <v>7163</v>
      </c>
    </row>
    <row r="546" spans="1:6">
      <c r="A546" s="116" t="s">
        <v>7164</v>
      </c>
      <c r="B546" s="116" t="s">
        <v>6484</v>
      </c>
      <c r="C546" s="123">
        <v>3.0699999999999998E-3</v>
      </c>
      <c r="D546" s="123">
        <v>1</v>
      </c>
      <c r="E546" s="116">
        <v>159</v>
      </c>
      <c r="F546" s="116" t="s">
        <v>6698</v>
      </c>
    </row>
    <row r="547" spans="1:6">
      <c r="A547" s="116" t="s">
        <v>7165</v>
      </c>
      <c r="B547" s="116" t="s">
        <v>6484</v>
      </c>
      <c r="C547" s="123">
        <v>2.1399999999999999E-2</v>
      </c>
      <c r="D547" s="123">
        <v>1</v>
      </c>
      <c r="E547" s="116">
        <v>196</v>
      </c>
      <c r="F547" s="116" t="s">
        <v>7166</v>
      </c>
    </row>
    <row r="548" spans="1:6">
      <c r="A548" s="116" t="s">
        <v>7167</v>
      </c>
      <c r="B548" s="116" t="s">
        <v>6484</v>
      </c>
      <c r="C548" s="123">
        <v>4.28E-3</v>
      </c>
      <c r="D548" s="123">
        <v>1</v>
      </c>
      <c r="E548" s="116">
        <v>171</v>
      </c>
      <c r="F548" s="116" t="s">
        <v>7168</v>
      </c>
    </row>
    <row r="549" spans="1:6">
      <c r="A549" s="116" t="s">
        <v>7169</v>
      </c>
      <c r="B549" s="116" t="s">
        <v>6484</v>
      </c>
      <c r="C549" s="123">
        <v>0.31900000000000001</v>
      </c>
      <c r="D549" s="123">
        <v>1</v>
      </c>
      <c r="E549" s="116">
        <v>82</v>
      </c>
      <c r="F549" s="116" t="s">
        <v>7170</v>
      </c>
    </row>
    <row r="550" spans="1:6">
      <c r="A550" s="116" t="s">
        <v>7171</v>
      </c>
      <c r="B550" s="116" t="s">
        <v>6484</v>
      </c>
      <c r="C550" s="123">
        <v>8.1600000000000006E-2</v>
      </c>
      <c r="D550" s="123">
        <v>1</v>
      </c>
      <c r="E550" s="116">
        <v>12</v>
      </c>
      <c r="F550" s="125">
        <v>44904</v>
      </c>
    </row>
    <row r="551" spans="1:6">
      <c r="A551" s="116" t="s">
        <v>7172</v>
      </c>
      <c r="B551" s="116" t="s">
        <v>6484</v>
      </c>
      <c r="C551" s="123">
        <v>8.5699999999999995E-3</v>
      </c>
      <c r="D551" s="123">
        <v>1</v>
      </c>
      <c r="E551" s="116">
        <v>107</v>
      </c>
      <c r="F551" s="116" t="s">
        <v>6696</v>
      </c>
    </row>
    <row r="552" spans="1:6">
      <c r="A552" s="116" t="s">
        <v>7173</v>
      </c>
      <c r="B552" s="116" t="s">
        <v>6484</v>
      </c>
      <c r="C552" s="123">
        <v>4.15E-3</v>
      </c>
      <c r="D552" s="123">
        <v>1</v>
      </c>
      <c r="E552" s="116">
        <v>1027</v>
      </c>
      <c r="F552" s="116" t="s">
        <v>7174</v>
      </c>
    </row>
    <row r="553" spans="1:6">
      <c r="A553" s="116" t="s">
        <v>7175</v>
      </c>
      <c r="B553" s="116" t="s">
        <v>6484</v>
      </c>
      <c r="C553" s="123">
        <v>8.3199999999999996E-2</v>
      </c>
      <c r="D553" s="123">
        <v>1</v>
      </c>
      <c r="E553" s="116">
        <v>66</v>
      </c>
      <c r="F553" s="116" t="s">
        <v>7176</v>
      </c>
    </row>
    <row r="554" spans="1:6">
      <c r="A554" s="116" t="s">
        <v>7177</v>
      </c>
      <c r="B554" s="116" t="s">
        <v>6484</v>
      </c>
      <c r="C554" s="123">
        <v>0.18099999999999999</v>
      </c>
      <c r="D554" s="123">
        <v>1</v>
      </c>
      <c r="E554" s="116">
        <v>81</v>
      </c>
      <c r="F554" s="116" t="s">
        <v>7178</v>
      </c>
    </row>
    <row r="555" spans="1:6">
      <c r="A555" s="116" t="s">
        <v>7179</v>
      </c>
      <c r="B555" s="116" t="s">
        <v>6484</v>
      </c>
      <c r="C555" s="123">
        <v>7.8200000000000006E-2</v>
      </c>
      <c r="D555" s="123">
        <v>1</v>
      </c>
      <c r="E555" s="116">
        <v>39</v>
      </c>
      <c r="F555" s="116" t="s">
        <v>7180</v>
      </c>
    </row>
    <row r="556" spans="1:6">
      <c r="A556" s="116" t="s">
        <v>7181</v>
      </c>
      <c r="B556" s="116" t="s">
        <v>6484</v>
      </c>
      <c r="C556" s="123">
        <v>0.74299999999999999</v>
      </c>
      <c r="D556" s="123">
        <v>1</v>
      </c>
      <c r="E556" s="116">
        <v>37</v>
      </c>
      <c r="F556" s="116" t="s">
        <v>7182</v>
      </c>
    </row>
    <row r="557" spans="1:6">
      <c r="A557" s="116" t="s">
        <v>7183</v>
      </c>
      <c r="B557" s="116" t="s">
        <v>6484</v>
      </c>
      <c r="C557" s="123">
        <v>0.86799999999999999</v>
      </c>
      <c r="D557" s="123">
        <v>1</v>
      </c>
      <c r="E557" s="116">
        <v>36</v>
      </c>
      <c r="F557" s="116" t="s">
        <v>7125</v>
      </c>
    </row>
    <row r="558" spans="1:6">
      <c r="A558" s="116" t="s">
        <v>7184</v>
      </c>
      <c r="B558" s="116" t="s">
        <v>6484</v>
      </c>
      <c r="C558" s="123">
        <v>0.33700000000000002</v>
      </c>
      <c r="D558" s="123">
        <v>1</v>
      </c>
      <c r="E558" s="116">
        <v>53</v>
      </c>
      <c r="F558" s="116" t="s">
        <v>7185</v>
      </c>
    </row>
    <row r="559" spans="1:6">
      <c r="A559" s="116" t="s">
        <v>7186</v>
      </c>
      <c r="B559" s="116" t="s">
        <v>6484</v>
      </c>
      <c r="C559" s="123">
        <v>1</v>
      </c>
      <c r="D559" s="123">
        <v>1</v>
      </c>
      <c r="E559" s="116">
        <v>31</v>
      </c>
      <c r="F559" s="116" t="s">
        <v>7102</v>
      </c>
    </row>
    <row r="560" spans="1:6">
      <c r="A560" s="116" t="s">
        <v>7187</v>
      </c>
      <c r="B560" s="116" t="s">
        <v>6484</v>
      </c>
      <c r="C560" s="123">
        <v>0.65</v>
      </c>
      <c r="D560" s="123">
        <v>1</v>
      </c>
      <c r="E560" s="116">
        <v>43</v>
      </c>
      <c r="F560" s="116" t="s">
        <v>7188</v>
      </c>
    </row>
    <row r="561" spans="1:6">
      <c r="A561" s="116" t="s">
        <v>7189</v>
      </c>
      <c r="B561" s="116" t="s">
        <v>6484</v>
      </c>
      <c r="C561" s="123">
        <v>0.68300000000000005</v>
      </c>
      <c r="D561" s="123">
        <v>1</v>
      </c>
      <c r="E561" s="116">
        <v>624</v>
      </c>
      <c r="F561" s="116" t="s">
        <v>6727</v>
      </c>
    </row>
    <row r="562" spans="1:6">
      <c r="A562" s="116" t="s">
        <v>7190</v>
      </c>
      <c r="B562" s="116" t="s">
        <v>6484</v>
      </c>
      <c r="C562" s="123">
        <v>0.68400000000000005</v>
      </c>
      <c r="D562" s="123">
        <v>1</v>
      </c>
      <c r="E562" s="116">
        <v>24</v>
      </c>
      <c r="F562" s="124">
        <v>45566</v>
      </c>
    </row>
    <row r="563" spans="1:6">
      <c r="A563" s="116" t="s">
        <v>7191</v>
      </c>
      <c r="B563" s="116" t="s">
        <v>6484</v>
      </c>
      <c r="C563" s="123">
        <v>1</v>
      </c>
      <c r="D563" s="123">
        <v>1</v>
      </c>
      <c r="E563" s="116">
        <v>87</v>
      </c>
      <c r="F563" s="116" t="s">
        <v>6750</v>
      </c>
    </row>
    <row r="564" spans="1:6">
      <c r="A564" s="116" t="s">
        <v>7192</v>
      </c>
      <c r="B564" s="116" t="s">
        <v>6484</v>
      </c>
      <c r="C564" s="123">
        <v>1</v>
      </c>
      <c r="D564" s="123">
        <v>1</v>
      </c>
      <c r="E564" s="116">
        <v>101</v>
      </c>
      <c r="F564" s="116" t="s">
        <v>7193</v>
      </c>
    </row>
    <row r="565" spans="1:6">
      <c r="A565" s="116" t="s">
        <v>7194</v>
      </c>
      <c r="B565" s="116" t="s">
        <v>6484</v>
      </c>
      <c r="C565" s="123">
        <v>1</v>
      </c>
      <c r="D565" s="123">
        <v>1</v>
      </c>
      <c r="E565" s="116">
        <v>101</v>
      </c>
      <c r="F565" s="116" t="s">
        <v>7193</v>
      </c>
    </row>
    <row r="566" spans="1:6">
      <c r="A566" s="116" t="s">
        <v>7195</v>
      </c>
      <c r="B566" s="116" t="s">
        <v>6484</v>
      </c>
      <c r="C566" s="123">
        <v>1</v>
      </c>
      <c r="D566" s="123">
        <v>1</v>
      </c>
      <c r="E566" s="116">
        <v>8</v>
      </c>
      <c r="F566" s="125">
        <v>44777</v>
      </c>
    </row>
    <row r="567" spans="1:6">
      <c r="A567" s="116" t="s">
        <v>7196</v>
      </c>
      <c r="B567" s="116" t="s">
        <v>6484</v>
      </c>
      <c r="C567" s="123">
        <v>0.126</v>
      </c>
      <c r="D567" s="123">
        <v>1</v>
      </c>
      <c r="E567" s="116">
        <v>4</v>
      </c>
      <c r="F567" s="116" t="s">
        <v>7197</v>
      </c>
    </row>
    <row r="568" spans="1:6">
      <c r="A568" s="116" t="s">
        <v>7198</v>
      </c>
      <c r="B568" s="116" t="s">
        <v>6484</v>
      </c>
      <c r="C568" s="123">
        <v>7.0800000000000004E-3</v>
      </c>
      <c r="D568" s="123">
        <v>1</v>
      </c>
      <c r="E568" s="116">
        <v>56</v>
      </c>
      <c r="F568" s="116" t="s">
        <v>7199</v>
      </c>
    </row>
    <row r="569" spans="1:6">
      <c r="A569" s="116" t="s">
        <v>7200</v>
      </c>
      <c r="B569" s="116" t="s">
        <v>6484</v>
      </c>
      <c r="C569" s="123">
        <v>0.51300000000000001</v>
      </c>
      <c r="D569" s="123">
        <v>1</v>
      </c>
      <c r="E569" s="116">
        <v>21</v>
      </c>
      <c r="F569" s="124">
        <v>44531</v>
      </c>
    </row>
    <row r="570" spans="1:6">
      <c r="A570" s="116" t="s">
        <v>7201</v>
      </c>
      <c r="B570" s="116" t="s">
        <v>6484</v>
      </c>
      <c r="C570" s="123">
        <v>0.51300000000000001</v>
      </c>
      <c r="D570" s="123">
        <v>1</v>
      </c>
      <c r="E570" s="116">
        <v>21</v>
      </c>
      <c r="F570" s="124">
        <v>44531</v>
      </c>
    </row>
    <row r="571" spans="1:6">
      <c r="A571" s="116" t="s">
        <v>7202</v>
      </c>
      <c r="B571" s="116" t="s">
        <v>6484</v>
      </c>
      <c r="C571" s="123">
        <v>0.13200000000000001</v>
      </c>
      <c r="D571" s="123">
        <v>1</v>
      </c>
      <c r="E571" s="116">
        <v>16</v>
      </c>
      <c r="F571" s="124">
        <v>42675</v>
      </c>
    </row>
    <row r="572" spans="1:6">
      <c r="A572" s="116" t="s">
        <v>7203</v>
      </c>
      <c r="B572" s="116" t="s">
        <v>6484</v>
      </c>
      <c r="C572" s="123">
        <v>0.47799999999999998</v>
      </c>
      <c r="D572" s="123">
        <v>1</v>
      </c>
      <c r="E572" s="116">
        <v>1</v>
      </c>
      <c r="F572" s="125">
        <v>44562</v>
      </c>
    </row>
    <row r="573" spans="1:6">
      <c r="A573" s="116" t="s">
        <v>7204</v>
      </c>
      <c r="B573" s="116" t="s">
        <v>6484</v>
      </c>
      <c r="C573" s="123">
        <v>0.71599999999999997</v>
      </c>
      <c r="D573" s="123">
        <v>1</v>
      </c>
      <c r="E573" s="116">
        <v>7</v>
      </c>
      <c r="F573" s="125">
        <v>44746</v>
      </c>
    </row>
    <row r="574" spans="1:6">
      <c r="A574" s="116" t="s">
        <v>7205</v>
      </c>
      <c r="B574" s="116" t="s">
        <v>6484</v>
      </c>
      <c r="C574" s="123">
        <v>1</v>
      </c>
      <c r="D574" s="123">
        <v>1</v>
      </c>
      <c r="E574" s="116">
        <v>5</v>
      </c>
      <c r="F574" s="125">
        <v>44683</v>
      </c>
    </row>
    <row r="575" spans="1:6">
      <c r="A575" s="116" t="s">
        <v>7206</v>
      </c>
      <c r="B575" s="116" t="s">
        <v>6484</v>
      </c>
      <c r="C575" s="123">
        <v>0.126</v>
      </c>
      <c r="D575" s="123">
        <v>1</v>
      </c>
      <c r="E575" s="116">
        <v>4</v>
      </c>
      <c r="F575" s="116" t="s">
        <v>7197</v>
      </c>
    </row>
    <row r="576" spans="1:6">
      <c r="A576" s="116" t="s">
        <v>7207</v>
      </c>
      <c r="B576" s="116" t="s">
        <v>6484</v>
      </c>
      <c r="C576" s="123">
        <v>1</v>
      </c>
      <c r="D576" s="123">
        <v>1</v>
      </c>
      <c r="E576" s="116">
        <v>0</v>
      </c>
      <c r="F576" s="116" t="s">
        <v>6830</v>
      </c>
    </row>
    <row r="577" spans="1:6">
      <c r="A577" s="116" t="s">
        <v>7208</v>
      </c>
      <c r="B577" s="116" t="s">
        <v>6484</v>
      </c>
      <c r="C577" s="123">
        <v>0.76700000000000002</v>
      </c>
      <c r="D577" s="123">
        <v>1</v>
      </c>
      <c r="E577" s="116">
        <v>11</v>
      </c>
      <c r="F577" s="125">
        <v>44871</v>
      </c>
    </row>
    <row r="578" spans="1:6">
      <c r="A578" s="116" t="s">
        <v>7209</v>
      </c>
      <c r="B578" s="116" t="s">
        <v>6484</v>
      </c>
      <c r="C578" s="123">
        <v>0.315</v>
      </c>
      <c r="D578" s="123">
        <v>1</v>
      </c>
      <c r="E578" s="116">
        <v>24</v>
      </c>
      <c r="F578" s="116" t="s">
        <v>7210</v>
      </c>
    </row>
    <row r="579" spans="1:6">
      <c r="A579" s="116" t="s">
        <v>7211</v>
      </c>
      <c r="B579" s="116" t="s">
        <v>6484</v>
      </c>
      <c r="C579" s="123">
        <v>0.49199999999999999</v>
      </c>
      <c r="D579" s="123">
        <v>1</v>
      </c>
      <c r="E579" s="116">
        <v>8</v>
      </c>
      <c r="F579" s="125">
        <v>44778</v>
      </c>
    </row>
    <row r="580" spans="1:6">
      <c r="A580" s="116" t="s">
        <v>7212</v>
      </c>
      <c r="B580" s="116" t="s">
        <v>6484</v>
      </c>
      <c r="C580" s="123">
        <v>0.28699999999999998</v>
      </c>
      <c r="D580" s="123">
        <v>1</v>
      </c>
      <c r="E580" s="116">
        <v>128</v>
      </c>
      <c r="F580" s="116" t="s">
        <v>7213</v>
      </c>
    </row>
    <row r="581" spans="1:6">
      <c r="A581" s="116" t="s">
        <v>7214</v>
      </c>
      <c r="B581" s="116" t="s">
        <v>6484</v>
      </c>
      <c r="C581" s="123">
        <v>2.7000000000000001E-3</v>
      </c>
      <c r="D581" s="123">
        <v>1</v>
      </c>
      <c r="E581" s="116">
        <v>116</v>
      </c>
      <c r="F581" s="116" t="s">
        <v>7215</v>
      </c>
    </row>
    <row r="582" spans="1:6">
      <c r="A582" s="116" t="s">
        <v>7216</v>
      </c>
      <c r="B582" s="116" t="s">
        <v>6484</v>
      </c>
      <c r="C582" s="123">
        <v>0.76700000000000002</v>
      </c>
      <c r="D582" s="123">
        <v>1</v>
      </c>
      <c r="E582" s="116">
        <v>11</v>
      </c>
      <c r="F582" s="125">
        <v>44871</v>
      </c>
    </row>
    <row r="583" spans="1:6">
      <c r="A583" s="116" t="s">
        <v>7217</v>
      </c>
      <c r="B583" s="116" t="s">
        <v>6484</v>
      </c>
      <c r="C583" s="123">
        <v>7.3999999999999996E-2</v>
      </c>
      <c r="D583" s="123">
        <v>1</v>
      </c>
      <c r="E583" s="116">
        <v>62</v>
      </c>
      <c r="F583" s="116" t="s">
        <v>7218</v>
      </c>
    </row>
    <row r="584" spans="1:6">
      <c r="A584" s="116" t="s">
        <v>7219</v>
      </c>
      <c r="B584" s="116" t="s">
        <v>6484</v>
      </c>
      <c r="C584" s="123">
        <v>0.16400000000000001</v>
      </c>
      <c r="D584" s="123">
        <v>1</v>
      </c>
      <c r="E584" s="116">
        <v>8</v>
      </c>
      <c r="F584" s="125">
        <v>44779</v>
      </c>
    </row>
    <row r="585" spans="1:6">
      <c r="A585" s="116" t="s">
        <v>7220</v>
      </c>
      <c r="B585" s="116" t="s">
        <v>6484</v>
      </c>
      <c r="C585" s="123">
        <v>0.76700000000000002</v>
      </c>
      <c r="D585" s="123">
        <v>1</v>
      </c>
      <c r="E585" s="116">
        <v>11</v>
      </c>
      <c r="F585" s="125">
        <v>44871</v>
      </c>
    </row>
    <row r="586" spans="1:6">
      <c r="A586" s="116" t="s">
        <v>7221</v>
      </c>
      <c r="B586" s="116" t="s">
        <v>6484</v>
      </c>
      <c r="C586" s="123">
        <v>0.76700000000000002</v>
      </c>
      <c r="D586" s="123">
        <v>1</v>
      </c>
      <c r="E586" s="116">
        <v>11</v>
      </c>
      <c r="F586" s="125">
        <v>44871</v>
      </c>
    </row>
    <row r="587" spans="1:6">
      <c r="A587" s="116" t="s">
        <v>7222</v>
      </c>
      <c r="B587" s="116" t="s">
        <v>6484</v>
      </c>
      <c r="C587" s="123">
        <v>0.76700000000000002</v>
      </c>
      <c r="D587" s="123">
        <v>1</v>
      </c>
      <c r="E587" s="116">
        <v>11</v>
      </c>
      <c r="F587" s="125">
        <v>44871</v>
      </c>
    </row>
    <row r="588" spans="1:6">
      <c r="A588" s="116" t="s">
        <v>7223</v>
      </c>
      <c r="B588" s="116" t="s">
        <v>6484</v>
      </c>
      <c r="C588" s="123">
        <v>0.28699999999999998</v>
      </c>
      <c r="D588" s="123">
        <v>1</v>
      </c>
      <c r="E588" s="116">
        <v>14</v>
      </c>
      <c r="F588" s="124">
        <v>41883</v>
      </c>
    </row>
    <row r="589" spans="1:6">
      <c r="A589" s="116" t="s">
        <v>7224</v>
      </c>
      <c r="B589" s="116" t="s">
        <v>6484</v>
      </c>
      <c r="C589" s="123">
        <v>0.86199999999999999</v>
      </c>
      <c r="D589" s="123">
        <v>1</v>
      </c>
      <c r="E589" s="116">
        <v>33</v>
      </c>
      <c r="F589" s="116" t="s">
        <v>7225</v>
      </c>
    </row>
    <row r="590" spans="1:6">
      <c r="A590" s="116" t="s">
        <v>7226</v>
      </c>
      <c r="B590" s="116" t="s">
        <v>6484</v>
      </c>
      <c r="C590" s="123">
        <v>1</v>
      </c>
      <c r="D590" s="123">
        <v>1</v>
      </c>
      <c r="E590" s="116">
        <v>1</v>
      </c>
      <c r="F590" s="116" t="s">
        <v>6708</v>
      </c>
    </row>
    <row r="591" spans="1:6">
      <c r="A591" s="116" t="s">
        <v>7227</v>
      </c>
      <c r="B591" s="116" t="s">
        <v>6484</v>
      </c>
      <c r="C591" s="123">
        <v>0.86199999999999999</v>
      </c>
      <c r="D591" s="123">
        <v>1</v>
      </c>
      <c r="E591" s="116">
        <v>33</v>
      </c>
      <c r="F591" s="116" t="s">
        <v>7225</v>
      </c>
    </row>
    <row r="592" spans="1:6">
      <c r="A592" s="116" t="s">
        <v>7228</v>
      </c>
      <c r="B592" s="116" t="s">
        <v>6484</v>
      </c>
      <c r="C592" s="123">
        <v>0.27</v>
      </c>
      <c r="D592" s="123">
        <v>1</v>
      </c>
      <c r="E592" s="116">
        <v>7</v>
      </c>
      <c r="F592" s="125">
        <v>44747</v>
      </c>
    </row>
    <row r="593" spans="1:6">
      <c r="A593" s="116" t="s">
        <v>7229</v>
      </c>
      <c r="B593" s="116" t="s">
        <v>6484</v>
      </c>
      <c r="C593" s="123">
        <v>0.47799999999999998</v>
      </c>
      <c r="D593" s="123">
        <v>1</v>
      </c>
      <c r="E593" s="116">
        <v>1</v>
      </c>
      <c r="F593" s="125">
        <v>44562</v>
      </c>
    </row>
    <row r="594" spans="1:6">
      <c r="A594" s="116" t="s">
        <v>7230</v>
      </c>
      <c r="B594" s="116" t="s">
        <v>6484</v>
      </c>
      <c r="C594" s="123">
        <v>3.0699999999999998E-3</v>
      </c>
      <c r="D594" s="123">
        <v>1</v>
      </c>
      <c r="E594" s="116">
        <v>159</v>
      </c>
      <c r="F594" s="116" t="s">
        <v>6698</v>
      </c>
    </row>
    <row r="595" spans="1:6">
      <c r="A595" s="116" t="s">
        <v>7231</v>
      </c>
      <c r="B595" s="116" t="s">
        <v>6484</v>
      </c>
      <c r="C595" s="123">
        <v>0.19900000000000001</v>
      </c>
      <c r="D595" s="123">
        <v>1</v>
      </c>
      <c r="E595" s="116">
        <v>22</v>
      </c>
      <c r="F595" s="116" t="s">
        <v>7232</v>
      </c>
    </row>
    <row r="596" spans="1:6">
      <c r="A596" s="116" t="s">
        <v>7233</v>
      </c>
      <c r="B596" s="116" t="s">
        <v>6484</v>
      </c>
      <c r="C596" s="123">
        <v>0.223</v>
      </c>
      <c r="D596" s="123">
        <v>1</v>
      </c>
      <c r="E596" s="116">
        <v>82</v>
      </c>
      <c r="F596" s="116" t="s">
        <v>7234</v>
      </c>
    </row>
    <row r="597" spans="1:6">
      <c r="A597" s="116" t="s">
        <v>7235</v>
      </c>
      <c r="B597" s="116" t="s">
        <v>6484</v>
      </c>
      <c r="C597" s="123">
        <v>5.62E-2</v>
      </c>
      <c r="D597" s="123">
        <v>1</v>
      </c>
      <c r="E597" s="116">
        <v>10</v>
      </c>
      <c r="F597" s="125">
        <v>44842</v>
      </c>
    </row>
    <row r="598" spans="1:6">
      <c r="A598" s="116" t="s">
        <v>7236</v>
      </c>
      <c r="B598" s="116" t="s">
        <v>6484</v>
      </c>
      <c r="C598" s="123">
        <v>1.6100000000000001E-3</v>
      </c>
      <c r="D598" s="123">
        <v>1</v>
      </c>
      <c r="E598" s="116">
        <v>46</v>
      </c>
      <c r="F598" s="116" t="s">
        <v>7237</v>
      </c>
    </row>
    <row r="599" spans="1:6">
      <c r="A599" s="116" t="s">
        <v>7238</v>
      </c>
      <c r="B599" s="116" t="s">
        <v>6484</v>
      </c>
      <c r="C599" s="123">
        <v>1</v>
      </c>
      <c r="D599" s="123">
        <v>1</v>
      </c>
      <c r="E599" s="116">
        <v>2</v>
      </c>
      <c r="F599" s="125">
        <v>44593</v>
      </c>
    </row>
    <row r="600" spans="1:6">
      <c r="A600" s="116" t="s">
        <v>7239</v>
      </c>
      <c r="B600" s="116" t="s">
        <v>6484</v>
      </c>
      <c r="C600" s="123">
        <v>0.95599999999999996</v>
      </c>
      <c r="D600" s="123">
        <v>1</v>
      </c>
      <c r="E600" s="116">
        <v>328</v>
      </c>
      <c r="F600" s="116" t="s">
        <v>7240</v>
      </c>
    </row>
    <row r="601" spans="1:6">
      <c r="A601" s="116" t="s">
        <v>7241</v>
      </c>
      <c r="B601" s="116" t="s">
        <v>6484</v>
      </c>
      <c r="C601" s="123">
        <v>3.0699999999999998E-3</v>
      </c>
      <c r="D601" s="123">
        <v>1</v>
      </c>
      <c r="E601" s="116">
        <v>159</v>
      </c>
      <c r="F601" s="116" t="s">
        <v>6698</v>
      </c>
    </row>
    <row r="602" spans="1:6">
      <c r="A602" s="116" t="s">
        <v>7242</v>
      </c>
      <c r="B602" s="116" t="s">
        <v>6484</v>
      </c>
      <c r="C602" s="123">
        <v>1.7000000000000001E-2</v>
      </c>
      <c r="D602" s="123">
        <v>1</v>
      </c>
      <c r="E602" s="116">
        <v>9</v>
      </c>
      <c r="F602" s="125">
        <v>44812</v>
      </c>
    </row>
    <row r="603" spans="1:6">
      <c r="A603" s="116" t="s">
        <v>7243</v>
      </c>
      <c r="B603" s="116" t="s">
        <v>6484</v>
      </c>
      <c r="C603" s="123">
        <v>0.377</v>
      </c>
      <c r="D603" s="123">
        <v>1</v>
      </c>
      <c r="E603" s="116">
        <v>5</v>
      </c>
      <c r="F603" s="125">
        <v>44682</v>
      </c>
    </row>
    <row r="604" spans="1:6">
      <c r="A604" s="116" t="s">
        <v>7244</v>
      </c>
      <c r="B604" s="116" t="s">
        <v>6484</v>
      </c>
      <c r="C604" s="123">
        <v>0.27200000000000002</v>
      </c>
      <c r="D604" s="123">
        <v>1</v>
      </c>
      <c r="E604" s="116">
        <v>20</v>
      </c>
      <c r="F604" s="124">
        <v>44013</v>
      </c>
    </row>
    <row r="605" spans="1:6">
      <c r="A605" s="116" t="s">
        <v>7245</v>
      </c>
      <c r="B605" s="116" t="s">
        <v>6484</v>
      </c>
      <c r="C605" s="123">
        <v>0.59</v>
      </c>
      <c r="D605" s="123">
        <v>1</v>
      </c>
      <c r="E605" s="116">
        <v>125</v>
      </c>
      <c r="F605" s="116" t="s">
        <v>7044</v>
      </c>
    </row>
    <row r="606" spans="1:6">
      <c r="A606" s="116" t="s">
        <v>7246</v>
      </c>
      <c r="B606" s="116" t="s">
        <v>6484</v>
      </c>
      <c r="C606" s="123">
        <v>1.7500000000000002E-2</v>
      </c>
      <c r="D606" s="123">
        <v>1</v>
      </c>
      <c r="E606" s="116">
        <v>65</v>
      </c>
      <c r="F606" s="116" t="s">
        <v>6368</v>
      </c>
    </row>
    <row r="607" spans="1:6">
      <c r="A607" s="116" t="s">
        <v>7247</v>
      </c>
      <c r="B607" s="116" t="s">
        <v>6484</v>
      </c>
      <c r="C607" s="123">
        <v>3.2099999999999997E-2</v>
      </c>
      <c r="D607" s="123">
        <v>1</v>
      </c>
      <c r="E607" s="116">
        <v>11</v>
      </c>
      <c r="F607" s="125">
        <v>44874</v>
      </c>
    </row>
    <row r="608" spans="1:6">
      <c r="A608" s="116" t="s">
        <v>7248</v>
      </c>
      <c r="B608" s="116" t="s">
        <v>6484</v>
      </c>
      <c r="C608" s="123">
        <v>9.3600000000000003E-3</v>
      </c>
      <c r="D608" s="123">
        <v>1</v>
      </c>
      <c r="E608" s="116">
        <v>218</v>
      </c>
      <c r="F608" s="116" t="s">
        <v>7082</v>
      </c>
    </row>
    <row r="609" spans="1:6">
      <c r="A609" s="116" t="s">
        <v>7249</v>
      </c>
      <c r="B609" s="116" t="s">
        <v>6484</v>
      </c>
      <c r="C609" s="123">
        <v>9.1699999999999993E-3</v>
      </c>
      <c r="D609" s="123">
        <v>1</v>
      </c>
      <c r="E609" s="116">
        <v>109</v>
      </c>
      <c r="F609" s="116" t="s">
        <v>7250</v>
      </c>
    </row>
    <row r="610" spans="1:6">
      <c r="A610" s="116" t="s">
        <v>7251</v>
      </c>
      <c r="B610" s="116" t="s">
        <v>6484</v>
      </c>
      <c r="C610" s="123">
        <v>1</v>
      </c>
      <c r="D610" s="123">
        <v>1</v>
      </c>
      <c r="E610" s="116">
        <v>3</v>
      </c>
      <c r="F610" s="125">
        <v>44621</v>
      </c>
    </row>
    <row r="611" spans="1:6">
      <c r="A611" s="116" t="s">
        <v>7252</v>
      </c>
      <c r="B611" s="116" t="s">
        <v>6484</v>
      </c>
      <c r="C611" s="123">
        <v>1</v>
      </c>
      <c r="D611" s="123">
        <v>1</v>
      </c>
      <c r="E611" s="116">
        <v>2</v>
      </c>
      <c r="F611" s="125">
        <v>44593</v>
      </c>
    </row>
    <row r="612" spans="1:6">
      <c r="A612" s="116" t="s">
        <v>7253</v>
      </c>
      <c r="B612" s="116" t="s">
        <v>6484</v>
      </c>
      <c r="C612" s="123">
        <v>0.68400000000000005</v>
      </c>
      <c r="D612" s="123">
        <v>1</v>
      </c>
      <c r="E612" s="116">
        <v>24</v>
      </c>
      <c r="F612" s="124">
        <v>45566</v>
      </c>
    </row>
    <row r="613" spans="1:6">
      <c r="A613" s="116" t="s">
        <v>7254</v>
      </c>
      <c r="B613" s="116" t="s">
        <v>6484</v>
      </c>
      <c r="C613" s="123">
        <v>0.68400000000000005</v>
      </c>
      <c r="D613" s="123">
        <v>1</v>
      </c>
      <c r="E613" s="116">
        <v>24</v>
      </c>
      <c r="F613" s="124">
        <v>45566</v>
      </c>
    </row>
    <row r="614" spans="1:6">
      <c r="A614" s="116" t="s">
        <v>7255</v>
      </c>
      <c r="B614" s="116" t="s">
        <v>6484</v>
      </c>
      <c r="C614" s="123">
        <v>0.17299999999999999</v>
      </c>
      <c r="D614" s="123">
        <v>1</v>
      </c>
      <c r="E614" s="116">
        <v>92</v>
      </c>
      <c r="F614" s="116" t="s">
        <v>6994</v>
      </c>
    </row>
    <row r="615" spans="1:6">
      <c r="A615" s="116" t="s">
        <v>7256</v>
      </c>
      <c r="B615" s="116" t="s">
        <v>6484</v>
      </c>
      <c r="C615" s="123">
        <v>0.13300000000000001</v>
      </c>
      <c r="D615" s="123">
        <v>1</v>
      </c>
      <c r="E615" s="116">
        <v>36</v>
      </c>
      <c r="F615" s="116" t="s">
        <v>7257</v>
      </c>
    </row>
    <row r="616" spans="1:6">
      <c r="A616" s="116" t="s">
        <v>7258</v>
      </c>
      <c r="B616" s="116" t="s">
        <v>6484</v>
      </c>
      <c r="C616" s="123">
        <v>0.84799999999999998</v>
      </c>
      <c r="D616" s="123">
        <v>1</v>
      </c>
      <c r="E616" s="116">
        <v>27</v>
      </c>
      <c r="F616" s="124">
        <v>46722</v>
      </c>
    </row>
    <row r="617" spans="1:6">
      <c r="A617" s="116" t="s">
        <v>7259</v>
      </c>
      <c r="B617" s="116" t="s">
        <v>6484</v>
      </c>
      <c r="C617" s="123">
        <v>1</v>
      </c>
      <c r="D617" s="123">
        <v>1</v>
      </c>
      <c r="E617" s="116">
        <v>5</v>
      </c>
      <c r="F617" s="125">
        <v>44683</v>
      </c>
    </row>
    <row r="618" spans="1:6">
      <c r="A618" s="116" t="s">
        <v>7260</v>
      </c>
      <c r="B618" s="116" t="s">
        <v>6484</v>
      </c>
      <c r="C618" s="123">
        <v>1</v>
      </c>
      <c r="D618" s="123">
        <v>1</v>
      </c>
      <c r="E618" s="116">
        <v>1</v>
      </c>
      <c r="F618" s="116" t="s">
        <v>6708</v>
      </c>
    </row>
    <row r="619" spans="1:6">
      <c r="A619" s="116" t="s">
        <v>7261</v>
      </c>
      <c r="B619" s="116" t="s">
        <v>6484</v>
      </c>
      <c r="C619" s="123">
        <v>1</v>
      </c>
      <c r="D619" s="123">
        <v>1</v>
      </c>
      <c r="E619" s="116">
        <v>1</v>
      </c>
      <c r="F619" s="116" t="s">
        <v>6708</v>
      </c>
    </row>
    <row r="620" spans="1:6">
      <c r="A620" s="116" t="s">
        <v>7262</v>
      </c>
      <c r="B620" s="116" t="s">
        <v>6484</v>
      </c>
      <c r="C620" s="123">
        <v>0.61799999999999999</v>
      </c>
      <c r="D620" s="123">
        <v>1</v>
      </c>
      <c r="E620" s="116">
        <v>36</v>
      </c>
      <c r="F620" s="116" t="s">
        <v>7263</v>
      </c>
    </row>
    <row r="621" spans="1:6">
      <c r="A621" s="116" t="s">
        <v>7264</v>
      </c>
      <c r="B621" s="116" t="s">
        <v>6484</v>
      </c>
      <c r="C621" s="123">
        <v>0.111</v>
      </c>
      <c r="D621" s="123">
        <v>1</v>
      </c>
      <c r="E621" s="116">
        <v>363</v>
      </c>
      <c r="F621" s="116" t="s">
        <v>7265</v>
      </c>
    </row>
    <row r="622" spans="1:6">
      <c r="A622" s="116" t="s">
        <v>7266</v>
      </c>
      <c r="B622" s="116" t="s">
        <v>6484</v>
      </c>
      <c r="C622" s="123">
        <v>9.01E-2</v>
      </c>
      <c r="D622" s="123">
        <v>1</v>
      </c>
      <c r="E622" s="116">
        <v>365</v>
      </c>
      <c r="F622" s="116" t="s">
        <v>7267</v>
      </c>
    </row>
    <row r="623" spans="1:6">
      <c r="A623" s="116" t="s">
        <v>7268</v>
      </c>
      <c r="B623" s="116" t="s">
        <v>6484</v>
      </c>
      <c r="C623" s="123">
        <v>0.34100000000000003</v>
      </c>
      <c r="D623" s="123">
        <v>1</v>
      </c>
      <c r="E623" s="116">
        <v>89</v>
      </c>
      <c r="F623" s="116" t="s">
        <v>7269</v>
      </c>
    </row>
    <row r="624" spans="1:6">
      <c r="A624" s="116" t="s">
        <v>7270</v>
      </c>
      <c r="B624" s="116" t="s">
        <v>6484</v>
      </c>
      <c r="C624" s="123">
        <v>0.34599999999999997</v>
      </c>
      <c r="D624" s="123">
        <v>1</v>
      </c>
      <c r="E624" s="116">
        <v>92</v>
      </c>
      <c r="F624" s="116" t="s">
        <v>7271</v>
      </c>
    </row>
    <row r="625" spans="1:6">
      <c r="A625" s="116" t="s">
        <v>7272</v>
      </c>
      <c r="B625" s="116" t="s">
        <v>6484</v>
      </c>
      <c r="C625" s="123">
        <v>0.122</v>
      </c>
      <c r="D625" s="123">
        <v>1</v>
      </c>
      <c r="E625" s="116">
        <v>20</v>
      </c>
      <c r="F625" s="124">
        <v>43983</v>
      </c>
    </row>
    <row r="626" spans="1:6">
      <c r="A626" s="116" t="s">
        <v>7273</v>
      </c>
      <c r="B626" s="116" t="s">
        <v>6484</v>
      </c>
      <c r="C626" s="123">
        <v>1</v>
      </c>
      <c r="D626" s="123">
        <v>1</v>
      </c>
      <c r="E626" s="116">
        <v>11</v>
      </c>
      <c r="F626" s="125">
        <v>44870</v>
      </c>
    </row>
    <row r="627" spans="1:6">
      <c r="A627" s="116" t="s">
        <v>7274</v>
      </c>
      <c r="B627" s="116" t="s">
        <v>6484</v>
      </c>
      <c r="C627" s="123">
        <v>1</v>
      </c>
      <c r="D627" s="123">
        <v>1</v>
      </c>
      <c r="E627" s="116">
        <v>11</v>
      </c>
      <c r="F627" s="125">
        <v>44870</v>
      </c>
    </row>
    <row r="628" spans="1:6">
      <c r="A628" s="116" t="s">
        <v>7275</v>
      </c>
      <c r="B628" s="116" t="s">
        <v>6484</v>
      </c>
      <c r="C628" s="123">
        <v>0.55700000000000005</v>
      </c>
      <c r="D628" s="123">
        <v>1</v>
      </c>
      <c r="E628" s="116">
        <v>72</v>
      </c>
      <c r="F628" s="116" t="s">
        <v>7276</v>
      </c>
    </row>
    <row r="629" spans="1:6">
      <c r="A629" s="116" t="s">
        <v>7277</v>
      </c>
      <c r="B629" s="116" t="s">
        <v>6484</v>
      </c>
      <c r="C629" s="123">
        <v>0.19500000000000001</v>
      </c>
      <c r="D629" s="123">
        <v>1</v>
      </c>
      <c r="E629" s="116">
        <v>154</v>
      </c>
      <c r="F629" s="116" t="s">
        <v>7047</v>
      </c>
    </row>
    <row r="630" spans="1:6">
      <c r="A630" s="116" t="s">
        <v>7278</v>
      </c>
      <c r="B630" s="116" t="s">
        <v>6484</v>
      </c>
      <c r="C630" s="123">
        <v>1.0800000000000001E-2</v>
      </c>
      <c r="D630" s="123">
        <v>1</v>
      </c>
      <c r="E630" s="116">
        <v>160</v>
      </c>
      <c r="F630" s="116" t="s">
        <v>7279</v>
      </c>
    </row>
    <row r="631" spans="1:6">
      <c r="A631" s="116" t="s">
        <v>7280</v>
      </c>
      <c r="B631" s="116" t="s">
        <v>6484</v>
      </c>
      <c r="C631" s="123">
        <v>0.34599999999999997</v>
      </c>
      <c r="D631" s="123">
        <v>1</v>
      </c>
      <c r="E631" s="116">
        <v>18</v>
      </c>
      <c r="F631" s="124">
        <v>43405</v>
      </c>
    </row>
    <row r="632" spans="1:6">
      <c r="A632" s="116" t="s">
        <v>7281</v>
      </c>
      <c r="B632" s="116" t="s">
        <v>6484</v>
      </c>
      <c r="C632" s="123">
        <v>0.49199999999999999</v>
      </c>
      <c r="D632" s="123">
        <v>1</v>
      </c>
      <c r="E632" s="116">
        <v>19</v>
      </c>
      <c r="F632" s="124">
        <v>43770</v>
      </c>
    </row>
    <row r="633" spans="1:6">
      <c r="A633" s="116" t="s">
        <v>7282</v>
      </c>
      <c r="B633" s="116" t="s">
        <v>6484</v>
      </c>
      <c r="C633" s="123">
        <v>8.5699999999999995E-3</v>
      </c>
      <c r="D633" s="123">
        <v>1</v>
      </c>
      <c r="E633" s="116">
        <v>107</v>
      </c>
      <c r="F633" s="116" t="s">
        <v>6696</v>
      </c>
    </row>
    <row r="634" spans="1:6">
      <c r="A634" s="116" t="s">
        <v>7283</v>
      </c>
      <c r="B634" s="116" t="s">
        <v>6484</v>
      </c>
      <c r="C634" s="123">
        <v>1.5900000000000001E-2</v>
      </c>
      <c r="D634" s="123">
        <v>1</v>
      </c>
      <c r="E634" s="116">
        <v>109</v>
      </c>
      <c r="F634" s="116" t="s">
        <v>7284</v>
      </c>
    </row>
    <row r="635" spans="1:6">
      <c r="A635" s="116" t="s">
        <v>7285</v>
      </c>
      <c r="B635" s="116" t="s">
        <v>6484</v>
      </c>
      <c r="C635" s="123">
        <v>5.7299999999999997E-2</v>
      </c>
      <c r="D635" s="123">
        <v>1</v>
      </c>
      <c r="E635" s="116">
        <v>22</v>
      </c>
      <c r="F635" s="124">
        <v>44713</v>
      </c>
    </row>
    <row r="636" spans="1:6">
      <c r="A636" s="116" t="s">
        <v>7286</v>
      </c>
      <c r="B636" s="116" t="s">
        <v>6484</v>
      </c>
      <c r="C636" s="123">
        <v>4.1399999999999999E-2</v>
      </c>
      <c r="D636" s="123">
        <v>1</v>
      </c>
      <c r="E636" s="116">
        <v>35</v>
      </c>
      <c r="F636" s="116" t="s">
        <v>7287</v>
      </c>
    </row>
    <row r="637" spans="1:6">
      <c r="A637" s="116" t="s">
        <v>7288</v>
      </c>
      <c r="B637" s="116" t="s">
        <v>6484</v>
      </c>
      <c r="C637" s="123">
        <v>9.64E-2</v>
      </c>
      <c r="D637" s="123">
        <v>1</v>
      </c>
      <c r="E637" s="116">
        <v>132</v>
      </c>
      <c r="F637" s="116" t="s">
        <v>7289</v>
      </c>
    </row>
    <row r="638" spans="1:6">
      <c r="A638" s="116" t="s">
        <v>7290</v>
      </c>
      <c r="B638" s="116" t="s">
        <v>6484</v>
      </c>
      <c r="C638" s="123">
        <v>6.5500000000000003E-2</v>
      </c>
      <c r="D638" s="123">
        <v>1</v>
      </c>
      <c r="E638" s="116">
        <v>43</v>
      </c>
      <c r="F638" s="116" t="s">
        <v>7014</v>
      </c>
    </row>
    <row r="639" spans="1:6">
      <c r="A639" s="116" t="s">
        <v>7291</v>
      </c>
      <c r="B639" s="116" t="s">
        <v>6484</v>
      </c>
      <c r="C639" s="123">
        <v>5.5E-2</v>
      </c>
      <c r="D639" s="123">
        <v>1</v>
      </c>
      <c r="E639" s="116">
        <v>89</v>
      </c>
      <c r="F639" s="116" t="s">
        <v>7292</v>
      </c>
    </row>
    <row r="640" spans="1:6">
      <c r="A640" s="116" t="s">
        <v>7293</v>
      </c>
      <c r="B640" s="116" t="s">
        <v>6484</v>
      </c>
      <c r="C640" s="123">
        <v>0.27100000000000002</v>
      </c>
      <c r="D640" s="123">
        <v>1</v>
      </c>
      <c r="E640" s="116">
        <v>83</v>
      </c>
      <c r="F640" s="116" t="s">
        <v>7294</v>
      </c>
    </row>
    <row r="641" spans="1:6">
      <c r="A641" s="116" t="s">
        <v>7295</v>
      </c>
      <c r="B641" s="116" t="s">
        <v>6484</v>
      </c>
      <c r="C641" s="123">
        <v>0.72899999999999998</v>
      </c>
      <c r="D641" s="123">
        <v>1</v>
      </c>
      <c r="E641" s="116">
        <v>8</v>
      </c>
      <c r="F641" s="125">
        <v>44776</v>
      </c>
    </row>
    <row r="642" spans="1:6">
      <c r="A642" s="116" t="s">
        <v>7296</v>
      </c>
      <c r="B642" s="116" t="s">
        <v>6484</v>
      </c>
      <c r="C642" s="123">
        <v>0.69499999999999995</v>
      </c>
      <c r="D642" s="123">
        <v>1</v>
      </c>
      <c r="E642" s="116">
        <v>26</v>
      </c>
      <c r="F642" s="124">
        <v>46327</v>
      </c>
    </row>
    <row r="643" spans="1:6">
      <c r="A643" s="116" t="s">
        <v>7297</v>
      </c>
      <c r="B643" s="116" t="s">
        <v>6484</v>
      </c>
      <c r="C643" s="123">
        <v>1.2199999999999999E-3</v>
      </c>
      <c r="D643" s="123">
        <v>1</v>
      </c>
      <c r="E643" s="116">
        <v>724</v>
      </c>
      <c r="F643" s="116" t="s">
        <v>6470</v>
      </c>
    </row>
    <row r="644" spans="1:6">
      <c r="A644" s="116" t="s">
        <v>7298</v>
      </c>
      <c r="B644" s="116" t="s">
        <v>6484</v>
      </c>
      <c r="C644" s="123">
        <v>6.25E-2</v>
      </c>
      <c r="D644" s="123">
        <v>1</v>
      </c>
      <c r="E644" s="116">
        <v>105</v>
      </c>
      <c r="F644" s="116" t="s">
        <v>7299</v>
      </c>
    </row>
    <row r="645" spans="1:6">
      <c r="A645" s="116" t="s">
        <v>7300</v>
      </c>
      <c r="B645" s="116" t="s">
        <v>6484</v>
      </c>
      <c r="C645" s="123">
        <v>0.93799999999999994</v>
      </c>
      <c r="D645" s="123">
        <v>1</v>
      </c>
      <c r="E645" s="116">
        <v>168</v>
      </c>
      <c r="F645" s="116" t="s">
        <v>7301</v>
      </c>
    </row>
    <row r="646" spans="1:6">
      <c r="A646" s="116" t="s">
        <v>7302</v>
      </c>
      <c r="B646" s="116" t="s">
        <v>6484</v>
      </c>
      <c r="C646" s="123">
        <v>0.11</v>
      </c>
      <c r="D646" s="123">
        <v>1</v>
      </c>
      <c r="E646" s="116">
        <v>47</v>
      </c>
      <c r="F646" s="116" t="s">
        <v>7303</v>
      </c>
    </row>
    <row r="647" spans="1:6">
      <c r="A647" s="116" t="s">
        <v>7304</v>
      </c>
      <c r="B647" s="116" t="s">
        <v>6484</v>
      </c>
      <c r="C647" s="123">
        <v>1</v>
      </c>
      <c r="D647" s="123">
        <v>1</v>
      </c>
      <c r="E647" s="116">
        <v>5</v>
      </c>
      <c r="F647" s="125">
        <v>44683</v>
      </c>
    </row>
    <row r="648" spans="1:6">
      <c r="A648" s="116" t="s">
        <v>7305</v>
      </c>
      <c r="B648" s="116" t="s">
        <v>6484</v>
      </c>
      <c r="C648" s="123">
        <v>1.4500000000000001E-2</v>
      </c>
      <c r="D648" s="123">
        <v>1</v>
      </c>
      <c r="E648" s="116">
        <v>90</v>
      </c>
      <c r="F648" s="116" t="s">
        <v>7306</v>
      </c>
    </row>
    <row r="649" spans="1:6">
      <c r="A649" s="116" t="s">
        <v>7307</v>
      </c>
      <c r="B649" s="116" t="s">
        <v>6484</v>
      </c>
      <c r="C649" s="123">
        <v>1.04E-2</v>
      </c>
      <c r="D649" s="123">
        <v>1</v>
      </c>
      <c r="E649" s="116">
        <v>62</v>
      </c>
      <c r="F649" s="116" t="s">
        <v>7308</v>
      </c>
    </row>
    <row r="650" spans="1:6">
      <c r="A650" s="116" t="s">
        <v>7309</v>
      </c>
      <c r="B650" s="116" t="s">
        <v>6484</v>
      </c>
      <c r="C650" s="123">
        <v>1</v>
      </c>
      <c r="D650" s="123">
        <v>1</v>
      </c>
      <c r="E650" s="116">
        <v>12</v>
      </c>
      <c r="F650" s="125">
        <v>44901</v>
      </c>
    </row>
    <row r="651" spans="1:6">
      <c r="A651" s="116" t="s">
        <v>7310</v>
      </c>
      <c r="B651" s="116" t="s">
        <v>6484</v>
      </c>
      <c r="C651" s="123">
        <v>4.6399999999999997E-2</v>
      </c>
      <c r="D651" s="123">
        <v>1</v>
      </c>
      <c r="E651" s="116">
        <v>31</v>
      </c>
      <c r="F651" s="124">
        <v>11567</v>
      </c>
    </row>
    <row r="652" spans="1:6">
      <c r="A652" s="116" t="s">
        <v>7311</v>
      </c>
      <c r="B652" s="116" t="s">
        <v>6484</v>
      </c>
      <c r="C652" s="123">
        <v>2.8600000000000001E-3</v>
      </c>
      <c r="D652" s="123">
        <v>1</v>
      </c>
      <c r="E652" s="116">
        <v>42</v>
      </c>
      <c r="F652" s="116" t="s">
        <v>7312</v>
      </c>
    </row>
    <row r="653" spans="1:6">
      <c r="A653" s="116" t="s">
        <v>7313</v>
      </c>
      <c r="B653" s="116" t="s">
        <v>6484</v>
      </c>
      <c r="C653" s="123">
        <v>0.23599999999999999</v>
      </c>
      <c r="D653" s="123">
        <v>1</v>
      </c>
      <c r="E653" s="116">
        <v>25</v>
      </c>
      <c r="F653" s="116" t="s">
        <v>7314</v>
      </c>
    </row>
    <row r="654" spans="1:6">
      <c r="A654" s="116" t="s">
        <v>7315</v>
      </c>
      <c r="B654" s="116" t="s">
        <v>6484</v>
      </c>
      <c r="C654" s="123">
        <v>0.13500000000000001</v>
      </c>
      <c r="D654" s="123">
        <v>1</v>
      </c>
      <c r="E654" s="116">
        <v>872</v>
      </c>
      <c r="F654" s="116" t="s">
        <v>7316</v>
      </c>
    </row>
    <row r="655" spans="1:6">
      <c r="A655" s="116" t="s">
        <v>7317</v>
      </c>
      <c r="B655" s="116" t="s">
        <v>6484</v>
      </c>
      <c r="C655" s="123">
        <v>1.0800000000000001E-2</v>
      </c>
      <c r="D655" s="123">
        <v>1</v>
      </c>
      <c r="E655" s="116">
        <v>27</v>
      </c>
      <c r="F655" s="124">
        <v>46539</v>
      </c>
    </row>
    <row r="656" spans="1:6">
      <c r="A656" s="116" t="s">
        <v>7318</v>
      </c>
      <c r="B656" s="116" t="s">
        <v>6484</v>
      </c>
      <c r="C656" s="123">
        <v>6.7499999999999999E-3</v>
      </c>
      <c r="D656" s="123">
        <v>1</v>
      </c>
      <c r="E656" s="116">
        <v>190</v>
      </c>
      <c r="F656" s="116" t="s">
        <v>7032</v>
      </c>
    </row>
    <row r="657" spans="1:6">
      <c r="A657" s="116" t="s">
        <v>7319</v>
      </c>
      <c r="B657" s="116" t="s">
        <v>6484</v>
      </c>
      <c r="C657" s="123">
        <v>4.7199999999999999E-2</v>
      </c>
      <c r="D657" s="123">
        <v>1</v>
      </c>
      <c r="E657" s="116">
        <v>37</v>
      </c>
      <c r="F657" s="116" t="s">
        <v>7320</v>
      </c>
    </row>
    <row r="658" spans="1:6">
      <c r="A658" s="116" t="s">
        <v>7321</v>
      </c>
      <c r="B658" s="116" t="s">
        <v>6484</v>
      </c>
      <c r="C658" s="123">
        <v>1</v>
      </c>
      <c r="D658" s="123">
        <v>1</v>
      </c>
      <c r="E658" s="116">
        <v>59</v>
      </c>
      <c r="F658" s="116" t="s">
        <v>7322</v>
      </c>
    </row>
    <row r="659" spans="1:6">
      <c r="A659" s="116" t="s">
        <v>7323</v>
      </c>
      <c r="B659" s="116" t="s">
        <v>6484</v>
      </c>
      <c r="C659" s="123">
        <v>0.46100000000000002</v>
      </c>
      <c r="D659" s="123">
        <v>1</v>
      </c>
      <c r="E659" s="116">
        <v>16</v>
      </c>
      <c r="F659" s="124">
        <v>42522</v>
      </c>
    </row>
    <row r="660" spans="1:6">
      <c r="A660" s="116" t="s">
        <v>7324</v>
      </c>
      <c r="B660" s="116" t="s">
        <v>6484</v>
      </c>
      <c r="C660" s="123">
        <v>0.67500000000000004</v>
      </c>
      <c r="D660" s="123">
        <v>1</v>
      </c>
      <c r="E660" s="116">
        <v>5</v>
      </c>
      <c r="F660" s="125">
        <v>44684</v>
      </c>
    </row>
    <row r="661" spans="1:6">
      <c r="A661" s="116" t="s">
        <v>7325</v>
      </c>
      <c r="B661" s="116" t="s">
        <v>6484</v>
      </c>
      <c r="C661" s="123">
        <v>0.82399999999999995</v>
      </c>
      <c r="D661" s="123">
        <v>1</v>
      </c>
      <c r="E661" s="116">
        <v>81</v>
      </c>
      <c r="F661" s="116" t="s">
        <v>7326</v>
      </c>
    </row>
    <row r="662" spans="1:6">
      <c r="A662" s="116" t="s">
        <v>7327</v>
      </c>
      <c r="B662" s="116" t="s">
        <v>6484</v>
      </c>
      <c r="C662" s="123">
        <v>2.14E-3</v>
      </c>
      <c r="D662" s="123">
        <v>1</v>
      </c>
      <c r="E662" s="116">
        <v>182</v>
      </c>
      <c r="F662" s="116" t="s">
        <v>7328</v>
      </c>
    </row>
    <row r="663" spans="1:6">
      <c r="A663" s="116" t="s">
        <v>7329</v>
      </c>
      <c r="B663" s="116" t="s">
        <v>6484</v>
      </c>
      <c r="C663" s="123">
        <v>0.151</v>
      </c>
      <c r="D663" s="123">
        <v>1</v>
      </c>
      <c r="E663" s="116">
        <v>59</v>
      </c>
      <c r="F663" s="116" t="s">
        <v>7330</v>
      </c>
    </row>
    <row r="664" spans="1:6">
      <c r="A664" s="116" t="s">
        <v>7331</v>
      </c>
      <c r="B664" s="116" t="s">
        <v>6484</v>
      </c>
      <c r="C664" s="123">
        <v>4.4299999999999999E-2</v>
      </c>
      <c r="D664" s="123">
        <v>1</v>
      </c>
      <c r="E664" s="116">
        <v>30</v>
      </c>
      <c r="F664" s="116" t="s">
        <v>7332</v>
      </c>
    </row>
    <row r="665" spans="1:6">
      <c r="A665" s="116" t="s">
        <v>7333</v>
      </c>
      <c r="B665" s="116" t="s">
        <v>6484</v>
      </c>
      <c r="C665" s="123">
        <v>2.6100000000000002E-2</v>
      </c>
      <c r="D665" s="123">
        <v>1</v>
      </c>
      <c r="E665" s="116">
        <v>17</v>
      </c>
      <c r="F665" s="116" t="s">
        <v>6989</v>
      </c>
    </row>
    <row r="666" spans="1:6">
      <c r="A666" s="116" t="s">
        <v>7334</v>
      </c>
      <c r="B666" s="116" t="s">
        <v>6484</v>
      </c>
      <c r="C666" s="123">
        <v>1</v>
      </c>
      <c r="D666" s="123">
        <v>1</v>
      </c>
      <c r="E666" s="116">
        <v>1</v>
      </c>
      <c r="F666" s="116" t="s">
        <v>6708</v>
      </c>
    </row>
    <row r="667" spans="1:6">
      <c r="A667" s="116" t="s">
        <v>7335</v>
      </c>
      <c r="B667" s="116" t="s">
        <v>6484</v>
      </c>
      <c r="C667" s="123">
        <v>0.318</v>
      </c>
      <c r="D667" s="123">
        <v>1</v>
      </c>
      <c r="E667" s="116">
        <v>16</v>
      </c>
      <c r="F667" s="124">
        <v>42644</v>
      </c>
    </row>
    <row r="668" spans="1:6">
      <c r="A668" s="116" t="s">
        <v>7336</v>
      </c>
      <c r="B668" s="116" t="s">
        <v>6484</v>
      </c>
      <c r="C668" s="123">
        <v>5.62E-2</v>
      </c>
      <c r="D668" s="123">
        <v>1</v>
      </c>
      <c r="E668" s="116">
        <v>10</v>
      </c>
      <c r="F668" s="125">
        <v>44842</v>
      </c>
    </row>
    <row r="669" spans="1:6">
      <c r="A669" s="116" t="s">
        <v>7337</v>
      </c>
      <c r="B669" s="116" t="s">
        <v>6484</v>
      </c>
      <c r="C669" s="123">
        <v>1</v>
      </c>
      <c r="D669" s="123">
        <v>1</v>
      </c>
      <c r="E669" s="116">
        <v>1</v>
      </c>
      <c r="F669" s="116" t="s">
        <v>6708</v>
      </c>
    </row>
    <row r="670" spans="1:6">
      <c r="A670" s="116" t="s">
        <v>7338</v>
      </c>
      <c r="B670" s="116" t="s">
        <v>6484</v>
      </c>
      <c r="C670" s="123">
        <v>0.68300000000000005</v>
      </c>
      <c r="D670" s="123">
        <v>1</v>
      </c>
      <c r="E670" s="116">
        <v>624</v>
      </c>
      <c r="F670" s="116" t="s">
        <v>6727</v>
      </c>
    </row>
    <row r="671" spans="1:6">
      <c r="A671" s="116" t="s">
        <v>7339</v>
      </c>
      <c r="B671" s="116" t="s">
        <v>6484</v>
      </c>
      <c r="C671" s="123">
        <v>0.874</v>
      </c>
      <c r="D671" s="123">
        <v>1</v>
      </c>
      <c r="E671" s="116">
        <v>40</v>
      </c>
      <c r="F671" s="116" t="s">
        <v>6839</v>
      </c>
    </row>
    <row r="672" spans="1:6">
      <c r="A672" s="116" t="s">
        <v>7340</v>
      </c>
      <c r="B672" s="116" t="s">
        <v>6484</v>
      </c>
      <c r="C672" s="123">
        <v>0.32400000000000001</v>
      </c>
      <c r="D672" s="123">
        <v>1</v>
      </c>
      <c r="E672" s="116">
        <v>37</v>
      </c>
      <c r="F672" s="116" t="s">
        <v>7145</v>
      </c>
    </row>
    <row r="673" spans="1:6">
      <c r="A673" s="116" t="s">
        <v>7341</v>
      </c>
      <c r="B673" s="116" t="s">
        <v>6484</v>
      </c>
      <c r="C673" s="123">
        <v>0.11</v>
      </c>
      <c r="D673" s="123">
        <v>1</v>
      </c>
      <c r="E673" s="116">
        <v>47</v>
      </c>
      <c r="F673" s="116" t="s">
        <v>7303</v>
      </c>
    </row>
    <row r="674" spans="1:6">
      <c r="A674" s="116" t="s">
        <v>7342</v>
      </c>
      <c r="B674" s="116" t="s">
        <v>6484</v>
      </c>
      <c r="C674" s="123">
        <v>3.2199999999999999E-2</v>
      </c>
      <c r="D674" s="123">
        <v>1</v>
      </c>
      <c r="E674" s="116">
        <v>49</v>
      </c>
      <c r="F674" s="116" t="s">
        <v>7343</v>
      </c>
    </row>
    <row r="675" spans="1:6">
      <c r="A675" s="116" t="s">
        <v>7344</v>
      </c>
      <c r="B675" s="116" t="s">
        <v>6484</v>
      </c>
      <c r="C675" s="123">
        <v>4.3299999999999996E-3</v>
      </c>
      <c r="D675" s="123">
        <v>1</v>
      </c>
      <c r="E675" s="116">
        <v>1219</v>
      </c>
      <c r="F675" s="116" t="s">
        <v>7345</v>
      </c>
    </row>
    <row r="676" spans="1:6">
      <c r="A676" s="116" t="s">
        <v>7346</v>
      </c>
      <c r="B676" s="116" t="s">
        <v>6484</v>
      </c>
      <c r="C676" s="123">
        <v>0.15</v>
      </c>
      <c r="D676" s="123">
        <v>1</v>
      </c>
      <c r="E676" s="116">
        <v>158</v>
      </c>
      <c r="F676" s="116" t="s">
        <v>7347</v>
      </c>
    </row>
    <row r="677" spans="1:6">
      <c r="A677" s="116" t="s">
        <v>7348</v>
      </c>
      <c r="B677" s="116" t="s">
        <v>6484</v>
      </c>
      <c r="C677" s="123">
        <v>7.26E-3</v>
      </c>
      <c r="D677" s="123">
        <v>1</v>
      </c>
      <c r="E677" s="116">
        <v>74</v>
      </c>
      <c r="F677" s="116" t="s">
        <v>7349</v>
      </c>
    </row>
    <row r="678" spans="1:6">
      <c r="A678" s="116" t="s">
        <v>7350</v>
      </c>
      <c r="B678" s="116" t="s">
        <v>6484</v>
      </c>
      <c r="C678" s="123">
        <v>1</v>
      </c>
      <c r="D678" s="123">
        <v>1</v>
      </c>
      <c r="E678" s="116">
        <v>5</v>
      </c>
      <c r="F678" s="125">
        <v>44683</v>
      </c>
    </row>
    <row r="679" spans="1:6">
      <c r="A679" s="116" t="s">
        <v>7351</v>
      </c>
      <c r="B679" s="116" t="s">
        <v>6484</v>
      </c>
      <c r="C679" s="123">
        <v>1</v>
      </c>
      <c r="D679" s="123">
        <v>1</v>
      </c>
      <c r="E679" s="116">
        <v>1</v>
      </c>
      <c r="F679" s="116" t="s">
        <v>6708</v>
      </c>
    </row>
    <row r="680" spans="1:6">
      <c r="A680" s="116" t="s">
        <v>7352</v>
      </c>
      <c r="B680" s="116" t="s">
        <v>6484</v>
      </c>
      <c r="C680" s="123">
        <v>1</v>
      </c>
      <c r="D680" s="123">
        <v>1</v>
      </c>
      <c r="E680" s="116">
        <v>37</v>
      </c>
      <c r="F680" s="116" t="s">
        <v>7353</v>
      </c>
    </row>
    <row r="681" spans="1:6">
      <c r="A681" s="116" t="s">
        <v>7354</v>
      </c>
      <c r="B681" s="116" t="s">
        <v>6484</v>
      </c>
      <c r="C681" s="123">
        <v>0.33600000000000002</v>
      </c>
      <c r="D681" s="123">
        <v>1</v>
      </c>
      <c r="E681" s="116">
        <v>39</v>
      </c>
      <c r="F681" s="116" t="s">
        <v>7355</v>
      </c>
    </row>
    <row r="682" spans="1:6">
      <c r="A682" s="116" t="s">
        <v>7356</v>
      </c>
      <c r="B682" s="116" t="s">
        <v>6484</v>
      </c>
      <c r="C682" s="123">
        <v>0.44</v>
      </c>
      <c r="D682" s="123">
        <v>1</v>
      </c>
      <c r="E682" s="116">
        <v>42</v>
      </c>
      <c r="F682" s="116" t="s">
        <v>7357</v>
      </c>
    </row>
    <row r="683" spans="1:6">
      <c r="A683" s="116" t="s">
        <v>7358</v>
      </c>
      <c r="B683" s="116" t="s">
        <v>6484</v>
      </c>
      <c r="C683" s="123">
        <v>0.16200000000000001</v>
      </c>
      <c r="D683" s="123">
        <v>1</v>
      </c>
      <c r="E683" s="116">
        <v>149</v>
      </c>
      <c r="F683" s="116" t="s">
        <v>7359</v>
      </c>
    </row>
    <row r="684" spans="1:6">
      <c r="A684" s="116" t="s">
        <v>7360</v>
      </c>
      <c r="B684" s="116" t="s">
        <v>6484</v>
      </c>
      <c r="C684" s="123">
        <v>1.6199999999999999E-2</v>
      </c>
      <c r="D684" s="123">
        <v>1</v>
      </c>
      <c r="E684" s="116">
        <v>7</v>
      </c>
      <c r="F684" s="116" t="s">
        <v>7361</v>
      </c>
    </row>
    <row r="685" spans="1:6">
      <c r="A685" s="116" t="s">
        <v>7362</v>
      </c>
      <c r="B685" s="116" t="s">
        <v>6484</v>
      </c>
      <c r="C685" s="123">
        <v>4.3799999999999999E-2</v>
      </c>
      <c r="D685" s="123">
        <v>1</v>
      </c>
      <c r="E685" s="116">
        <v>182</v>
      </c>
      <c r="F685" s="116" t="s">
        <v>7363</v>
      </c>
    </row>
    <row r="686" spans="1:6">
      <c r="A686" s="116" t="s">
        <v>7364</v>
      </c>
      <c r="B686" s="116" t="s">
        <v>6484</v>
      </c>
      <c r="C686" s="123">
        <v>2.2200000000000002E-3</v>
      </c>
      <c r="D686" s="123">
        <v>1</v>
      </c>
      <c r="E686" s="116">
        <v>307</v>
      </c>
      <c r="F686" s="116" t="s">
        <v>7365</v>
      </c>
    </row>
    <row r="687" spans="1:6">
      <c r="A687" s="116" t="s">
        <v>7366</v>
      </c>
      <c r="B687" s="116" t="s">
        <v>6484</v>
      </c>
      <c r="C687" s="123">
        <v>0.46899999999999997</v>
      </c>
      <c r="D687" s="123">
        <v>1</v>
      </c>
      <c r="E687" s="116">
        <v>94</v>
      </c>
      <c r="F687" s="116" t="s">
        <v>7367</v>
      </c>
    </row>
    <row r="688" spans="1:6">
      <c r="A688" s="116" t="s">
        <v>7368</v>
      </c>
      <c r="B688" s="116" t="s">
        <v>6484</v>
      </c>
      <c r="C688" s="123">
        <v>0.441</v>
      </c>
      <c r="D688" s="123">
        <v>1</v>
      </c>
      <c r="E688" s="116">
        <v>15</v>
      </c>
      <c r="F688" s="124">
        <v>42248</v>
      </c>
    </row>
    <row r="689" spans="1:6">
      <c r="A689" s="116" t="s">
        <v>7369</v>
      </c>
      <c r="B689" s="116" t="s">
        <v>6484</v>
      </c>
      <c r="C689" s="123">
        <v>0.06</v>
      </c>
      <c r="D689" s="123">
        <v>1</v>
      </c>
      <c r="E689" s="116">
        <v>7</v>
      </c>
      <c r="F689" s="125">
        <v>44748</v>
      </c>
    </row>
    <row r="690" spans="1:6">
      <c r="A690" s="116" t="s">
        <v>7370</v>
      </c>
      <c r="B690" s="116" t="s">
        <v>6484</v>
      </c>
      <c r="C690" s="123">
        <v>0.435</v>
      </c>
      <c r="D690" s="123">
        <v>1</v>
      </c>
      <c r="E690" s="116">
        <v>6</v>
      </c>
      <c r="F690" s="125">
        <v>44716</v>
      </c>
    </row>
    <row r="691" spans="1:6">
      <c r="A691" s="116" t="s">
        <v>7371</v>
      </c>
      <c r="B691" s="116" t="s">
        <v>6484</v>
      </c>
      <c r="C691" s="123">
        <v>0.155</v>
      </c>
      <c r="D691" s="123">
        <v>1</v>
      </c>
      <c r="E691" s="116">
        <v>18</v>
      </c>
      <c r="F691" s="124">
        <v>43435</v>
      </c>
    </row>
    <row r="692" spans="1:6">
      <c r="A692" s="116" t="s">
        <v>7372</v>
      </c>
      <c r="B692" s="116" t="s">
        <v>6484</v>
      </c>
      <c r="C692" s="123">
        <v>0.48799999999999999</v>
      </c>
      <c r="D692" s="123">
        <v>1</v>
      </c>
      <c r="E692" s="116">
        <v>18</v>
      </c>
      <c r="F692" s="124">
        <v>43282</v>
      </c>
    </row>
    <row r="693" spans="1:6">
      <c r="A693" s="116" t="s">
        <v>7373</v>
      </c>
      <c r="B693" s="116" t="s">
        <v>6484</v>
      </c>
      <c r="C693" s="123">
        <v>1</v>
      </c>
      <c r="D693" s="123">
        <v>1</v>
      </c>
      <c r="E693" s="116">
        <v>1</v>
      </c>
      <c r="F693" s="116" t="s">
        <v>6708</v>
      </c>
    </row>
    <row r="694" spans="1:6">
      <c r="A694" s="116" t="s">
        <v>7374</v>
      </c>
      <c r="B694" s="116" t="s">
        <v>6484</v>
      </c>
      <c r="C694" s="123">
        <v>0.16200000000000001</v>
      </c>
      <c r="D694" s="123">
        <v>1</v>
      </c>
      <c r="E694" s="116">
        <v>41</v>
      </c>
      <c r="F694" s="116" t="s">
        <v>7375</v>
      </c>
    </row>
    <row r="695" spans="1:6">
      <c r="A695" s="116" t="s">
        <v>7376</v>
      </c>
      <c r="B695" s="116" t="s">
        <v>6484</v>
      </c>
      <c r="C695" s="123">
        <v>0.10100000000000001</v>
      </c>
      <c r="D695" s="123">
        <v>1</v>
      </c>
      <c r="E695" s="116">
        <v>30</v>
      </c>
      <c r="F695" s="116" t="s">
        <v>7148</v>
      </c>
    </row>
    <row r="696" spans="1:6">
      <c r="A696" s="116" t="s">
        <v>7377</v>
      </c>
      <c r="B696" s="116" t="s">
        <v>6484</v>
      </c>
      <c r="C696" s="123">
        <v>5.1000000000000004E-3</v>
      </c>
      <c r="D696" s="123">
        <v>1</v>
      </c>
      <c r="E696" s="116">
        <v>42</v>
      </c>
      <c r="F696" s="124">
        <v>15646</v>
      </c>
    </row>
    <row r="697" spans="1:6">
      <c r="A697" s="116" t="s">
        <v>7378</v>
      </c>
      <c r="B697" s="116" t="s">
        <v>6484</v>
      </c>
      <c r="C697" s="123">
        <v>1.2500000000000001E-2</v>
      </c>
      <c r="D697" s="123">
        <v>1</v>
      </c>
      <c r="E697" s="116">
        <v>447</v>
      </c>
      <c r="F697" s="116" t="s">
        <v>7379</v>
      </c>
    </row>
    <row r="698" spans="1:6">
      <c r="A698" s="116" t="s">
        <v>7380</v>
      </c>
      <c r="B698" s="116" t="s">
        <v>6484</v>
      </c>
      <c r="C698" s="123">
        <v>0.438</v>
      </c>
      <c r="D698" s="123">
        <v>1</v>
      </c>
      <c r="E698" s="116">
        <v>60</v>
      </c>
      <c r="F698" s="116" t="s">
        <v>7381</v>
      </c>
    </row>
    <row r="699" spans="1:6">
      <c r="A699" s="116" t="s">
        <v>7382</v>
      </c>
      <c r="B699" s="116" t="s">
        <v>6484</v>
      </c>
      <c r="C699" s="123">
        <v>5.9900000000000002E-2</v>
      </c>
      <c r="D699" s="123">
        <v>1</v>
      </c>
      <c r="E699" s="116">
        <v>151</v>
      </c>
      <c r="F699" s="116" t="s">
        <v>7383</v>
      </c>
    </row>
    <row r="700" spans="1:6">
      <c r="A700" s="116" t="s">
        <v>7384</v>
      </c>
      <c r="B700" s="116" t="s">
        <v>6484</v>
      </c>
      <c r="C700" s="123">
        <v>1</v>
      </c>
      <c r="D700" s="123">
        <v>1</v>
      </c>
      <c r="E700" s="116">
        <v>2</v>
      </c>
      <c r="F700" s="125">
        <v>44593</v>
      </c>
    </row>
    <row r="701" spans="1:6">
      <c r="A701" s="116" t="s">
        <v>7385</v>
      </c>
      <c r="B701" s="116" t="s">
        <v>6484</v>
      </c>
      <c r="C701" s="123">
        <v>0.46800000000000003</v>
      </c>
      <c r="D701" s="123">
        <v>1</v>
      </c>
      <c r="E701" s="116">
        <v>17</v>
      </c>
      <c r="F701" s="124">
        <v>43009</v>
      </c>
    </row>
    <row r="702" spans="1:6">
      <c r="A702" s="116" t="s">
        <v>7386</v>
      </c>
      <c r="B702" s="116" t="s">
        <v>6484</v>
      </c>
      <c r="C702" s="123">
        <v>3.5499999999999997E-2</v>
      </c>
      <c r="D702" s="123">
        <v>1</v>
      </c>
      <c r="E702" s="116">
        <v>51</v>
      </c>
      <c r="F702" s="116" t="s">
        <v>7387</v>
      </c>
    </row>
    <row r="703" spans="1:6">
      <c r="A703" s="116" t="s">
        <v>7388</v>
      </c>
      <c r="B703" s="116" t="s">
        <v>6484</v>
      </c>
      <c r="C703" s="123">
        <v>0.82799999999999996</v>
      </c>
      <c r="D703" s="123">
        <v>1</v>
      </c>
      <c r="E703" s="116">
        <v>21</v>
      </c>
      <c r="F703" s="124">
        <v>44501</v>
      </c>
    </row>
    <row r="704" spans="1:6">
      <c r="A704" s="116" t="s">
        <v>7389</v>
      </c>
      <c r="B704" s="116" t="s">
        <v>6484</v>
      </c>
      <c r="C704" s="123">
        <v>1</v>
      </c>
      <c r="D704" s="123">
        <v>1</v>
      </c>
      <c r="E704" s="116">
        <v>1</v>
      </c>
      <c r="F704" s="116" t="s">
        <v>6708</v>
      </c>
    </row>
    <row r="705" spans="1:6">
      <c r="A705" s="116" t="s">
        <v>7390</v>
      </c>
      <c r="B705" s="116" t="s">
        <v>6484</v>
      </c>
      <c r="C705" s="123">
        <v>3.5999999999999999E-3</v>
      </c>
      <c r="D705" s="123">
        <v>1</v>
      </c>
      <c r="E705" s="116">
        <v>31</v>
      </c>
      <c r="F705" s="116" t="s">
        <v>7391</v>
      </c>
    </row>
    <row r="706" spans="1:6">
      <c r="A706" s="116" t="s">
        <v>7392</v>
      </c>
      <c r="B706" s="116" t="s">
        <v>6484</v>
      </c>
      <c r="C706" s="123">
        <v>1.01E-2</v>
      </c>
      <c r="D706" s="123">
        <v>1</v>
      </c>
      <c r="E706" s="116">
        <v>96</v>
      </c>
      <c r="F706" s="116" t="s">
        <v>7393</v>
      </c>
    </row>
    <row r="707" spans="1:6">
      <c r="A707" s="116" t="s">
        <v>7394</v>
      </c>
      <c r="B707" s="116" t="s">
        <v>6484</v>
      </c>
      <c r="C707" s="123">
        <v>0.47799999999999998</v>
      </c>
      <c r="D707" s="123">
        <v>1</v>
      </c>
      <c r="E707" s="116">
        <v>1</v>
      </c>
      <c r="F707" s="125">
        <v>44562</v>
      </c>
    </row>
    <row r="708" spans="1:6">
      <c r="A708" s="116" t="s">
        <v>7395</v>
      </c>
      <c r="B708" s="116" t="s">
        <v>6484</v>
      </c>
      <c r="C708" s="123">
        <v>5.7299999999999999E-3</v>
      </c>
      <c r="D708" s="123">
        <v>1</v>
      </c>
      <c r="E708" s="116">
        <v>7</v>
      </c>
      <c r="F708" s="125">
        <v>44749</v>
      </c>
    </row>
    <row r="709" spans="1:6">
      <c r="A709" s="116" t="s">
        <v>7396</v>
      </c>
      <c r="B709" s="116" t="s">
        <v>6484</v>
      </c>
      <c r="C709" s="123">
        <v>0.16900000000000001</v>
      </c>
      <c r="D709" s="123">
        <v>1</v>
      </c>
      <c r="E709" s="116">
        <v>90</v>
      </c>
      <c r="F709" s="116" t="s">
        <v>6361</v>
      </c>
    </row>
    <row r="710" spans="1:6">
      <c r="A710" s="116" t="s">
        <v>7397</v>
      </c>
      <c r="B710" s="116" t="s">
        <v>6484</v>
      </c>
      <c r="C710" s="123">
        <v>6.9499999999999996E-3</v>
      </c>
      <c r="D710" s="123">
        <v>1</v>
      </c>
      <c r="E710" s="116">
        <v>67</v>
      </c>
      <c r="F710" s="116" t="s">
        <v>7398</v>
      </c>
    </row>
    <row r="711" spans="1:6">
      <c r="A711" s="116" t="s">
        <v>7399</v>
      </c>
      <c r="B711" s="116" t="s">
        <v>6484</v>
      </c>
      <c r="C711" s="123">
        <v>0.189</v>
      </c>
      <c r="D711" s="123">
        <v>1</v>
      </c>
      <c r="E711" s="116">
        <v>28</v>
      </c>
      <c r="F711" s="116" t="s">
        <v>7400</v>
      </c>
    </row>
    <row r="712" spans="1:6">
      <c r="A712" s="116" t="s">
        <v>7401</v>
      </c>
      <c r="B712" s="116" t="s">
        <v>6484</v>
      </c>
      <c r="C712" s="123">
        <v>1.72E-3</v>
      </c>
      <c r="D712" s="123">
        <v>1</v>
      </c>
      <c r="E712" s="116">
        <v>50</v>
      </c>
      <c r="F712" s="116" t="s">
        <v>7402</v>
      </c>
    </row>
    <row r="713" spans="1:6">
      <c r="A713" s="116" t="s">
        <v>7403</v>
      </c>
      <c r="B713" s="116" t="s">
        <v>6484</v>
      </c>
      <c r="C713" s="123">
        <v>0.5</v>
      </c>
      <c r="D713" s="123">
        <v>1</v>
      </c>
      <c r="E713" s="116">
        <v>35</v>
      </c>
      <c r="F713" s="116" t="s">
        <v>7404</v>
      </c>
    </row>
    <row r="714" spans="1:6">
      <c r="A714" s="116" t="s">
        <v>7405</v>
      </c>
      <c r="B714" s="116" t="s">
        <v>6484</v>
      </c>
      <c r="C714" s="123">
        <v>0.47799999999999998</v>
      </c>
      <c r="D714" s="123">
        <v>1</v>
      </c>
      <c r="E714" s="116">
        <v>1</v>
      </c>
      <c r="F714" s="125">
        <v>44562</v>
      </c>
    </row>
    <row r="715" spans="1:6">
      <c r="A715" s="116" t="s">
        <v>7406</v>
      </c>
      <c r="B715" s="116" t="s">
        <v>6484</v>
      </c>
      <c r="C715" s="123">
        <v>5.0899999999999999E-3</v>
      </c>
      <c r="D715" s="123">
        <v>1</v>
      </c>
      <c r="E715" s="116">
        <v>68</v>
      </c>
      <c r="F715" s="116" t="s">
        <v>7407</v>
      </c>
    </row>
    <row r="716" spans="1:6">
      <c r="A716" s="116" t="s">
        <v>7408</v>
      </c>
      <c r="B716" s="116" t="s">
        <v>6484</v>
      </c>
      <c r="C716" s="123">
        <v>0.06</v>
      </c>
      <c r="D716" s="123">
        <v>1</v>
      </c>
      <c r="E716" s="116">
        <v>7</v>
      </c>
      <c r="F716" s="125">
        <v>44748</v>
      </c>
    </row>
    <row r="717" spans="1:6">
      <c r="A717" s="116" t="s">
        <v>7409</v>
      </c>
      <c r="B717" s="116" t="s">
        <v>6484</v>
      </c>
      <c r="C717" s="123">
        <v>1</v>
      </c>
      <c r="D717" s="123">
        <v>1</v>
      </c>
      <c r="E717" s="116">
        <v>14</v>
      </c>
      <c r="F717" s="124">
        <v>41821</v>
      </c>
    </row>
    <row r="718" spans="1:6">
      <c r="A718" s="116" t="s">
        <v>7410</v>
      </c>
      <c r="B718" s="116" t="s">
        <v>6484</v>
      </c>
      <c r="C718" s="123">
        <v>0.13200000000000001</v>
      </c>
      <c r="D718" s="123">
        <v>1</v>
      </c>
      <c r="E718" s="116">
        <v>114</v>
      </c>
      <c r="F718" s="116" t="s">
        <v>7411</v>
      </c>
    </row>
    <row r="719" spans="1:6">
      <c r="A719" s="116" t="s">
        <v>7412</v>
      </c>
      <c r="B719" s="116" t="s">
        <v>6484</v>
      </c>
      <c r="C719" s="123">
        <v>0.126</v>
      </c>
      <c r="D719" s="123">
        <v>1</v>
      </c>
      <c r="E719" s="116">
        <v>72</v>
      </c>
      <c r="F719" s="116" t="s">
        <v>7413</v>
      </c>
    </row>
    <row r="720" spans="1:6">
      <c r="A720" s="116" t="s">
        <v>7414</v>
      </c>
      <c r="B720" s="116" t="s">
        <v>6484</v>
      </c>
      <c r="C720" s="123">
        <v>0.23200000000000001</v>
      </c>
      <c r="D720" s="123">
        <v>1</v>
      </c>
      <c r="E720" s="116">
        <v>45</v>
      </c>
      <c r="F720" s="116" t="s">
        <v>7415</v>
      </c>
    </row>
    <row r="721" spans="1:6">
      <c r="A721" s="116" t="s">
        <v>7416</v>
      </c>
      <c r="B721" s="116" t="s">
        <v>6484</v>
      </c>
      <c r="C721" s="123">
        <v>1.2699999999999999E-2</v>
      </c>
      <c r="D721" s="123">
        <v>1</v>
      </c>
      <c r="E721" s="116">
        <v>157</v>
      </c>
      <c r="F721" s="116" t="s">
        <v>7417</v>
      </c>
    </row>
    <row r="722" spans="1:6">
      <c r="A722" s="116" t="s">
        <v>7418</v>
      </c>
      <c r="B722" s="116" t="s">
        <v>6484</v>
      </c>
      <c r="C722" s="123">
        <v>0.47799999999999998</v>
      </c>
      <c r="D722" s="123">
        <v>1</v>
      </c>
      <c r="E722" s="116">
        <v>1</v>
      </c>
      <c r="F722" s="125">
        <v>44562</v>
      </c>
    </row>
    <row r="723" spans="1:6">
      <c r="A723" s="116" t="s">
        <v>7419</v>
      </c>
      <c r="B723" s="116" t="s">
        <v>6484</v>
      </c>
      <c r="C723" s="123">
        <v>0.318</v>
      </c>
      <c r="D723" s="123">
        <v>1</v>
      </c>
      <c r="E723" s="116">
        <v>16</v>
      </c>
      <c r="F723" s="124">
        <v>42644</v>
      </c>
    </row>
    <row r="724" spans="1:6">
      <c r="A724" s="116" t="s">
        <v>7420</v>
      </c>
      <c r="B724" s="116" t="s">
        <v>6484</v>
      </c>
      <c r="C724" s="123">
        <v>5.62E-2</v>
      </c>
      <c r="D724" s="123">
        <v>1</v>
      </c>
      <c r="E724" s="116">
        <v>10</v>
      </c>
      <c r="F724" s="125">
        <v>44842</v>
      </c>
    </row>
    <row r="725" spans="1:6">
      <c r="A725" s="116" t="s">
        <v>7421</v>
      </c>
      <c r="B725" s="116" t="s">
        <v>6484</v>
      </c>
      <c r="C725" s="123">
        <v>0.26</v>
      </c>
      <c r="D725" s="123">
        <v>1</v>
      </c>
      <c r="E725" s="116">
        <v>156</v>
      </c>
      <c r="F725" s="116" t="s">
        <v>7422</v>
      </c>
    </row>
    <row r="726" spans="1:6">
      <c r="A726" s="116" t="s">
        <v>7423</v>
      </c>
      <c r="B726" s="116" t="s">
        <v>6484</v>
      </c>
      <c r="C726" s="123">
        <v>0.67500000000000004</v>
      </c>
      <c r="D726" s="123">
        <v>1</v>
      </c>
      <c r="E726" s="116">
        <v>5</v>
      </c>
      <c r="F726" s="125">
        <v>44684</v>
      </c>
    </row>
    <row r="727" spans="1:6">
      <c r="A727" s="116" t="s">
        <v>7424</v>
      </c>
      <c r="B727" s="116" t="s">
        <v>6484</v>
      </c>
      <c r="C727" s="123">
        <v>1</v>
      </c>
      <c r="D727" s="123">
        <v>1</v>
      </c>
      <c r="E727" s="116">
        <v>22</v>
      </c>
      <c r="F727" s="124">
        <v>44866</v>
      </c>
    </row>
    <row r="728" spans="1:6">
      <c r="A728" s="116" t="s">
        <v>7425</v>
      </c>
      <c r="B728" s="116" t="s">
        <v>6484</v>
      </c>
      <c r="C728" s="123">
        <v>5.2999999999999999E-2</v>
      </c>
      <c r="D728" s="123">
        <v>1</v>
      </c>
      <c r="E728" s="116">
        <v>108</v>
      </c>
      <c r="F728" s="116" t="s">
        <v>7426</v>
      </c>
    </row>
    <row r="729" spans="1:6">
      <c r="A729" s="116" t="s">
        <v>7427</v>
      </c>
      <c r="B729" s="116" t="s">
        <v>6484</v>
      </c>
      <c r="C729" s="123">
        <v>3.5799999999999998E-2</v>
      </c>
      <c r="D729" s="123">
        <v>1</v>
      </c>
      <c r="E729" s="116">
        <v>33</v>
      </c>
      <c r="F729" s="116" t="s">
        <v>7428</v>
      </c>
    </row>
    <row r="730" spans="1:6">
      <c r="A730" s="116" t="s">
        <v>7429</v>
      </c>
      <c r="B730" s="116" t="s">
        <v>7430</v>
      </c>
      <c r="C730" s="123">
        <v>9.0300000000000001E-25</v>
      </c>
      <c r="D730" s="123">
        <v>7.8200000000000003E-22</v>
      </c>
      <c r="E730" s="116">
        <v>6047</v>
      </c>
      <c r="F730" s="116" t="s">
        <v>6491</v>
      </c>
    </row>
    <row r="731" spans="1:6">
      <c r="A731" s="116" t="s">
        <v>7431</v>
      </c>
      <c r="B731" s="116" t="s">
        <v>7430</v>
      </c>
      <c r="C731" s="123">
        <v>1.26E-9</v>
      </c>
      <c r="D731" s="123">
        <v>1.0899999999999999E-6</v>
      </c>
      <c r="E731" s="116">
        <v>413</v>
      </c>
      <c r="F731" s="116" t="s">
        <v>7432</v>
      </c>
    </row>
    <row r="732" spans="1:6">
      <c r="A732" s="116" t="s">
        <v>7433</v>
      </c>
      <c r="B732" s="116" t="s">
        <v>7430</v>
      </c>
      <c r="C732" s="123">
        <v>9.1300000000000004E-8</v>
      </c>
      <c r="D732" s="123">
        <v>7.8999999999999996E-5</v>
      </c>
      <c r="E732" s="116">
        <v>287</v>
      </c>
      <c r="F732" s="116" t="s">
        <v>7434</v>
      </c>
    </row>
    <row r="733" spans="1:6">
      <c r="A733" s="116" t="s">
        <v>7435</v>
      </c>
      <c r="B733" s="116" t="s">
        <v>7430</v>
      </c>
      <c r="C733" s="123">
        <v>1.24E-7</v>
      </c>
      <c r="D733" s="123">
        <v>1.07E-4</v>
      </c>
      <c r="E733" s="116">
        <v>409</v>
      </c>
      <c r="F733" s="116" t="s">
        <v>7436</v>
      </c>
    </row>
    <row r="734" spans="1:6">
      <c r="A734" s="116" t="s">
        <v>7437</v>
      </c>
      <c r="B734" s="116" t="s">
        <v>7430</v>
      </c>
      <c r="C734" s="123">
        <v>1.6E-7</v>
      </c>
      <c r="D734" s="123">
        <v>1.3899999999999999E-4</v>
      </c>
      <c r="E734" s="116">
        <v>115</v>
      </c>
      <c r="F734" s="116" t="s">
        <v>7438</v>
      </c>
    </row>
    <row r="735" spans="1:6">
      <c r="A735" s="116" t="s">
        <v>7439</v>
      </c>
      <c r="B735" s="116" t="s">
        <v>7430</v>
      </c>
      <c r="C735" s="123">
        <v>1.6899999999999999E-7</v>
      </c>
      <c r="D735" s="123">
        <v>1.46E-4</v>
      </c>
      <c r="E735" s="116">
        <v>410</v>
      </c>
      <c r="F735" s="116" t="s">
        <v>6566</v>
      </c>
    </row>
    <row r="736" spans="1:6">
      <c r="A736" s="116" t="s">
        <v>7440</v>
      </c>
      <c r="B736" s="116" t="s">
        <v>7430</v>
      </c>
      <c r="C736" s="123">
        <v>1.9400000000000001E-6</v>
      </c>
      <c r="D736" s="123">
        <v>1.6800000000000001E-3</v>
      </c>
      <c r="E736" s="116">
        <v>181</v>
      </c>
      <c r="F736" s="116" t="s">
        <v>7441</v>
      </c>
    </row>
    <row r="737" spans="1:6">
      <c r="A737" s="116" t="s">
        <v>7442</v>
      </c>
      <c r="B737" s="116" t="s">
        <v>7430</v>
      </c>
      <c r="C737" s="123">
        <v>1.2300000000000001E-5</v>
      </c>
      <c r="D737" s="123">
        <v>1.0699999999999999E-2</v>
      </c>
      <c r="E737" s="116">
        <v>175</v>
      </c>
      <c r="F737" s="116" t="s">
        <v>7443</v>
      </c>
    </row>
    <row r="738" spans="1:6">
      <c r="A738" s="116" t="s">
        <v>7444</v>
      </c>
      <c r="B738" s="116" t="s">
        <v>7430</v>
      </c>
      <c r="C738" s="123">
        <v>1.4100000000000001E-5</v>
      </c>
      <c r="D738" s="123">
        <v>1.2200000000000001E-2</v>
      </c>
      <c r="E738" s="116">
        <v>51</v>
      </c>
      <c r="F738" s="116" t="s">
        <v>7445</v>
      </c>
    </row>
    <row r="739" spans="1:6">
      <c r="A739" s="116" t="s">
        <v>7446</v>
      </c>
      <c r="B739" s="116" t="s">
        <v>7430</v>
      </c>
      <c r="C739" s="123">
        <v>1.9599999999999999E-5</v>
      </c>
      <c r="D739" s="123">
        <v>1.7000000000000001E-2</v>
      </c>
      <c r="E739" s="116">
        <v>115</v>
      </c>
      <c r="F739" s="116" t="s">
        <v>7447</v>
      </c>
    </row>
    <row r="740" spans="1:6">
      <c r="A740" s="116" t="s">
        <v>7448</v>
      </c>
      <c r="B740" s="116" t="s">
        <v>7430</v>
      </c>
      <c r="C740" s="123">
        <v>4.0800000000000002E-5</v>
      </c>
      <c r="D740" s="123">
        <v>3.5400000000000001E-2</v>
      </c>
      <c r="E740" s="116">
        <v>84</v>
      </c>
      <c r="F740" s="116" t="s">
        <v>7449</v>
      </c>
    </row>
    <row r="741" spans="1:6">
      <c r="A741" s="116" t="s">
        <v>7450</v>
      </c>
      <c r="B741" s="116" t="s">
        <v>7430</v>
      </c>
      <c r="C741" s="123">
        <v>7.5400000000000003E-5</v>
      </c>
      <c r="D741" s="123">
        <v>6.5299999999999997E-2</v>
      </c>
      <c r="E741" s="116">
        <v>331</v>
      </c>
      <c r="F741" s="116" t="s">
        <v>7451</v>
      </c>
    </row>
    <row r="742" spans="1:6">
      <c r="A742" s="116" t="s">
        <v>7452</v>
      </c>
      <c r="B742" s="116" t="s">
        <v>7430</v>
      </c>
      <c r="C742" s="123">
        <v>1.5300000000000001E-4</v>
      </c>
      <c r="D742" s="123">
        <v>0.13200000000000001</v>
      </c>
      <c r="E742" s="116">
        <v>88</v>
      </c>
      <c r="F742" s="116" t="s">
        <v>7453</v>
      </c>
    </row>
    <row r="743" spans="1:6">
      <c r="A743" s="116" t="s">
        <v>7454</v>
      </c>
      <c r="B743" s="116" t="s">
        <v>7430</v>
      </c>
      <c r="C743" s="123">
        <v>1.5799999999999999E-4</v>
      </c>
      <c r="D743" s="123">
        <v>0.13700000000000001</v>
      </c>
      <c r="E743" s="116">
        <v>139</v>
      </c>
      <c r="F743" s="116" t="s">
        <v>7455</v>
      </c>
    </row>
    <row r="744" spans="1:6">
      <c r="A744" s="116" t="s">
        <v>7456</v>
      </c>
      <c r="B744" s="116" t="s">
        <v>7430</v>
      </c>
      <c r="C744" s="123">
        <v>1.6799999999999999E-4</v>
      </c>
      <c r="D744" s="123">
        <v>0.14499999999999999</v>
      </c>
      <c r="E744" s="116">
        <v>84</v>
      </c>
      <c r="F744" s="116" t="s">
        <v>7457</v>
      </c>
    </row>
    <row r="745" spans="1:6">
      <c r="A745" s="116" t="s">
        <v>7458</v>
      </c>
      <c r="B745" s="116" t="s">
        <v>7430</v>
      </c>
      <c r="C745" s="123">
        <v>1.6899999999999999E-4</v>
      </c>
      <c r="D745" s="123">
        <v>0.14599999999999999</v>
      </c>
      <c r="E745" s="116">
        <v>219</v>
      </c>
      <c r="F745" s="116" t="s">
        <v>7459</v>
      </c>
    </row>
    <row r="746" spans="1:6">
      <c r="A746" s="116" t="s">
        <v>7460</v>
      </c>
      <c r="B746" s="116" t="s">
        <v>7430</v>
      </c>
      <c r="C746" s="123">
        <v>2.8499999999999999E-4</v>
      </c>
      <c r="D746" s="123">
        <v>0.247</v>
      </c>
      <c r="E746" s="116">
        <v>157</v>
      </c>
      <c r="F746" s="116" t="s">
        <v>6651</v>
      </c>
    </row>
    <row r="747" spans="1:6">
      <c r="A747" s="116" t="s">
        <v>7461</v>
      </c>
      <c r="B747" s="116" t="s">
        <v>7430</v>
      </c>
      <c r="C747" s="123">
        <v>5.7300000000000005E-4</v>
      </c>
      <c r="D747" s="123">
        <v>0.496</v>
      </c>
      <c r="E747" s="116">
        <v>83</v>
      </c>
      <c r="F747" s="116" t="s">
        <v>7462</v>
      </c>
    </row>
    <row r="748" spans="1:6">
      <c r="A748" s="116" t="s">
        <v>7463</v>
      </c>
      <c r="B748" s="116" t="s">
        <v>7430</v>
      </c>
      <c r="C748" s="123">
        <v>5.7300000000000005E-4</v>
      </c>
      <c r="D748" s="123">
        <v>0.496</v>
      </c>
      <c r="E748" s="116">
        <v>83</v>
      </c>
      <c r="F748" s="116" t="s">
        <v>7462</v>
      </c>
    </row>
    <row r="749" spans="1:6">
      <c r="A749" s="116" t="s">
        <v>7464</v>
      </c>
      <c r="B749" s="116" t="s">
        <v>7430</v>
      </c>
      <c r="C749" s="123">
        <v>7.7800000000000005E-4</v>
      </c>
      <c r="D749" s="123">
        <v>0.67400000000000004</v>
      </c>
      <c r="E749" s="116">
        <v>37</v>
      </c>
      <c r="F749" s="116" t="s">
        <v>7465</v>
      </c>
    </row>
    <row r="750" spans="1:6">
      <c r="A750" s="116" t="s">
        <v>7466</v>
      </c>
      <c r="B750" s="116" t="s">
        <v>7430</v>
      </c>
      <c r="C750" s="123">
        <v>9.8799999999999995E-4</v>
      </c>
      <c r="D750" s="123">
        <v>0.85599999999999998</v>
      </c>
      <c r="E750" s="116">
        <v>466</v>
      </c>
      <c r="F750" s="116" t="s">
        <v>7467</v>
      </c>
    </row>
    <row r="751" spans="1:6">
      <c r="A751" s="116" t="s">
        <v>7468</v>
      </c>
      <c r="B751" s="116" t="s">
        <v>7430</v>
      </c>
      <c r="C751" s="123">
        <v>9.8799999999999995E-4</v>
      </c>
      <c r="D751" s="123">
        <v>0.85599999999999998</v>
      </c>
      <c r="E751" s="116">
        <v>466</v>
      </c>
      <c r="F751" s="116" t="s">
        <v>7467</v>
      </c>
    </row>
    <row r="752" spans="1:6">
      <c r="A752" s="116" t="s">
        <v>7469</v>
      </c>
      <c r="B752" s="116" t="s">
        <v>7430</v>
      </c>
      <c r="C752" s="123">
        <v>0.47799999999999998</v>
      </c>
      <c r="D752" s="123">
        <v>1</v>
      </c>
      <c r="E752" s="116">
        <v>1</v>
      </c>
      <c r="F752" s="125">
        <v>44562</v>
      </c>
    </row>
    <row r="753" spans="1:6">
      <c r="A753" s="116" t="s">
        <v>7470</v>
      </c>
      <c r="B753" s="116" t="s">
        <v>7430</v>
      </c>
      <c r="C753" s="123">
        <v>0.46100000000000002</v>
      </c>
      <c r="D753" s="123">
        <v>1</v>
      </c>
      <c r="E753" s="116">
        <v>29</v>
      </c>
      <c r="F753" s="116" t="s">
        <v>7471</v>
      </c>
    </row>
    <row r="754" spans="1:6">
      <c r="A754" s="116" t="s">
        <v>7472</v>
      </c>
      <c r="B754" s="116" t="s">
        <v>7430</v>
      </c>
      <c r="C754" s="123">
        <v>1.6500000000000001E-2</v>
      </c>
      <c r="D754" s="123">
        <v>1</v>
      </c>
      <c r="E754" s="116">
        <v>181</v>
      </c>
      <c r="F754" s="116" t="s">
        <v>6922</v>
      </c>
    </row>
    <row r="755" spans="1:6">
      <c r="A755" s="116" t="s">
        <v>7473</v>
      </c>
      <c r="B755" s="116" t="s">
        <v>7430</v>
      </c>
      <c r="C755" s="123">
        <v>0.19900000000000001</v>
      </c>
      <c r="D755" s="123">
        <v>1</v>
      </c>
      <c r="E755" s="116">
        <v>22</v>
      </c>
      <c r="F755" s="116" t="s">
        <v>7232</v>
      </c>
    </row>
    <row r="756" spans="1:6">
      <c r="A756" s="116" t="s">
        <v>7474</v>
      </c>
      <c r="B756" s="116" t="s">
        <v>7430</v>
      </c>
      <c r="C756" s="123">
        <v>0.31900000000000001</v>
      </c>
      <c r="D756" s="123">
        <v>1</v>
      </c>
      <c r="E756" s="116">
        <v>82</v>
      </c>
      <c r="F756" s="116" t="s">
        <v>7170</v>
      </c>
    </row>
    <row r="757" spans="1:6">
      <c r="A757" s="116" t="s">
        <v>7475</v>
      </c>
      <c r="B757" s="116" t="s">
        <v>7430</v>
      </c>
      <c r="C757" s="123">
        <v>1</v>
      </c>
      <c r="D757" s="123">
        <v>1</v>
      </c>
      <c r="E757" s="116">
        <v>2</v>
      </c>
      <c r="F757" s="125">
        <v>44593</v>
      </c>
    </row>
    <row r="758" spans="1:6">
      <c r="A758" s="116" t="s">
        <v>7476</v>
      </c>
      <c r="B758" s="116" t="s">
        <v>7430</v>
      </c>
      <c r="C758" s="123">
        <v>5.8599999999999998E-3</v>
      </c>
      <c r="D758" s="123">
        <v>1</v>
      </c>
      <c r="E758" s="116">
        <v>17</v>
      </c>
      <c r="F758" s="116" t="s">
        <v>7477</v>
      </c>
    </row>
    <row r="759" spans="1:6">
      <c r="A759" s="116" t="s">
        <v>7478</v>
      </c>
      <c r="B759" s="116" t="s">
        <v>7430</v>
      </c>
      <c r="C759" s="123">
        <v>3.7000000000000002E-3</v>
      </c>
      <c r="D759" s="123">
        <v>1</v>
      </c>
      <c r="E759" s="116">
        <v>95</v>
      </c>
      <c r="F759" s="116" t="s">
        <v>7479</v>
      </c>
    </row>
    <row r="760" spans="1:6">
      <c r="A760" s="116" t="s">
        <v>7480</v>
      </c>
      <c r="B760" s="116" t="s">
        <v>7430</v>
      </c>
      <c r="C760" s="123">
        <v>0.745</v>
      </c>
      <c r="D760" s="123">
        <v>1</v>
      </c>
      <c r="E760" s="116">
        <v>9</v>
      </c>
      <c r="F760" s="125">
        <v>44809</v>
      </c>
    </row>
    <row r="761" spans="1:6">
      <c r="A761" s="116" t="s">
        <v>7481</v>
      </c>
      <c r="B761" s="116" t="s">
        <v>7430</v>
      </c>
      <c r="C761" s="123">
        <v>2.5000000000000001E-2</v>
      </c>
      <c r="D761" s="123">
        <v>1</v>
      </c>
      <c r="E761" s="116">
        <v>5</v>
      </c>
      <c r="F761" s="125">
        <v>44686</v>
      </c>
    </row>
    <row r="762" spans="1:6">
      <c r="A762" s="116" t="s">
        <v>7482</v>
      </c>
      <c r="B762" s="116" t="s">
        <v>7430</v>
      </c>
      <c r="C762" s="123">
        <v>1.3600000000000001E-3</v>
      </c>
      <c r="D762" s="123">
        <v>1</v>
      </c>
      <c r="E762" s="116">
        <v>136</v>
      </c>
      <c r="F762" s="116" t="s">
        <v>7483</v>
      </c>
    </row>
    <row r="763" spans="1:6">
      <c r="A763" s="116" t="s">
        <v>7484</v>
      </c>
      <c r="B763" s="116" t="s">
        <v>7430</v>
      </c>
      <c r="C763" s="123">
        <v>0.79800000000000004</v>
      </c>
      <c r="D763" s="123">
        <v>1</v>
      </c>
      <c r="E763" s="116">
        <v>15</v>
      </c>
      <c r="F763" s="124">
        <v>42217</v>
      </c>
    </row>
    <row r="764" spans="1:6">
      <c r="A764" s="116" t="s">
        <v>7485</v>
      </c>
      <c r="B764" s="116" t="s">
        <v>7430</v>
      </c>
      <c r="C764" s="123">
        <v>6.3600000000000002E-3</v>
      </c>
      <c r="D764" s="123">
        <v>1</v>
      </c>
      <c r="E764" s="116">
        <v>44</v>
      </c>
      <c r="F764" s="124">
        <v>16407</v>
      </c>
    </row>
    <row r="765" spans="1:6">
      <c r="A765" s="116" t="s">
        <v>7486</v>
      </c>
      <c r="B765" s="116" t="s">
        <v>7430</v>
      </c>
      <c r="C765" s="123">
        <v>4.0800000000000003E-3</v>
      </c>
      <c r="D765" s="123">
        <v>1</v>
      </c>
      <c r="E765" s="116">
        <v>97</v>
      </c>
      <c r="F765" s="116" t="s">
        <v>7487</v>
      </c>
    </row>
    <row r="766" spans="1:6">
      <c r="A766" s="116" t="s">
        <v>7488</v>
      </c>
      <c r="B766" s="116" t="s">
        <v>7430</v>
      </c>
      <c r="C766" s="123">
        <v>2.1100000000000001E-2</v>
      </c>
      <c r="D766" s="123">
        <v>1</v>
      </c>
      <c r="E766" s="116">
        <v>69</v>
      </c>
      <c r="F766" s="116" t="s">
        <v>7489</v>
      </c>
    </row>
    <row r="767" spans="1:6">
      <c r="A767" s="116" t="s">
        <v>7490</v>
      </c>
      <c r="B767" s="116" t="s">
        <v>7430</v>
      </c>
      <c r="C767" s="123">
        <v>0.501</v>
      </c>
      <c r="D767" s="123">
        <v>1</v>
      </c>
      <c r="E767" s="116">
        <v>2</v>
      </c>
      <c r="F767" s="116" t="s">
        <v>6720</v>
      </c>
    </row>
    <row r="768" spans="1:6">
      <c r="A768" s="116" t="s">
        <v>7491</v>
      </c>
      <c r="B768" s="116" t="s">
        <v>7430</v>
      </c>
      <c r="C768" s="123">
        <v>0.501</v>
      </c>
      <c r="D768" s="123">
        <v>1</v>
      </c>
      <c r="E768" s="116">
        <v>2</v>
      </c>
      <c r="F768" s="116" t="s">
        <v>6720</v>
      </c>
    </row>
    <row r="769" spans="1:6">
      <c r="A769" s="116" t="s">
        <v>7492</v>
      </c>
      <c r="B769" s="116" t="s">
        <v>7430</v>
      </c>
      <c r="C769" s="123">
        <v>5.67E-2</v>
      </c>
      <c r="D769" s="123">
        <v>1</v>
      </c>
      <c r="E769" s="116">
        <v>189</v>
      </c>
      <c r="F769" s="116" t="s">
        <v>7493</v>
      </c>
    </row>
    <row r="770" spans="1:6">
      <c r="A770" s="116" t="s">
        <v>7494</v>
      </c>
      <c r="B770" s="116" t="s">
        <v>7430</v>
      </c>
      <c r="C770" s="123">
        <v>1</v>
      </c>
      <c r="D770" s="123">
        <v>1</v>
      </c>
      <c r="E770" s="116">
        <v>11</v>
      </c>
      <c r="F770" s="125">
        <v>44870</v>
      </c>
    </row>
    <row r="771" spans="1:6">
      <c r="A771" s="116" t="s">
        <v>7495</v>
      </c>
      <c r="B771" s="116" t="s">
        <v>7430</v>
      </c>
      <c r="C771" s="123">
        <v>0.39900000000000002</v>
      </c>
      <c r="D771" s="123">
        <v>1</v>
      </c>
      <c r="E771" s="116">
        <v>115</v>
      </c>
      <c r="F771" s="116" t="s">
        <v>7496</v>
      </c>
    </row>
    <row r="772" spans="1:6">
      <c r="A772" s="116" t="s">
        <v>7497</v>
      </c>
      <c r="B772" s="116" t="s">
        <v>7430</v>
      </c>
      <c r="C772" s="123">
        <v>3.7400000000000003E-2</v>
      </c>
      <c r="D772" s="123">
        <v>1</v>
      </c>
      <c r="E772" s="116">
        <v>170</v>
      </c>
      <c r="F772" s="116" t="s">
        <v>6893</v>
      </c>
    </row>
    <row r="773" spans="1:6">
      <c r="A773" s="116" t="s">
        <v>7498</v>
      </c>
      <c r="B773" s="116" t="s">
        <v>7430</v>
      </c>
      <c r="C773" s="123">
        <v>0.13900000000000001</v>
      </c>
      <c r="D773" s="123">
        <v>1</v>
      </c>
      <c r="E773" s="116">
        <v>29</v>
      </c>
      <c r="F773" s="116" t="s">
        <v>7499</v>
      </c>
    </row>
    <row r="774" spans="1:6">
      <c r="A774" s="116" t="s">
        <v>7500</v>
      </c>
      <c r="B774" s="116" t="s">
        <v>7430</v>
      </c>
      <c r="C774" s="123">
        <v>1</v>
      </c>
      <c r="D774" s="123">
        <v>1</v>
      </c>
      <c r="E774" s="116">
        <v>26</v>
      </c>
      <c r="F774" s="124">
        <v>46357</v>
      </c>
    </row>
    <row r="775" spans="1:6">
      <c r="A775" s="116" t="s">
        <v>7501</v>
      </c>
      <c r="B775" s="116" t="s">
        <v>7430</v>
      </c>
      <c r="C775" s="123">
        <v>1.9300000000000001E-2</v>
      </c>
      <c r="D775" s="123">
        <v>1</v>
      </c>
      <c r="E775" s="116">
        <v>178</v>
      </c>
      <c r="F775" s="116" t="s">
        <v>7502</v>
      </c>
    </row>
    <row r="776" spans="1:6">
      <c r="A776" s="116" t="s">
        <v>7503</v>
      </c>
      <c r="B776" s="116" t="s">
        <v>7430</v>
      </c>
      <c r="C776" s="123">
        <v>7.0999999999999994E-2</v>
      </c>
      <c r="D776" s="123">
        <v>1</v>
      </c>
      <c r="E776" s="116">
        <v>79</v>
      </c>
      <c r="F776" s="116" t="s">
        <v>6868</v>
      </c>
    </row>
    <row r="777" spans="1:6">
      <c r="A777" s="116" t="s">
        <v>7504</v>
      </c>
      <c r="B777" s="116" t="s">
        <v>7430</v>
      </c>
      <c r="C777" s="123">
        <v>1</v>
      </c>
      <c r="D777" s="123">
        <v>1</v>
      </c>
      <c r="E777" s="116">
        <v>12</v>
      </c>
      <c r="F777" s="125">
        <v>44901</v>
      </c>
    </row>
    <row r="778" spans="1:6">
      <c r="A778" s="116" t="s">
        <v>7505</v>
      </c>
      <c r="B778" s="116" t="s">
        <v>7430</v>
      </c>
      <c r="C778" s="123">
        <v>0.82699999999999996</v>
      </c>
      <c r="D778" s="123">
        <v>1</v>
      </c>
      <c r="E778" s="116">
        <v>20</v>
      </c>
      <c r="F778" s="124">
        <v>44075</v>
      </c>
    </row>
    <row r="779" spans="1:6">
      <c r="A779" s="116" t="s">
        <v>7506</v>
      </c>
      <c r="B779" s="116" t="s">
        <v>7430</v>
      </c>
      <c r="C779" s="123">
        <v>0.28499999999999998</v>
      </c>
      <c r="D779" s="123">
        <v>1</v>
      </c>
      <c r="E779" s="116">
        <v>56</v>
      </c>
      <c r="F779" s="116" t="s">
        <v>7507</v>
      </c>
    </row>
    <row r="780" spans="1:6">
      <c r="A780" s="116" t="s">
        <v>7508</v>
      </c>
      <c r="B780" s="116" t="s">
        <v>7430</v>
      </c>
      <c r="C780" s="123">
        <v>7.8100000000000001E-3</v>
      </c>
      <c r="D780" s="123">
        <v>1</v>
      </c>
      <c r="E780" s="116">
        <v>25</v>
      </c>
      <c r="F780" s="124">
        <v>45778</v>
      </c>
    </row>
    <row r="781" spans="1:6">
      <c r="A781" s="116" t="s">
        <v>7509</v>
      </c>
      <c r="B781" s="116" t="s">
        <v>7430</v>
      </c>
      <c r="C781" s="123">
        <v>0.60899999999999999</v>
      </c>
      <c r="D781" s="123">
        <v>1</v>
      </c>
      <c r="E781" s="116">
        <v>3</v>
      </c>
      <c r="F781" s="125">
        <v>44622</v>
      </c>
    </row>
    <row r="782" spans="1:6">
      <c r="A782" s="116" t="s">
        <v>7510</v>
      </c>
      <c r="B782" s="116" t="s">
        <v>7430</v>
      </c>
      <c r="C782" s="123">
        <v>9.4199999999999996E-3</v>
      </c>
      <c r="D782" s="123">
        <v>1</v>
      </c>
      <c r="E782" s="116">
        <v>280</v>
      </c>
      <c r="F782" s="116" t="s">
        <v>7511</v>
      </c>
    </row>
    <row r="783" spans="1:6">
      <c r="A783" s="116" t="s">
        <v>7512</v>
      </c>
      <c r="B783" s="116" t="s">
        <v>7430</v>
      </c>
      <c r="C783" s="123">
        <v>0.55300000000000005</v>
      </c>
      <c r="D783" s="123">
        <v>1</v>
      </c>
      <c r="E783" s="116">
        <v>11</v>
      </c>
      <c r="F783" s="125">
        <v>44869</v>
      </c>
    </row>
    <row r="784" spans="1:6">
      <c r="A784" s="116" t="s">
        <v>7513</v>
      </c>
      <c r="B784" s="116" t="s">
        <v>7430</v>
      </c>
      <c r="C784" s="123">
        <v>0.45800000000000002</v>
      </c>
      <c r="D784" s="123">
        <v>1</v>
      </c>
      <c r="E784" s="116">
        <v>65</v>
      </c>
      <c r="F784" s="116" t="s">
        <v>6734</v>
      </c>
    </row>
    <row r="785" spans="1:6">
      <c r="A785" s="116" t="s">
        <v>7514</v>
      </c>
      <c r="B785" s="116" t="s">
        <v>7430</v>
      </c>
      <c r="C785" s="123">
        <v>5.0299999999999997E-2</v>
      </c>
      <c r="D785" s="123">
        <v>1</v>
      </c>
      <c r="E785" s="116">
        <v>140</v>
      </c>
      <c r="F785" s="116" t="s">
        <v>7515</v>
      </c>
    </row>
    <row r="786" spans="1:6">
      <c r="A786" s="116" t="s">
        <v>7516</v>
      </c>
      <c r="B786" s="116" t="s">
        <v>7430</v>
      </c>
      <c r="C786" s="123">
        <v>4.7199999999999999E-2</v>
      </c>
      <c r="D786" s="123">
        <v>1</v>
      </c>
      <c r="E786" s="116">
        <v>161</v>
      </c>
      <c r="F786" s="116" t="s">
        <v>7517</v>
      </c>
    </row>
    <row r="787" spans="1:6">
      <c r="A787" s="116" t="s">
        <v>7518</v>
      </c>
      <c r="B787" s="116" t="s">
        <v>7430</v>
      </c>
      <c r="C787" s="123">
        <v>0.77700000000000002</v>
      </c>
      <c r="D787" s="123">
        <v>1</v>
      </c>
      <c r="E787" s="116">
        <v>12</v>
      </c>
      <c r="F787" s="125">
        <v>44900</v>
      </c>
    </row>
    <row r="788" spans="1:6">
      <c r="A788" s="116" t="s">
        <v>7519</v>
      </c>
      <c r="B788" s="116" t="s">
        <v>7430</v>
      </c>
      <c r="C788" s="123">
        <v>1.32E-3</v>
      </c>
      <c r="D788" s="123">
        <v>1</v>
      </c>
      <c r="E788" s="116">
        <v>158</v>
      </c>
      <c r="F788" s="116" t="s">
        <v>7520</v>
      </c>
    </row>
    <row r="789" spans="1:6">
      <c r="A789" s="116" t="s">
        <v>7521</v>
      </c>
      <c r="B789" s="116" t="s">
        <v>7430</v>
      </c>
      <c r="C789" s="123">
        <v>0.184</v>
      </c>
      <c r="D789" s="123">
        <v>1</v>
      </c>
      <c r="E789" s="116">
        <v>146</v>
      </c>
      <c r="F789" s="116" t="s">
        <v>7522</v>
      </c>
    </row>
    <row r="790" spans="1:6">
      <c r="A790" s="116" t="s">
        <v>7523</v>
      </c>
      <c r="B790" s="116" t="s">
        <v>7430</v>
      </c>
      <c r="C790" s="123">
        <v>2.9199999999999999E-3</v>
      </c>
      <c r="D790" s="123">
        <v>1</v>
      </c>
      <c r="E790" s="116">
        <v>609</v>
      </c>
      <c r="F790" s="116" t="s">
        <v>7524</v>
      </c>
    </row>
    <row r="791" spans="1:6">
      <c r="A791" s="116" t="s">
        <v>7525</v>
      </c>
      <c r="B791" s="116" t="s">
        <v>7430</v>
      </c>
      <c r="C791" s="123">
        <v>1.6899999999999998E-2</v>
      </c>
      <c r="D791" s="123">
        <v>1</v>
      </c>
      <c r="E791" s="116">
        <v>78</v>
      </c>
      <c r="F791" s="116" t="s">
        <v>7526</v>
      </c>
    </row>
    <row r="792" spans="1:6">
      <c r="A792" s="116" t="s">
        <v>7527</v>
      </c>
      <c r="B792" s="116" t="s">
        <v>7430</v>
      </c>
      <c r="C792" s="123">
        <v>3.2899999999999999E-2</v>
      </c>
      <c r="D792" s="123">
        <v>1</v>
      </c>
      <c r="E792" s="116">
        <v>80</v>
      </c>
      <c r="F792" s="116" t="s">
        <v>6865</v>
      </c>
    </row>
    <row r="793" spans="1:6">
      <c r="A793" s="116" t="s">
        <v>7528</v>
      </c>
      <c r="B793" s="116" t="s">
        <v>7430</v>
      </c>
      <c r="C793" s="123">
        <v>0.874</v>
      </c>
      <c r="D793" s="123">
        <v>1</v>
      </c>
      <c r="E793" s="116">
        <v>40</v>
      </c>
      <c r="F793" s="116" t="s">
        <v>6839</v>
      </c>
    </row>
    <row r="794" spans="1:6">
      <c r="A794" s="116" t="s">
        <v>7529</v>
      </c>
      <c r="B794" s="116" t="s">
        <v>7430</v>
      </c>
      <c r="C794" s="123">
        <v>0.57799999999999996</v>
      </c>
      <c r="D794" s="123">
        <v>1</v>
      </c>
      <c r="E794" s="116">
        <v>29</v>
      </c>
      <c r="F794" s="124">
        <v>47453</v>
      </c>
    </row>
    <row r="795" spans="1:6">
      <c r="A795" s="116" t="s">
        <v>7530</v>
      </c>
      <c r="B795" s="116" t="s">
        <v>7430</v>
      </c>
      <c r="C795" s="123">
        <v>9.4700000000000006E-2</v>
      </c>
      <c r="D795" s="123">
        <v>1</v>
      </c>
      <c r="E795" s="116">
        <v>61</v>
      </c>
      <c r="F795" s="116" t="s">
        <v>7531</v>
      </c>
    </row>
    <row r="796" spans="1:6">
      <c r="A796" s="116" t="s">
        <v>7532</v>
      </c>
      <c r="B796" s="116" t="s">
        <v>7430</v>
      </c>
      <c r="C796" s="123">
        <v>0.14399999999999999</v>
      </c>
      <c r="D796" s="123">
        <v>1</v>
      </c>
      <c r="E796" s="116">
        <v>57</v>
      </c>
      <c r="F796" s="116" t="s">
        <v>7533</v>
      </c>
    </row>
    <row r="797" spans="1:6">
      <c r="A797" s="116" t="s">
        <v>7534</v>
      </c>
      <c r="B797" s="116" t="s">
        <v>7430</v>
      </c>
      <c r="C797" s="123">
        <v>1</v>
      </c>
      <c r="D797" s="123">
        <v>1</v>
      </c>
      <c r="E797" s="116">
        <v>1</v>
      </c>
      <c r="F797" s="116" t="s">
        <v>6708</v>
      </c>
    </row>
    <row r="798" spans="1:6">
      <c r="A798" s="116" t="s">
        <v>7535</v>
      </c>
      <c r="B798" s="116" t="s">
        <v>7430</v>
      </c>
      <c r="C798" s="123">
        <v>0.45800000000000002</v>
      </c>
      <c r="D798" s="123">
        <v>1</v>
      </c>
      <c r="E798" s="116">
        <v>65</v>
      </c>
      <c r="F798" s="116" t="s">
        <v>6734</v>
      </c>
    </row>
    <row r="799" spans="1:6">
      <c r="A799" s="116" t="s">
        <v>7536</v>
      </c>
      <c r="B799" s="116" t="s">
        <v>7430</v>
      </c>
      <c r="C799" s="123">
        <v>0.61899999999999999</v>
      </c>
      <c r="D799" s="123">
        <v>1</v>
      </c>
      <c r="E799" s="116">
        <v>16</v>
      </c>
      <c r="F799" s="124">
        <v>42614</v>
      </c>
    </row>
    <row r="800" spans="1:6">
      <c r="A800" s="116" t="s">
        <v>7537</v>
      </c>
      <c r="B800" s="116" t="s">
        <v>7430</v>
      </c>
      <c r="C800" s="123">
        <v>0.77700000000000002</v>
      </c>
      <c r="D800" s="123">
        <v>1</v>
      </c>
      <c r="E800" s="116">
        <v>12</v>
      </c>
      <c r="F800" s="125">
        <v>44900</v>
      </c>
    </row>
    <row r="801" spans="1:6">
      <c r="A801" s="116" t="s">
        <v>7538</v>
      </c>
      <c r="B801" s="116" t="s">
        <v>7430</v>
      </c>
      <c r="C801" s="123">
        <v>2.7799999999999998E-2</v>
      </c>
      <c r="D801" s="123">
        <v>1</v>
      </c>
      <c r="E801" s="116">
        <v>110</v>
      </c>
      <c r="F801" s="116" t="s">
        <v>7539</v>
      </c>
    </row>
    <row r="802" spans="1:6">
      <c r="A802" s="116" t="s">
        <v>7540</v>
      </c>
      <c r="B802" s="116" t="s">
        <v>7430</v>
      </c>
      <c r="C802" s="123">
        <v>0.76700000000000002</v>
      </c>
      <c r="D802" s="123">
        <v>1</v>
      </c>
      <c r="E802" s="116">
        <v>11</v>
      </c>
      <c r="F802" s="125">
        <v>44871</v>
      </c>
    </row>
    <row r="803" spans="1:6">
      <c r="A803" s="116" t="s">
        <v>7541</v>
      </c>
      <c r="B803" s="116" t="s">
        <v>7430</v>
      </c>
      <c r="C803" s="123">
        <v>0.06</v>
      </c>
      <c r="D803" s="123">
        <v>1</v>
      </c>
      <c r="E803" s="116">
        <v>7</v>
      </c>
      <c r="F803" s="125">
        <v>44748</v>
      </c>
    </row>
    <row r="804" spans="1:6">
      <c r="A804" s="116" t="s">
        <v>7542</v>
      </c>
      <c r="B804" s="116" t="s">
        <v>7430</v>
      </c>
      <c r="C804" s="123">
        <v>9.2799999999999994E-2</v>
      </c>
      <c r="D804" s="123">
        <v>1</v>
      </c>
      <c r="E804" s="116">
        <v>103</v>
      </c>
      <c r="F804" s="116" t="s">
        <v>7543</v>
      </c>
    </row>
    <row r="805" spans="1:6">
      <c r="A805" s="116" t="s">
        <v>7544</v>
      </c>
      <c r="B805" s="116" t="s">
        <v>7430</v>
      </c>
      <c r="C805" s="123">
        <v>9.2799999999999994E-2</v>
      </c>
      <c r="D805" s="123">
        <v>1</v>
      </c>
      <c r="E805" s="116">
        <v>103</v>
      </c>
      <c r="F805" s="116" t="s">
        <v>7543</v>
      </c>
    </row>
    <row r="806" spans="1:6">
      <c r="A806" s="116" t="s">
        <v>7545</v>
      </c>
      <c r="B806" s="116" t="s">
        <v>7430</v>
      </c>
      <c r="C806" s="123">
        <v>3.6799999999999999E-2</v>
      </c>
      <c r="D806" s="123">
        <v>1</v>
      </c>
      <c r="E806" s="116">
        <v>93</v>
      </c>
      <c r="F806" s="116" t="s">
        <v>7546</v>
      </c>
    </row>
    <row r="807" spans="1:6">
      <c r="A807" s="116" t="s">
        <v>7547</v>
      </c>
      <c r="B807" s="116" t="s">
        <v>7430</v>
      </c>
      <c r="C807" s="123">
        <v>3.6799999999999999E-2</v>
      </c>
      <c r="D807" s="123">
        <v>1</v>
      </c>
      <c r="E807" s="116">
        <v>93</v>
      </c>
      <c r="F807" s="116" t="s">
        <v>7546</v>
      </c>
    </row>
    <row r="808" spans="1:6">
      <c r="A808" s="116" t="s">
        <v>7548</v>
      </c>
      <c r="B808" s="116" t="s">
        <v>7430</v>
      </c>
      <c r="C808" s="123">
        <v>1</v>
      </c>
      <c r="D808" s="123">
        <v>1</v>
      </c>
      <c r="E808" s="116">
        <v>1</v>
      </c>
      <c r="F808" s="116" t="s">
        <v>6708</v>
      </c>
    </row>
    <row r="809" spans="1:6">
      <c r="A809" s="116" t="s">
        <v>7549</v>
      </c>
      <c r="B809" s="116" t="s">
        <v>7430</v>
      </c>
      <c r="C809" s="123">
        <v>0.47799999999999998</v>
      </c>
      <c r="D809" s="123">
        <v>1</v>
      </c>
      <c r="E809" s="116">
        <v>71</v>
      </c>
      <c r="F809" s="116" t="s">
        <v>7550</v>
      </c>
    </row>
    <row r="810" spans="1:6">
      <c r="A810" s="116" t="s">
        <v>7551</v>
      </c>
      <c r="B810" s="116" t="s">
        <v>7430</v>
      </c>
      <c r="C810" s="123">
        <v>0.35799999999999998</v>
      </c>
      <c r="D810" s="123">
        <v>1</v>
      </c>
      <c r="E810" s="116">
        <v>42</v>
      </c>
      <c r="F810" s="116" t="s">
        <v>7552</v>
      </c>
    </row>
    <row r="811" spans="1:6">
      <c r="A811" s="116" t="s">
        <v>7553</v>
      </c>
      <c r="B811" s="116" t="s">
        <v>7430</v>
      </c>
      <c r="C811" s="123">
        <v>2.63E-2</v>
      </c>
      <c r="D811" s="123">
        <v>1</v>
      </c>
      <c r="E811" s="116">
        <v>40</v>
      </c>
      <c r="F811" s="124">
        <v>14946</v>
      </c>
    </row>
    <row r="812" spans="1:6">
      <c r="A812" s="116" t="s">
        <v>7554</v>
      </c>
      <c r="B812" s="116" t="s">
        <v>7430</v>
      </c>
      <c r="C812" s="123">
        <v>8.6499999999999997E-3</v>
      </c>
      <c r="D812" s="123">
        <v>1</v>
      </c>
      <c r="E812" s="116">
        <v>59</v>
      </c>
      <c r="F812" s="116" t="s">
        <v>7555</v>
      </c>
    </row>
    <row r="813" spans="1:6">
      <c r="A813" s="116" t="s">
        <v>7556</v>
      </c>
      <c r="B813" s="116" t="s">
        <v>7430</v>
      </c>
      <c r="C813" s="123">
        <v>1.0800000000000001E-2</v>
      </c>
      <c r="D813" s="123">
        <v>1</v>
      </c>
      <c r="E813" s="116">
        <v>40</v>
      </c>
      <c r="F813" s="124">
        <v>14916</v>
      </c>
    </row>
    <row r="814" spans="1:6">
      <c r="A814" s="116" t="s">
        <v>7557</v>
      </c>
      <c r="B814" s="116" t="s">
        <v>7430</v>
      </c>
      <c r="C814" s="123">
        <v>1</v>
      </c>
      <c r="D814" s="123">
        <v>1</v>
      </c>
      <c r="E814" s="116">
        <v>54</v>
      </c>
      <c r="F814" s="116" t="s">
        <v>7558</v>
      </c>
    </row>
    <row r="815" spans="1:6">
      <c r="A815" s="116" t="s">
        <v>7559</v>
      </c>
      <c r="B815" s="116" t="s">
        <v>7430</v>
      </c>
      <c r="C815" s="123">
        <v>0.13900000000000001</v>
      </c>
      <c r="D815" s="123">
        <v>1</v>
      </c>
      <c r="E815" s="116">
        <v>37</v>
      </c>
      <c r="F815" s="116" t="s">
        <v>7560</v>
      </c>
    </row>
    <row r="816" spans="1:6">
      <c r="A816" s="116" t="s">
        <v>7561</v>
      </c>
      <c r="B816" s="116" t="s">
        <v>7430</v>
      </c>
      <c r="C816" s="123">
        <v>0.21</v>
      </c>
      <c r="D816" s="123">
        <v>1</v>
      </c>
      <c r="E816" s="116">
        <v>10</v>
      </c>
      <c r="F816" s="125">
        <v>44841</v>
      </c>
    </row>
    <row r="817" spans="1:6">
      <c r="A817" s="116" t="s">
        <v>7562</v>
      </c>
      <c r="B817" s="116" t="s">
        <v>7430</v>
      </c>
      <c r="C817" s="123">
        <v>0.26400000000000001</v>
      </c>
      <c r="D817" s="123">
        <v>1</v>
      </c>
      <c r="E817" s="116">
        <v>39</v>
      </c>
      <c r="F817" s="116" t="s">
        <v>7563</v>
      </c>
    </row>
    <row r="818" spans="1:6">
      <c r="A818" s="116" t="s">
        <v>7564</v>
      </c>
      <c r="B818" s="116" t="s">
        <v>7430</v>
      </c>
      <c r="C818" s="123">
        <v>0.11600000000000001</v>
      </c>
      <c r="D818" s="123">
        <v>1</v>
      </c>
      <c r="E818" s="116">
        <v>92</v>
      </c>
      <c r="F818" s="116" t="s">
        <v>7565</v>
      </c>
    </row>
    <row r="819" spans="1:6">
      <c r="A819" s="116" t="s">
        <v>7566</v>
      </c>
      <c r="B819" s="116" t="s">
        <v>7430</v>
      </c>
      <c r="C819" s="123">
        <v>5.67E-2</v>
      </c>
      <c r="D819" s="123">
        <v>1</v>
      </c>
      <c r="E819" s="116">
        <v>189</v>
      </c>
      <c r="F819" s="116" t="s">
        <v>7493</v>
      </c>
    </row>
    <row r="820" spans="1:6">
      <c r="A820" s="116" t="s">
        <v>7567</v>
      </c>
      <c r="B820" s="116" t="s">
        <v>7430</v>
      </c>
      <c r="C820" s="123">
        <v>5.4200000000000003E-3</v>
      </c>
      <c r="D820" s="123">
        <v>1</v>
      </c>
      <c r="E820" s="116">
        <v>103</v>
      </c>
      <c r="F820" s="116" t="s">
        <v>6863</v>
      </c>
    </row>
    <row r="821" spans="1:6">
      <c r="A821" s="116" t="s">
        <v>7568</v>
      </c>
      <c r="B821" s="116" t="s">
        <v>7430</v>
      </c>
      <c r="C821" s="123">
        <v>1</v>
      </c>
      <c r="D821" s="123">
        <v>1</v>
      </c>
      <c r="E821" s="116">
        <v>490</v>
      </c>
      <c r="F821" s="116" t="s">
        <v>7569</v>
      </c>
    </row>
    <row r="822" spans="1:6">
      <c r="A822" s="116" t="s">
        <v>7570</v>
      </c>
      <c r="B822" s="116" t="s">
        <v>7430</v>
      </c>
      <c r="C822" s="123">
        <v>3.3800000000000002E-3</v>
      </c>
      <c r="D822" s="123">
        <v>1</v>
      </c>
      <c r="E822" s="116">
        <v>99</v>
      </c>
      <c r="F822" s="116" t="s">
        <v>7571</v>
      </c>
    </row>
    <row r="823" spans="1:6">
      <c r="A823" s="116" t="s">
        <v>7572</v>
      </c>
      <c r="B823" s="116" t="s">
        <v>7430</v>
      </c>
      <c r="C823" s="123">
        <v>0.26800000000000002</v>
      </c>
      <c r="D823" s="123">
        <v>1</v>
      </c>
      <c r="E823" s="116">
        <v>52</v>
      </c>
      <c r="F823" s="116" t="s">
        <v>6810</v>
      </c>
    </row>
    <row r="824" spans="1:6">
      <c r="A824" s="116" t="s">
        <v>7573</v>
      </c>
      <c r="B824" s="116" t="s">
        <v>7430</v>
      </c>
      <c r="C824" s="123">
        <v>0.57499999999999996</v>
      </c>
      <c r="D824" s="123">
        <v>1</v>
      </c>
      <c r="E824" s="116">
        <v>28</v>
      </c>
      <c r="F824" s="116" t="s">
        <v>7574</v>
      </c>
    </row>
    <row r="825" spans="1:6">
      <c r="A825" s="116" t="s">
        <v>7575</v>
      </c>
      <c r="B825" s="116" t="s">
        <v>7430</v>
      </c>
      <c r="C825" s="123">
        <v>0.36199999999999999</v>
      </c>
      <c r="D825" s="123">
        <v>1</v>
      </c>
      <c r="E825" s="116">
        <v>121</v>
      </c>
      <c r="F825" s="116" t="s">
        <v>6441</v>
      </c>
    </row>
    <row r="826" spans="1:6">
      <c r="A826" s="116" t="s">
        <v>7576</v>
      </c>
      <c r="B826" s="116" t="s">
        <v>7430</v>
      </c>
      <c r="C826" s="123">
        <v>0.25600000000000001</v>
      </c>
      <c r="D826" s="123">
        <v>1</v>
      </c>
      <c r="E826" s="116">
        <v>132</v>
      </c>
      <c r="F826" s="116" t="s">
        <v>7577</v>
      </c>
    </row>
    <row r="827" spans="1:6">
      <c r="A827" s="116" t="s">
        <v>7578</v>
      </c>
      <c r="B827" s="116" t="s">
        <v>7430</v>
      </c>
      <c r="C827" s="123">
        <v>0.377</v>
      </c>
      <c r="D827" s="123">
        <v>1</v>
      </c>
      <c r="E827" s="116">
        <v>129</v>
      </c>
      <c r="F827" s="116" t="s">
        <v>7579</v>
      </c>
    </row>
    <row r="828" spans="1:6">
      <c r="A828" s="116" t="s">
        <v>7580</v>
      </c>
      <c r="B828" s="116" t="s">
        <v>7430</v>
      </c>
      <c r="C828" s="123">
        <v>0.41099999999999998</v>
      </c>
      <c r="D828" s="123">
        <v>1</v>
      </c>
      <c r="E828" s="116">
        <v>72</v>
      </c>
      <c r="F828" s="116" t="s">
        <v>7581</v>
      </c>
    </row>
    <row r="829" spans="1:6">
      <c r="A829" s="116" t="s">
        <v>7582</v>
      </c>
      <c r="B829" s="116" t="s">
        <v>7430</v>
      </c>
      <c r="C829" s="123">
        <v>0.69499999999999995</v>
      </c>
      <c r="D829" s="123">
        <v>1</v>
      </c>
      <c r="E829" s="116">
        <v>26</v>
      </c>
      <c r="F829" s="124">
        <v>46327</v>
      </c>
    </row>
    <row r="830" spans="1:6">
      <c r="A830" s="116" t="s">
        <v>7583</v>
      </c>
      <c r="B830" s="116" t="s">
        <v>7430</v>
      </c>
      <c r="C830" s="123">
        <v>0.124</v>
      </c>
      <c r="D830" s="123">
        <v>1</v>
      </c>
      <c r="E830" s="116">
        <v>21</v>
      </c>
      <c r="F830" s="116" t="s">
        <v>6777</v>
      </c>
    </row>
    <row r="831" spans="1:6">
      <c r="A831" s="116" t="s">
        <v>7584</v>
      </c>
      <c r="B831" s="116" t="s">
        <v>7430</v>
      </c>
      <c r="C831" s="123">
        <v>0.26300000000000001</v>
      </c>
      <c r="D831" s="123">
        <v>1</v>
      </c>
      <c r="E831" s="116">
        <v>116</v>
      </c>
      <c r="F831" s="116" t="s">
        <v>7585</v>
      </c>
    </row>
    <row r="832" spans="1:6">
      <c r="A832" s="116" t="s">
        <v>7586</v>
      </c>
      <c r="B832" s="116" t="s">
        <v>7430</v>
      </c>
      <c r="C832" s="123">
        <v>0.26300000000000001</v>
      </c>
      <c r="D832" s="123">
        <v>1</v>
      </c>
      <c r="E832" s="116">
        <v>116</v>
      </c>
      <c r="F832" s="116" t="s">
        <v>7585</v>
      </c>
    </row>
    <row r="833" spans="1:6">
      <c r="A833" s="116" t="s">
        <v>7587</v>
      </c>
      <c r="B833" s="116" t="s">
        <v>7430</v>
      </c>
      <c r="C833" s="123">
        <v>0.152</v>
      </c>
      <c r="D833" s="123">
        <v>1</v>
      </c>
      <c r="E833" s="116">
        <v>110</v>
      </c>
      <c r="F833" s="116" t="s">
        <v>7588</v>
      </c>
    </row>
    <row r="834" spans="1:6">
      <c r="A834" s="116" t="s">
        <v>7589</v>
      </c>
      <c r="B834" s="116" t="s">
        <v>7430</v>
      </c>
      <c r="C834" s="123">
        <v>2.8600000000000001E-3</v>
      </c>
      <c r="D834" s="123">
        <v>1</v>
      </c>
      <c r="E834" s="116">
        <v>42</v>
      </c>
      <c r="F834" s="116" t="s">
        <v>7312</v>
      </c>
    </row>
    <row r="835" spans="1:6">
      <c r="A835" s="116" t="s">
        <v>7590</v>
      </c>
      <c r="B835" s="116" t="s">
        <v>7430</v>
      </c>
      <c r="C835" s="123">
        <v>0.55200000000000005</v>
      </c>
      <c r="D835" s="123">
        <v>1</v>
      </c>
      <c r="E835" s="116">
        <v>140</v>
      </c>
      <c r="F835" s="116" t="s">
        <v>7591</v>
      </c>
    </row>
    <row r="836" spans="1:6">
      <c r="A836" s="116" t="s">
        <v>7592</v>
      </c>
      <c r="B836" s="116" t="s">
        <v>7430</v>
      </c>
      <c r="C836" s="123">
        <v>1</v>
      </c>
      <c r="D836" s="123">
        <v>1</v>
      </c>
      <c r="E836" s="116">
        <v>1</v>
      </c>
      <c r="F836" s="116" t="s">
        <v>6708</v>
      </c>
    </row>
    <row r="837" spans="1:6">
      <c r="A837" s="116" t="s">
        <v>7593</v>
      </c>
      <c r="B837" s="116" t="s">
        <v>7430</v>
      </c>
      <c r="C837" s="123">
        <v>0.89800000000000002</v>
      </c>
      <c r="D837" s="123">
        <v>1</v>
      </c>
      <c r="E837" s="116">
        <v>61</v>
      </c>
      <c r="F837" s="116" t="s">
        <v>7594</v>
      </c>
    </row>
    <row r="838" spans="1:6">
      <c r="A838" s="116" t="s">
        <v>7595</v>
      </c>
      <c r="B838" s="116" t="s">
        <v>7430</v>
      </c>
      <c r="C838" s="123">
        <v>0.76700000000000002</v>
      </c>
      <c r="D838" s="123">
        <v>1</v>
      </c>
      <c r="E838" s="116">
        <v>11</v>
      </c>
      <c r="F838" s="125">
        <v>44871</v>
      </c>
    </row>
    <row r="839" spans="1:6">
      <c r="A839" s="116" t="s">
        <v>7596</v>
      </c>
      <c r="B839" s="116" t="s">
        <v>7430</v>
      </c>
      <c r="C839" s="123">
        <v>1</v>
      </c>
      <c r="D839" s="123">
        <v>1</v>
      </c>
      <c r="E839" s="116">
        <v>29</v>
      </c>
      <c r="F839" s="116" t="s">
        <v>7139</v>
      </c>
    </row>
    <row r="840" spans="1:6">
      <c r="A840" s="116" t="s">
        <v>7597</v>
      </c>
      <c r="B840" s="116" t="s">
        <v>7430</v>
      </c>
      <c r="C840" s="123">
        <v>0.29699999999999999</v>
      </c>
      <c r="D840" s="123">
        <v>1</v>
      </c>
      <c r="E840" s="116">
        <v>33</v>
      </c>
      <c r="F840" s="116" t="s">
        <v>7598</v>
      </c>
    </row>
    <row r="841" spans="1:6">
      <c r="A841" s="116" t="s">
        <v>7599</v>
      </c>
      <c r="B841" s="116" t="s">
        <v>7430</v>
      </c>
      <c r="C841" s="123">
        <v>0.745</v>
      </c>
      <c r="D841" s="123">
        <v>1</v>
      </c>
      <c r="E841" s="116">
        <v>9</v>
      </c>
      <c r="F841" s="125">
        <v>44809</v>
      </c>
    </row>
    <row r="842" spans="1:6">
      <c r="A842" s="116" t="s">
        <v>7600</v>
      </c>
      <c r="B842" s="116" t="s">
        <v>7430</v>
      </c>
      <c r="C842" s="123">
        <v>0.47799999999999998</v>
      </c>
      <c r="D842" s="123">
        <v>1</v>
      </c>
      <c r="E842" s="116">
        <v>1</v>
      </c>
      <c r="F842" s="125">
        <v>44562</v>
      </c>
    </row>
    <row r="843" spans="1:6">
      <c r="A843" s="116" t="s">
        <v>7601</v>
      </c>
      <c r="B843" s="116" t="s">
        <v>7430</v>
      </c>
      <c r="C843" s="123">
        <v>0.51200000000000001</v>
      </c>
      <c r="D843" s="123">
        <v>1</v>
      </c>
      <c r="E843" s="116">
        <v>58</v>
      </c>
      <c r="F843" s="116" t="s">
        <v>7602</v>
      </c>
    </row>
    <row r="844" spans="1:6">
      <c r="A844" s="116" t="s">
        <v>7603</v>
      </c>
      <c r="B844" s="116" t="s">
        <v>7430</v>
      </c>
      <c r="C844" s="123">
        <v>1</v>
      </c>
      <c r="D844" s="123">
        <v>1</v>
      </c>
      <c r="E844" s="116">
        <v>19</v>
      </c>
      <c r="F844" s="124">
        <v>43709</v>
      </c>
    </row>
    <row r="845" spans="1:6">
      <c r="A845" s="116" t="s">
        <v>7604</v>
      </c>
      <c r="B845" s="116" t="s">
        <v>7430</v>
      </c>
      <c r="C845" s="123">
        <v>0.61099999999999999</v>
      </c>
      <c r="D845" s="123">
        <v>1</v>
      </c>
      <c r="E845" s="116">
        <v>62</v>
      </c>
      <c r="F845" s="116" t="s">
        <v>7605</v>
      </c>
    </row>
    <row r="846" spans="1:6">
      <c r="A846" s="116" t="s">
        <v>7606</v>
      </c>
      <c r="B846" s="116" t="s">
        <v>7430</v>
      </c>
      <c r="C846" s="123">
        <v>1.7500000000000002E-2</v>
      </c>
      <c r="D846" s="123">
        <v>1</v>
      </c>
      <c r="E846" s="116">
        <v>65</v>
      </c>
      <c r="F846" s="116" t="s">
        <v>6368</v>
      </c>
    </row>
    <row r="847" spans="1:6">
      <c r="A847" s="116" t="s">
        <v>7607</v>
      </c>
      <c r="B847" s="116" t="s">
        <v>7430</v>
      </c>
      <c r="C847" s="123">
        <v>0.127</v>
      </c>
      <c r="D847" s="123">
        <v>1</v>
      </c>
      <c r="E847" s="116">
        <v>7</v>
      </c>
      <c r="F847" s="125">
        <v>44743</v>
      </c>
    </row>
    <row r="848" spans="1:6">
      <c r="A848" s="116" t="s">
        <v>7608</v>
      </c>
      <c r="B848" s="116" t="s">
        <v>7430</v>
      </c>
      <c r="C848" s="123">
        <v>1</v>
      </c>
      <c r="D848" s="123">
        <v>1</v>
      </c>
      <c r="E848" s="116">
        <v>9</v>
      </c>
      <c r="F848" s="125">
        <v>44808</v>
      </c>
    </row>
    <row r="849" spans="1:6">
      <c r="A849" s="116" t="s">
        <v>7609</v>
      </c>
      <c r="B849" s="116" t="s">
        <v>7430</v>
      </c>
      <c r="C849" s="123">
        <v>6.2700000000000006E-2</v>
      </c>
      <c r="D849" s="123">
        <v>1</v>
      </c>
      <c r="E849" s="116">
        <v>57</v>
      </c>
      <c r="F849" s="116" t="s">
        <v>7610</v>
      </c>
    </row>
    <row r="850" spans="1:6">
      <c r="A850" s="116" t="s">
        <v>7611</v>
      </c>
      <c r="B850" s="116" t="s">
        <v>7430</v>
      </c>
      <c r="C850" s="123">
        <v>0.69399999999999995</v>
      </c>
      <c r="D850" s="123">
        <v>1</v>
      </c>
      <c r="E850" s="116">
        <v>104</v>
      </c>
      <c r="F850" s="116" t="s">
        <v>7612</v>
      </c>
    </row>
    <row r="851" spans="1:6">
      <c r="A851" s="116" t="s">
        <v>7613</v>
      </c>
      <c r="B851" s="116" t="s">
        <v>7430</v>
      </c>
      <c r="C851" s="123">
        <v>1</v>
      </c>
      <c r="D851" s="123">
        <v>1</v>
      </c>
      <c r="E851" s="116">
        <v>10</v>
      </c>
      <c r="F851" s="125">
        <v>44839</v>
      </c>
    </row>
    <row r="852" spans="1:6">
      <c r="A852" s="116" t="s">
        <v>7614</v>
      </c>
      <c r="B852" s="116" t="s">
        <v>7430</v>
      </c>
      <c r="C852" s="123">
        <v>9.2799999999999994E-2</v>
      </c>
      <c r="D852" s="123">
        <v>1</v>
      </c>
      <c r="E852" s="116">
        <v>103</v>
      </c>
      <c r="F852" s="116" t="s">
        <v>7543</v>
      </c>
    </row>
    <row r="853" spans="1:6">
      <c r="A853" s="116" t="s">
        <v>7615</v>
      </c>
      <c r="B853" s="116" t="s">
        <v>7430</v>
      </c>
      <c r="C853" s="123">
        <v>0.54900000000000004</v>
      </c>
      <c r="D853" s="123">
        <v>1</v>
      </c>
      <c r="E853" s="116">
        <v>25</v>
      </c>
      <c r="F853" s="124">
        <v>45931</v>
      </c>
    </row>
    <row r="854" spans="1:6">
      <c r="A854" s="116" t="s">
        <v>7616</v>
      </c>
      <c r="B854" s="116" t="s">
        <v>7430</v>
      </c>
      <c r="C854" s="123">
        <v>0.105</v>
      </c>
      <c r="D854" s="123">
        <v>1</v>
      </c>
      <c r="E854" s="116">
        <v>31</v>
      </c>
      <c r="F854" s="124">
        <v>11597</v>
      </c>
    </row>
    <row r="855" spans="1:6">
      <c r="A855" s="116" t="s">
        <v>7617</v>
      </c>
      <c r="B855" s="116" t="s">
        <v>7430</v>
      </c>
      <c r="C855" s="123">
        <v>0.17100000000000001</v>
      </c>
      <c r="D855" s="123">
        <v>1</v>
      </c>
      <c r="E855" s="116">
        <v>195</v>
      </c>
      <c r="F855" s="116" t="s">
        <v>7618</v>
      </c>
    </row>
    <row r="856" spans="1:6">
      <c r="A856" s="116" t="s">
        <v>7619</v>
      </c>
      <c r="B856" s="116" t="s">
        <v>7430</v>
      </c>
      <c r="C856" s="123">
        <v>0.33300000000000002</v>
      </c>
      <c r="D856" s="123">
        <v>1</v>
      </c>
      <c r="E856" s="116">
        <v>26</v>
      </c>
      <c r="F856" s="116" t="s">
        <v>7620</v>
      </c>
    </row>
    <row r="857" spans="1:6">
      <c r="A857" s="116" t="s">
        <v>7621</v>
      </c>
      <c r="B857" s="116" t="s">
        <v>7430</v>
      </c>
      <c r="C857" s="123">
        <v>0.44700000000000001</v>
      </c>
      <c r="D857" s="123">
        <v>1</v>
      </c>
      <c r="E857" s="116">
        <v>27</v>
      </c>
      <c r="F857" s="116" t="s">
        <v>7622</v>
      </c>
    </row>
    <row r="858" spans="1:6">
      <c r="A858" s="116" t="s">
        <v>7623</v>
      </c>
      <c r="B858" s="116" t="s">
        <v>7430</v>
      </c>
      <c r="C858" s="123">
        <v>0.623</v>
      </c>
      <c r="D858" s="123">
        <v>1</v>
      </c>
      <c r="E858" s="116">
        <v>205</v>
      </c>
      <c r="F858" s="116" t="s">
        <v>7624</v>
      </c>
    </row>
    <row r="859" spans="1:6">
      <c r="A859" s="116" t="s">
        <v>7625</v>
      </c>
      <c r="B859" s="116" t="s">
        <v>7430</v>
      </c>
      <c r="C859" s="123">
        <v>0.47799999999999998</v>
      </c>
      <c r="D859" s="123">
        <v>1</v>
      </c>
      <c r="E859" s="116">
        <v>1</v>
      </c>
      <c r="F859" s="125">
        <v>44562</v>
      </c>
    </row>
    <row r="860" spans="1:6">
      <c r="A860" s="116" t="s">
        <v>7626</v>
      </c>
      <c r="B860" s="116" t="s">
        <v>7430</v>
      </c>
      <c r="C860" s="123">
        <v>5.9200000000000003E-2</v>
      </c>
      <c r="D860" s="123">
        <v>1</v>
      </c>
      <c r="E860" s="116">
        <v>41</v>
      </c>
      <c r="F860" s="116" t="s">
        <v>7627</v>
      </c>
    </row>
    <row r="861" spans="1:6">
      <c r="A861" s="116" t="s">
        <v>7628</v>
      </c>
      <c r="B861" s="116" t="s">
        <v>7430</v>
      </c>
      <c r="C861" s="123">
        <v>0.32800000000000001</v>
      </c>
      <c r="D861" s="123">
        <v>1</v>
      </c>
      <c r="E861" s="116">
        <v>105</v>
      </c>
      <c r="F861" s="116" t="s">
        <v>7629</v>
      </c>
    </row>
    <row r="862" spans="1:6">
      <c r="A862" s="116" t="s">
        <v>7630</v>
      </c>
      <c r="B862" s="116" t="s">
        <v>7430</v>
      </c>
      <c r="C862" s="123">
        <v>0.11899999999999999</v>
      </c>
      <c r="D862" s="123">
        <v>1</v>
      </c>
      <c r="E862" s="116">
        <v>135</v>
      </c>
      <c r="F862" s="116" t="s">
        <v>7631</v>
      </c>
    </row>
    <row r="863" spans="1:6">
      <c r="A863" s="116" t="s">
        <v>7632</v>
      </c>
      <c r="B863" s="116" t="s">
        <v>7430</v>
      </c>
      <c r="C863" s="123">
        <v>0.86799999999999999</v>
      </c>
      <c r="D863" s="123">
        <v>1</v>
      </c>
      <c r="E863" s="116">
        <v>36</v>
      </c>
      <c r="F863" s="116" t="s">
        <v>7125</v>
      </c>
    </row>
    <row r="864" spans="1:6">
      <c r="A864" s="116" t="s">
        <v>7633</v>
      </c>
      <c r="B864" s="116" t="s">
        <v>7430</v>
      </c>
      <c r="C864" s="123">
        <v>0.47799999999999998</v>
      </c>
      <c r="D864" s="123">
        <v>1</v>
      </c>
      <c r="E864" s="116">
        <v>1</v>
      </c>
      <c r="F864" s="125">
        <v>44562</v>
      </c>
    </row>
    <row r="865" spans="1:6">
      <c r="A865" s="116" t="s">
        <v>7634</v>
      </c>
      <c r="B865" s="116" t="s">
        <v>7430</v>
      </c>
      <c r="C865" s="123">
        <v>0.105</v>
      </c>
      <c r="D865" s="123">
        <v>1</v>
      </c>
      <c r="E865" s="116">
        <v>187</v>
      </c>
      <c r="F865" s="116" t="s">
        <v>7635</v>
      </c>
    </row>
    <row r="866" spans="1:6">
      <c r="A866" s="116" t="s">
        <v>7636</v>
      </c>
      <c r="B866" s="116" t="s">
        <v>7430</v>
      </c>
      <c r="C866" s="123">
        <v>6.9499999999999996E-3</v>
      </c>
      <c r="D866" s="123">
        <v>1</v>
      </c>
      <c r="E866" s="116">
        <v>67</v>
      </c>
      <c r="F866" s="116" t="s">
        <v>7398</v>
      </c>
    </row>
    <row r="867" spans="1:6">
      <c r="A867" s="116" t="s">
        <v>7637</v>
      </c>
      <c r="B867" s="116" t="s">
        <v>7430</v>
      </c>
      <c r="C867" s="123">
        <v>0.41099999999999998</v>
      </c>
      <c r="D867" s="123">
        <v>1</v>
      </c>
      <c r="E867" s="116">
        <v>72</v>
      </c>
      <c r="F867" s="116" t="s">
        <v>7581</v>
      </c>
    </row>
    <row r="868" spans="1:6">
      <c r="A868" s="116" t="s">
        <v>7638</v>
      </c>
      <c r="B868" s="116" t="s">
        <v>7430</v>
      </c>
      <c r="C868" s="123">
        <v>0.81100000000000005</v>
      </c>
      <c r="D868" s="123">
        <v>1</v>
      </c>
      <c r="E868" s="116">
        <v>69</v>
      </c>
      <c r="F868" s="116" t="s">
        <v>7639</v>
      </c>
    </row>
    <row r="869" spans="1:6">
      <c r="A869" s="116" t="s">
        <v>7640</v>
      </c>
      <c r="B869" s="116" t="s">
        <v>7430</v>
      </c>
      <c r="C869" s="123">
        <v>1</v>
      </c>
      <c r="D869" s="123">
        <v>1</v>
      </c>
      <c r="E869" s="116">
        <v>12</v>
      </c>
      <c r="F869" s="125">
        <v>44901</v>
      </c>
    </row>
    <row r="870" spans="1:6">
      <c r="A870" s="116" t="s">
        <v>7641</v>
      </c>
      <c r="B870" s="116" t="s">
        <v>7430</v>
      </c>
      <c r="C870" s="123">
        <v>0.189</v>
      </c>
      <c r="D870" s="123">
        <v>1</v>
      </c>
      <c r="E870" s="116">
        <v>28</v>
      </c>
      <c r="F870" s="116" t="s">
        <v>7400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408C-62F8-834D-93E4-9DF0A38C6240}">
  <dimension ref="A3:D99"/>
  <sheetViews>
    <sheetView workbookViewId="0">
      <selection sqref="A1:XFD1048576"/>
    </sheetView>
  </sheetViews>
  <sheetFormatPr defaultColWidth="11" defaultRowHeight="15.95"/>
  <sheetData>
    <row r="3" spans="1:4">
      <c r="A3" s="122" t="s">
        <v>7642</v>
      </c>
      <c r="B3" s="122" t="s">
        <v>7643</v>
      </c>
      <c r="C3" s="122" t="s">
        <v>7644</v>
      </c>
      <c r="D3" s="122" t="s">
        <v>7645</v>
      </c>
    </row>
    <row r="4" spans="1:4">
      <c r="A4" s="116" t="s">
        <v>7646</v>
      </c>
      <c r="B4" s="116" t="s">
        <v>7647</v>
      </c>
      <c r="C4" s="116" t="s">
        <v>7648</v>
      </c>
      <c r="D4" s="116" t="s">
        <v>7649</v>
      </c>
    </row>
    <row r="5" spans="1:4">
      <c r="A5" s="116" t="s">
        <v>7650</v>
      </c>
      <c r="B5" s="116" t="s">
        <v>7647</v>
      </c>
      <c r="C5" s="116" t="s">
        <v>7651</v>
      </c>
      <c r="D5" s="116" t="s">
        <v>7652</v>
      </c>
    </row>
    <row r="6" spans="1:4">
      <c r="A6" s="116" t="s">
        <v>7653</v>
      </c>
      <c r="B6" s="116" t="s">
        <v>7654</v>
      </c>
      <c r="C6" s="116" t="s">
        <v>7655</v>
      </c>
      <c r="D6" s="116" t="s">
        <v>7656</v>
      </c>
    </row>
    <row r="7" spans="1:4">
      <c r="A7" s="116" t="s">
        <v>7657</v>
      </c>
      <c r="B7" s="116" t="s">
        <v>7647</v>
      </c>
      <c r="C7" s="116" t="s">
        <v>7658</v>
      </c>
      <c r="D7" s="116" t="s">
        <v>7659</v>
      </c>
    </row>
    <row r="8" spans="1:4">
      <c r="A8" s="116" t="s">
        <v>7660</v>
      </c>
      <c r="B8" s="116" t="s">
        <v>7647</v>
      </c>
      <c r="C8" s="116" t="s">
        <v>7661</v>
      </c>
      <c r="D8" s="116" t="s">
        <v>7662</v>
      </c>
    </row>
    <row r="9" spans="1:4">
      <c r="A9" s="116" t="s">
        <v>7663</v>
      </c>
      <c r="B9" s="116" t="s">
        <v>7647</v>
      </c>
      <c r="C9" s="116" t="s">
        <v>7664</v>
      </c>
      <c r="D9" s="116" t="s">
        <v>7665</v>
      </c>
    </row>
    <row r="10" spans="1:4">
      <c r="A10" s="116" t="s">
        <v>7666</v>
      </c>
      <c r="B10" s="116" t="s">
        <v>7667</v>
      </c>
      <c r="C10" s="116" t="s">
        <v>7668</v>
      </c>
      <c r="D10" s="116" t="s">
        <v>7669</v>
      </c>
    </row>
    <row r="11" spans="1:4">
      <c r="A11" s="116" t="s">
        <v>7670</v>
      </c>
      <c r="B11" s="116" t="s">
        <v>7671</v>
      </c>
      <c r="C11" s="116" t="s">
        <v>7672</v>
      </c>
      <c r="D11" s="116" t="s">
        <v>7673</v>
      </c>
    </row>
    <row r="12" spans="1:4">
      <c r="A12" s="116" t="s">
        <v>7674</v>
      </c>
      <c r="B12" s="116" t="s">
        <v>7654</v>
      </c>
      <c r="C12" s="116" t="s">
        <v>7675</v>
      </c>
      <c r="D12" s="116" t="s">
        <v>7676</v>
      </c>
    </row>
    <row r="13" spans="1:4">
      <c r="A13" s="116" t="s">
        <v>7677</v>
      </c>
      <c r="B13" s="116" t="s">
        <v>7667</v>
      </c>
      <c r="C13" s="116" t="s">
        <v>7678</v>
      </c>
      <c r="D13" s="116" t="s">
        <v>7679</v>
      </c>
    </row>
    <row r="14" spans="1:4">
      <c r="A14" s="116" t="s">
        <v>7680</v>
      </c>
      <c r="B14" s="116" t="s">
        <v>7647</v>
      </c>
      <c r="C14" s="116" t="s">
        <v>7681</v>
      </c>
      <c r="D14" s="116">
        <v>1</v>
      </c>
    </row>
    <row r="15" spans="1:4">
      <c r="A15" s="116" t="s">
        <v>7682</v>
      </c>
      <c r="B15" s="116" t="s">
        <v>7647</v>
      </c>
      <c r="C15" s="116" t="s">
        <v>7683</v>
      </c>
      <c r="D15" s="116" t="s">
        <v>7684</v>
      </c>
    </row>
    <row r="16" spans="1:4">
      <c r="A16" s="116" t="s">
        <v>7685</v>
      </c>
      <c r="B16" s="116" t="s">
        <v>7671</v>
      </c>
      <c r="C16" s="116" t="s">
        <v>7686</v>
      </c>
      <c r="D16" s="116" t="s">
        <v>7687</v>
      </c>
    </row>
    <row r="17" spans="1:4">
      <c r="A17" s="116" t="s">
        <v>7688</v>
      </c>
      <c r="B17" s="116" t="s">
        <v>7671</v>
      </c>
      <c r="C17" s="116" t="s">
        <v>7689</v>
      </c>
      <c r="D17" s="116" t="s">
        <v>7690</v>
      </c>
    </row>
    <row r="18" spans="1:4">
      <c r="A18" s="116" t="s">
        <v>7691</v>
      </c>
      <c r="B18" s="116" t="s">
        <v>7654</v>
      </c>
      <c r="C18" s="116" t="s">
        <v>7692</v>
      </c>
      <c r="D18" s="116" t="s">
        <v>7693</v>
      </c>
    </row>
    <row r="19" spans="1:4">
      <c r="A19" s="116" t="s">
        <v>7694</v>
      </c>
      <c r="B19" s="116" t="s">
        <v>7654</v>
      </c>
      <c r="C19" s="116" t="s">
        <v>7695</v>
      </c>
      <c r="D19" s="116" t="s">
        <v>7696</v>
      </c>
    </row>
    <row r="20" spans="1:4">
      <c r="A20" s="116" t="s">
        <v>7697</v>
      </c>
      <c r="B20" s="116" t="s">
        <v>7671</v>
      </c>
      <c r="C20" s="116" t="s">
        <v>7698</v>
      </c>
      <c r="D20" s="116" t="s">
        <v>7699</v>
      </c>
    </row>
    <row r="21" spans="1:4">
      <c r="A21" s="116" t="s">
        <v>7700</v>
      </c>
      <c r="B21" s="116" t="s">
        <v>7654</v>
      </c>
      <c r="C21" s="116" t="s">
        <v>7701</v>
      </c>
      <c r="D21" s="116" t="s">
        <v>7702</v>
      </c>
    </row>
    <row r="22" spans="1:4">
      <c r="A22" s="116" t="s">
        <v>7703</v>
      </c>
      <c r="B22" s="116">
        <v>1</v>
      </c>
      <c r="C22" s="116" t="s">
        <v>7704</v>
      </c>
      <c r="D22" s="116" t="s">
        <v>7705</v>
      </c>
    </row>
    <row r="23" spans="1:4">
      <c r="A23" s="116" t="s">
        <v>7706</v>
      </c>
      <c r="B23" s="116" t="s">
        <v>7654</v>
      </c>
      <c r="C23" s="116" t="s">
        <v>7707</v>
      </c>
      <c r="D23" s="116" t="s">
        <v>7708</v>
      </c>
    </row>
    <row r="24" spans="1:4">
      <c r="A24" s="116" t="s">
        <v>7709</v>
      </c>
      <c r="B24" s="116" t="s">
        <v>7671</v>
      </c>
      <c r="C24" s="116" t="s">
        <v>7710</v>
      </c>
      <c r="D24" s="116" t="s">
        <v>7711</v>
      </c>
    </row>
    <row r="25" spans="1:4">
      <c r="A25" s="116" t="s">
        <v>7712</v>
      </c>
      <c r="B25" s="116" t="s">
        <v>7654</v>
      </c>
      <c r="C25" s="116" t="s">
        <v>7713</v>
      </c>
      <c r="D25" s="116" t="s">
        <v>7714</v>
      </c>
    </row>
    <row r="26" spans="1:4">
      <c r="A26" s="116" t="s">
        <v>7715</v>
      </c>
      <c r="B26" s="116" t="s">
        <v>7671</v>
      </c>
      <c r="C26" s="116" t="s">
        <v>7716</v>
      </c>
      <c r="D26" s="116">
        <v>1</v>
      </c>
    </row>
    <row r="27" spans="1:4">
      <c r="A27" s="116" t="s">
        <v>7717</v>
      </c>
      <c r="B27" s="116" t="s">
        <v>7647</v>
      </c>
      <c r="C27" s="116" t="s">
        <v>7718</v>
      </c>
      <c r="D27" s="116">
        <v>1</v>
      </c>
    </row>
    <row r="28" spans="1:4">
      <c r="A28" s="116" t="s">
        <v>7719</v>
      </c>
      <c r="B28" s="116" t="s">
        <v>7654</v>
      </c>
      <c r="C28" s="116" t="s">
        <v>7720</v>
      </c>
      <c r="D28" s="116" t="s">
        <v>7721</v>
      </c>
    </row>
    <row r="29" spans="1:4">
      <c r="A29" s="116" t="s">
        <v>7722</v>
      </c>
      <c r="B29" s="116" t="s">
        <v>7671</v>
      </c>
      <c r="C29" s="116" t="s">
        <v>7723</v>
      </c>
      <c r="D29" s="116" t="s">
        <v>7724</v>
      </c>
    </row>
    <row r="30" spans="1:4">
      <c r="A30" s="116" t="s">
        <v>7725</v>
      </c>
      <c r="B30" s="116" t="s">
        <v>7654</v>
      </c>
      <c r="C30" s="116" t="s">
        <v>7726</v>
      </c>
      <c r="D30" s="116" t="s">
        <v>7727</v>
      </c>
    </row>
    <row r="31" spans="1:4">
      <c r="A31" s="116" t="s">
        <v>7728</v>
      </c>
      <c r="B31" s="116" t="s">
        <v>7671</v>
      </c>
      <c r="C31" s="116" t="s">
        <v>7729</v>
      </c>
      <c r="D31" s="116" t="s">
        <v>7730</v>
      </c>
    </row>
    <row r="32" spans="1:4">
      <c r="A32" s="116" t="s">
        <v>7731</v>
      </c>
      <c r="B32" s="116" t="s">
        <v>7647</v>
      </c>
      <c r="C32" s="116" t="s">
        <v>7732</v>
      </c>
      <c r="D32" s="116" t="s">
        <v>7733</v>
      </c>
    </row>
    <row r="33" spans="1:4">
      <c r="A33" s="116" t="s">
        <v>7734</v>
      </c>
      <c r="B33" s="116" t="s">
        <v>7735</v>
      </c>
      <c r="C33" s="116" t="s">
        <v>7736</v>
      </c>
      <c r="D33" s="116" t="s">
        <v>7737</v>
      </c>
    </row>
    <row r="34" spans="1:4">
      <c r="A34" s="116" t="s">
        <v>7738</v>
      </c>
      <c r="B34" s="116" t="s">
        <v>7654</v>
      </c>
      <c r="C34" s="116" t="s">
        <v>7739</v>
      </c>
      <c r="D34" s="116" t="s">
        <v>7740</v>
      </c>
    </row>
    <row r="35" spans="1:4">
      <c r="A35" s="116" t="s">
        <v>7741</v>
      </c>
      <c r="B35" s="116" t="s">
        <v>7742</v>
      </c>
      <c r="C35" s="116" t="s">
        <v>7743</v>
      </c>
      <c r="D35" s="116" t="s">
        <v>7744</v>
      </c>
    </row>
    <row r="36" spans="1:4">
      <c r="A36" s="116" t="s">
        <v>7745</v>
      </c>
      <c r="B36" s="116" t="s">
        <v>7654</v>
      </c>
      <c r="C36" s="116" t="s">
        <v>7746</v>
      </c>
      <c r="D36" s="116" t="s">
        <v>7747</v>
      </c>
    </row>
    <row r="37" spans="1:4">
      <c r="A37" s="116" t="s">
        <v>7748</v>
      </c>
      <c r="B37" s="116" t="s">
        <v>7742</v>
      </c>
      <c r="C37" s="116" t="s">
        <v>7749</v>
      </c>
      <c r="D37" s="116" t="s">
        <v>7750</v>
      </c>
    </row>
    <row r="38" spans="1:4">
      <c r="A38" s="116" t="s">
        <v>7751</v>
      </c>
      <c r="B38" s="116" t="s">
        <v>7647</v>
      </c>
      <c r="C38" s="116" t="s">
        <v>7752</v>
      </c>
      <c r="D38" s="116" t="s">
        <v>7753</v>
      </c>
    </row>
    <row r="39" spans="1:4">
      <c r="A39" s="116" t="s">
        <v>7754</v>
      </c>
      <c r="B39" s="116" t="s">
        <v>7654</v>
      </c>
      <c r="C39" s="116" t="s">
        <v>7755</v>
      </c>
      <c r="D39" s="116" t="s">
        <v>7756</v>
      </c>
    </row>
    <row r="40" spans="1:4">
      <c r="A40" s="116" t="s">
        <v>7757</v>
      </c>
      <c r="B40" s="116" t="s">
        <v>7758</v>
      </c>
      <c r="C40" s="116" t="s">
        <v>7759</v>
      </c>
      <c r="D40" s="116" t="s">
        <v>7760</v>
      </c>
    </row>
    <row r="41" spans="1:4">
      <c r="A41" s="116" t="s">
        <v>7761</v>
      </c>
      <c r="B41" s="116" t="s">
        <v>7762</v>
      </c>
      <c r="C41" s="116" t="s">
        <v>7763</v>
      </c>
      <c r="D41" s="116" t="s">
        <v>7764</v>
      </c>
    </row>
    <row r="42" spans="1:4">
      <c r="A42" s="116" t="s">
        <v>7765</v>
      </c>
      <c r="B42" s="116" t="s">
        <v>7735</v>
      </c>
      <c r="C42" s="116" t="s">
        <v>7766</v>
      </c>
      <c r="D42" s="116" t="s">
        <v>7767</v>
      </c>
    </row>
    <row r="43" spans="1:4">
      <c r="A43" s="116" t="s">
        <v>7768</v>
      </c>
      <c r="B43" s="116" t="s">
        <v>7735</v>
      </c>
      <c r="C43" s="116" t="s">
        <v>7769</v>
      </c>
      <c r="D43" s="116" t="s">
        <v>7770</v>
      </c>
    </row>
    <row r="44" spans="1:4">
      <c r="A44" s="116" t="s">
        <v>7771</v>
      </c>
      <c r="B44" s="116" t="s">
        <v>7735</v>
      </c>
      <c r="C44" s="116" t="s">
        <v>7772</v>
      </c>
      <c r="D44" s="116" t="s">
        <v>7773</v>
      </c>
    </row>
    <row r="45" spans="1:4">
      <c r="A45" s="116" t="s">
        <v>7774</v>
      </c>
      <c r="B45" s="116" t="s">
        <v>7742</v>
      </c>
      <c r="C45" s="116" t="s">
        <v>7775</v>
      </c>
      <c r="D45" s="116" t="s">
        <v>7776</v>
      </c>
    </row>
    <row r="46" spans="1:4">
      <c r="A46" s="116" t="s">
        <v>7777</v>
      </c>
      <c r="B46" s="116" t="s">
        <v>7758</v>
      </c>
      <c r="C46" s="116" t="s">
        <v>7778</v>
      </c>
      <c r="D46" s="116" t="s">
        <v>7779</v>
      </c>
    </row>
    <row r="47" spans="1:4">
      <c r="A47" s="116" t="s">
        <v>7780</v>
      </c>
      <c r="B47" s="116" t="s">
        <v>7758</v>
      </c>
      <c r="C47" s="116" t="s">
        <v>7781</v>
      </c>
      <c r="D47" s="116">
        <v>1</v>
      </c>
    </row>
    <row r="48" spans="1:4">
      <c r="A48" s="116" t="s">
        <v>7782</v>
      </c>
      <c r="B48" s="116" t="s">
        <v>7654</v>
      </c>
      <c r="C48" s="116" t="s">
        <v>7783</v>
      </c>
      <c r="D48" s="116" t="s">
        <v>7784</v>
      </c>
    </row>
    <row r="49" spans="1:4">
      <c r="A49" s="116" t="s">
        <v>7785</v>
      </c>
      <c r="B49" s="116" t="s">
        <v>7654</v>
      </c>
      <c r="C49" s="116" t="s">
        <v>7786</v>
      </c>
      <c r="D49" s="116" t="s">
        <v>7787</v>
      </c>
    </row>
    <row r="50" spans="1:4">
      <c r="A50" s="116" t="s">
        <v>7788</v>
      </c>
      <c r="B50" s="116">
        <v>1</v>
      </c>
      <c r="C50" s="116" t="s">
        <v>7789</v>
      </c>
      <c r="D50" s="116" t="s">
        <v>7790</v>
      </c>
    </row>
    <row r="51" spans="1:4">
      <c r="A51" s="116" t="s">
        <v>7791</v>
      </c>
      <c r="B51" s="116" t="s">
        <v>7758</v>
      </c>
      <c r="C51" s="116" t="s">
        <v>7792</v>
      </c>
      <c r="D51" s="116" t="s">
        <v>7793</v>
      </c>
    </row>
    <row r="52" spans="1:4">
      <c r="A52" s="116" t="s">
        <v>7794</v>
      </c>
      <c r="B52" s="116">
        <v>1</v>
      </c>
      <c r="C52" s="116" t="s">
        <v>7795</v>
      </c>
      <c r="D52" s="116" t="s">
        <v>7796</v>
      </c>
    </row>
    <row r="53" spans="1:4">
      <c r="A53" s="116" t="s">
        <v>7797</v>
      </c>
      <c r="B53" s="116" t="s">
        <v>7758</v>
      </c>
      <c r="C53" s="116" t="s">
        <v>7798</v>
      </c>
      <c r="D53" s="116">
        <v>1</v>
      </c>
    </row>
    <row r="54" spans="1:4">
      <c r="A54" s="116" t="s">
        <v>7799</v>
      </c>
      <c r="B54" s="116" t="s">
        <v>7762</v>
      </c>
      <c r="C54" s="116" t="s">
        <v>7800</v>
      </c>
      <c r="D54" s="116" t="s">
        <v>7801</v>
      </c>
    </row>
    <row r="55" spans="1:4">
      <c r="A55" s="116" t="s">
        <v>7802</v>
      </c>
      <c r="B55" s="116" t="s">
        <v>7742</v>
      </c>
      <c r="C55" s="116" t="s">
        <v>7803</v>
      </c>
      <c r="D55" s="116">
        <v>1</v>
      </c>
    </row>
    <row r="56" spans="1:4">
      <c r="A56" s="116" t="s">
        <v>7804</v>
      </c>
      <c r="B56" s="116" t="s">
        <v>7742</v>
      </c>
      <c r="C56" s="116" t="s">
        <v>7805</v>
      </c>
      <c r="D56" s="116" t="s">
        <v>7806</v>
      </c>
    </row>
    <row r="57" spans="1:4">
      <c r="A57" s="116" t="s">
        <v>7807</v>
      </c>
      <c r="B57" s="116" t="s">
        <v>7762</v>
      </c>
      <c r="C57" s="116" t="s">
        <v>7808</v>
      </c>
      <c r="D57" s="116">
        <v>1</v>
      </c>
    </row>
    <row r="58" spans="1:4">
      <c r="A58" s="116" t="s">
        <v>7809</v>
      </c>
      <c r="B58" s="116" t="s">
        <v>7758</v>
      </c>
      <c r="C58" s="116" t="s">
        <v>7810</v>
      </c>
      <c r="D58" s="116" t="s">
        <v>7811</v>
      </c>
    </row>
    <row r="59" spans="1:4">
      <c r="A59" s="116" t="s">
        <v>7812</v>
      </c>
      <c r="B59" s="116" t="s">
        <v>7654</v>
      </c>
      <c r="C59" s="116" t="s">
        <v>7813</v>
      </c>
      <c r="D59" s="116" t="s">
        <v>7814</v>
      </c>
    </row>
    <row r="60" spans="1:4">
      <c r="A60" s="116" t="s">
        <v>7815</v>
      </c>
      <c r="B60" s="116" t="s">
        <v>7671</v>
      </c>
      <c r="C60" s="116" t="s">
        <v>7816</v>
      </c>
      <c r="D60" s="116" t="s">
        <v>7817</v>
      </c>
    </row>
    <row r="61" spans="1:4">
      <c r="A61" s="116" t="s">
        <v>7818</v>
      </c>
      <c r="B61" s="116" t="s">
        <v>7654</v>
      </c>
      <c r="C61" s="116" t="s">
        <v>7819</v>
      </c>
      <c r="D61" s="116" t="s">
        <v>7820</v>
      </c>
    </row>
    <row r="62" spans="1:4">
      <c r="A62" s="116" t="s">
        <v>7821</v>
      </c>
      <c r="B62" s="116" t="s">
        <v>7671</v>
      </c>
      <c r="C62" s="116" t="s">
        <v>7822</v>
      </c>
      <c r="D62" s="116" t="s">
        <v>7823</v>
      </c>
    </row>
    <row r="63" spans="1:4">
      <c r="A63" s="116" t="s">
        <v>7824</v>
      </c>
      <c r="B63" s="116" t="s">
        <v>7671</v>
      </c>
      <c r="C63" s="116" t="s">
        <v>7825</v>
      </c>
      <c r="D63" s="116" t="s">
        <v>7826</v>
      </c>
    </row>
    <row r="64" spans="1:4">
      <c r="A64" s="116" t="s">
        <v>7827</v>
      </c>
      <c r="B64" s="116" t="s">
        <v>7828</v>
      </c>
      <c r="C64" s="116" t="s">
        <v>7829</v>
      </c>
      <c r="D64" s="116" t="s">
        <v>7830</v>
      </c>
    </row>
    <row r="65" spans="1:4">
      <c r="A65" s="116" t="s">
        <v>7831</v>
      </c>
      <c r="B65" s="116" t="s">
        <v>7654</v>
      </c>
      <c r="C65" s="116" t="s">
        <v>7832</v>
      </c>
      <c r="D65" s="116" t="s">
        <v>7833</v>
      </c>
    </row>
    <row r="66" spans="1:4">
      <c r="A66" s="116" t="s">
        <v>7834</v>
      </c>
      <c r="B66" s="116" t="s">
        <v>7835</v>
      </c>
      <c r="C66" s="116" t="s">
        <v>7836</v>
      </c>
      <c r="D66" s="116" t="s">
        <v>7837</v>
      </c>
    </row>
    <row r="67" spans="1:4">
      <c r="A67" s="116" t="s">
        <v>7838</v>
      </c>
      <c r="B67" s="116">
        <v>1</v>
      </c>
      <c r="C67" s="116" t="s">
        <v>7839</v>
      </c>
      <c r="D67" s="116" t="s">
        <v>7840</v>
      </c>
    </row>
    <row r="68" spans="1:4">
      <c r="A68" s="116" t="s">
        <v>7841</v>
      </c>
      <c r="B68" s="116" t="s">
        <v>7671</v>
      </c>
      <c r="C68" s="116" t="s">
        <v>7842</v>
      </c>
      <c r="D68" s="116" t="s">
        <v>7843</v>
      </c>
    </row>
    <row r="69" spans="1:4">
      <c r="A69" s="116" t="s">
        <v>7844</v>
      </c>
      <c r="B69" s="116" t="s">
        <v>7654</v>
      </c>
      <c r="C69" s="116" t="s">
        <v>7845</v>
      </c>
      <c r="D69" s="116" t="s">
        <v>7846</v>
      </c>
    </row>
    <row r="70" spans="1:4">
      <c r="A70" s="116" t="s">
        <v>7847</v>
      </c>
      <c r="B70" s="116" t="s">
        <v>7835</v>
      </c>
      <c r="C70" s="116" t="s">
        <v>7848</v>
      </c>
      <c r="D70" s="116" t="s">
        <v>7849</v>
      </c>
    </row>
    <row r="71" spans="1:4">
      <c r="A71" s="116" t="s">
        <v>7850</v>
      </c>
      <c r="B71" s="116" t="s">
        <v>7671</v>
      </c>
      <c r="C71" s="116" t="s">
        <v>7851</v>
      </c>
      <c r="D71" s="116" t="s">
        <v>7852</v>
      </c>
    </row>
    <row r="72" spans="1:4">
      <c r="A72" s="116" t="s">
        <v>7853</v>
      </c>
      <c r="B72" s="116" t="s">
        <v>7828</v>
      </c>
      <c r="C72" s="116" t="s">
        <v>7854</v>
      </c>
      <c r="D72" s="116" t="s">
        <v>7855</v>
      </c>
    </row>
    <row r="73" spans="1:4">
      <c r="A73" s="116" t="s">
        <v>7856</v>
      </c>
      <c r="B73" s="116" t="s">
        <v>7654</v>
      </c>
      <c r="C73" s="116" t="s">
        <v>7857</v>
      </c>
      <c r="D73" s="116" t="s">
        <v>7858</v>
      </c>
    </row>
    <row r="74" spans="1:4">
      <c r="A74" s="116" t="s">
        <v>6418</v>
      </c>
      <c r="B74" s="116" t="s">
        <v>7654</v>
      </c>
      <c r="C74" s="116" t="s">
        <v>7859</v>
      </c>
      <c r="D74" s="116" t="s">
        <v>7860</v>
      </c>
    </row>
    <row r="75" spans="1:4">
      <c r="A75" s="116" t="s">
        <v>7861</v>
      </c>
      <c r="B75" s="116" t="s">
        <v>7671</v>
      </c>
      <c r="C75" s="116" t="s">
        <v>7862</v>
      </c>
      <c r="D75" s="116" t="s">
        <v>7863</v>
      </c>
    </row>
    <row r="76" spans="1:4">
      <c r="A76" s="116" t="s">
        <v>7864</v>
      </c>
      <c r="B76" s="116" t="s">
        <v>7647</v>
      </c>
      <c r="C76" s="116" t="s">
        <v>7865</v>
      </c>
      <c r="D76" s="116" t="s">
        <v>7866</v>
      </c>
    </row>
    <row r="77" spans="1:4">
      <c r="A77" s="116" t="s">
        <v>7867</v>
      </c>
      <c r="B77" s="116">
        <v>1</v>
      </c>
      <c r="C77" s="116" t="s">
        <v>7868</v>
      </c>
      <c r="D77" s="116" t="s">
        <v>7869</v>
      </c>
    </row>
    <row r="78" spans="1:4">
      <c r="A78" s="116" t="s">
        <v>7870</v>
      </c>
      <c r="B78" s="116" t="s">
        <v>7835</v>
      </c>
      <c r="C78" s="116" t="s">
        <v>7871</v>
      </c>
      <c r="D78" s="116" t="s">
        <v>7872</v>
      </c>
    </row>
    <row r="79" spans="1:4">
      <c r="A79" s="116" t="s">
        <v>7873</v>
      </c>
      <c r="B79" s="116" t="s">
        <v>7874</v>
      </c>
      <c r="C79" s="116" t="s">
        <v>7875</v>
      </c>
      <c r="D79" s="116" t="s">
        <v>7876</v>
      </c>
    </row>
    <row r="80" spans="1:4">
      <c r="A80" s="116" t="s">
        <v>7877</v>
      </c>
      <c r="B80" s="116">
        <v>1</v>
      </c>
      <c r="C80" s="116" t="s">
        <v>7878</v>
      </c>
      <c r="D80" s="116" t="s">
        <v>7879</v>
      </c>
    </row>
    <row r="81" spans="1:4">
      <c r="A81" s="116" t="s">
        <v>7880</v>
      </c>
      <c r="B81" s="116" t="s">
        <v>7881</v>
      </c>
      <c r="C81" s="116" t="s">
        <v>7882</v>
      </c>
      <c r="D81" s="116" t="s">
        <v>7883</v>
      </c>
    </row>
    <row r="82" spans="1:4">
      <c r="A82" s="116" t="s">
        <v>7884</v>
      </c>
      <c r="B82" s="116" t="s">
        <v>7874</v>
      </c>
      <c r="C82" s="116" t="s">
        <v>7885</v>
      </c>
      <c r="D82" s="116" t="s">
        <v>7886</v>
      </c>
    </row>
    <row r="83" spans="1:4">
      <c r="A83" s="116" t="s">
        <v>7887</v>
      </c>
      <c r="B83" s="116" t="s">
        <v>7654</v>
      </c>
      <c r="C83" s="116" t="s">
        <v>7888</v>
      </c>
      <c r="D83" s="116" t="s">
        <v>7889</v>
      </c>
    </row>
    <row r="84" spans="1:4">
      <c r="A84" s="116" t="s">
        <v>7890</v>
      </c>
      <c r="B84" s="116" t="s">
        <v>7891</v>
      </c>
      <c r="C84" s="116" t="s">
        <v>7892</v>
      </c>
      <c r="D84" s="116" t="s">
        <v>7893</v>
      </c>
    </row>
    <row r="85" spans="1:4">
      <c r="A85" s="116" t="s">
        <v>7894</v>
      </c>
      <c r="B85" s="116">
        <v>1</v>
      </c>
      <c r="C85" s="116" t="s">
        <v>7895</v>
      </c>
      <c r="D85" s="116" t="s">
        <v>7896</v>
      </c>
    </row>
    <row r="86" spans="1:4">
      <c r="A86" s="116" t="s">
        <v>7897</v>
      </c>
      <c r="B86" s="116" t="s">
        <v>7874</v>
      </c>
      <c r="C86" s="116" t="s">
        <v>7898</v>
      </c>
      <c r="D86" s="116" t="s">
        <v>7899</v>
      </c>
    </row>
    <row r="87" spans="1:4">
      <c r="A87" s="116" t="s">
        <v>7900</v>
      </c>
      <c r="B87" s="116" t="s">
        <v>7891</v>
      </c>
      <c r="C87" s="116" t="s">
        <v>7901</v>
      </c>
      <c r="D87" s="116" t="s">
        <v>7902</v>
      </c>
    </row>
    <row r="88" spans="1:4">
      <c r="A88" s="116" t="s">
        <v>7903</v>
      </c>
      <c r="B88" s="116" t="s">
        <v>7874</v>
      </c>
      <c r="C88" s="116" t="s">
        <v>7904</v>
      </c>
      <c r="D88" s="116" t="s">
        <v>7905</v>
      </c>
    </row>
    <row r="89" spans="1:4">
      <c r="A89" s="116" t="s">
        <v>7906</v>
      </c>
      <c r="B89" s="116" t="s">
        <v>7907</v>
      </c>
      <c r="C89" s="116" t="s">
        <v>7908</v>
      </c>
      <c r="D89" s="116" t="s">
        <v>7909</v>
      </c>
    </row>
    <row r="90" spans="1:4">
      <c r="A90" s="116" t="s">
        <v>7910</v>
      </c>
      <c r="B90" s="116" t="s">
        <v>7911</v>
      </c>
      <c r="C90" s="116" t="s">
        <v>7912</v>
      </c>
      <c r="D90" s="116" t="s">
        <v>7913</v>
      </c>
    </row>
    <row r="91" spans="1:4">
      <c r="A91" s="116" t="s">
        <v>7914</v>
      </c>
      <c r="B91" s="116" t="s">
        <v>7742</v>
      </c>
      <c r="C91" s="116" t="s">
        <v>7915</v>
      </c>
      <c r="D91" s="116" t="s">
        <v>7916</v>
      </c>
    </row>
    <row r="92" spans="1:4">
      <c r="A92" s="116" t="s">
        <v>7917</v>
      </c>
      <c r="B92" s="116" t="s">
        <v>7758</v>
      </c>
      <c r="C92" s="116" t="s">
        <v>7918</v>
      </c>
      <c r="D92" s="116" t="s">
        <v>7919</v>
      </c>
    </row>
    <row r="93" spans="1:4">
      <c r="A93" s="116" t="s">
        <v>7920</v>
      </c>
      <c r="B93" s="116" t="s">
        <v>7921</v>
      </c>
      <c r="C93" s="116" t="s">
        <v>7922</v>
      </c>
      <c r="D93" s="116" t="s">
        <v>7923</v>
      </c>
    </row>
    <row r="94" spans="1:4">
      <c r="A94" s="116" t="s">
        <v>7924</v>
      </c>
      <c r="B94" s="116" t="s">
        <v>7925</v>
      </c>
      <c r="C94" s="116" t="s">
        <v>7926</v>
      </c>
      <c r="D94" s="116" t="s">
        <v>7927</v>
      </c>
    </row>
    <row r="95" spans="1:4">
      <c r="A95" s="116" t="s">
        <v>7928</v>
      </c>
      <c r="B95" s="116" t="s">
        <v>7929</v>
      </c>
      <c r="C95" s="116" t="s">
        <v>7930</v>
      </c>
      <c r="D95" s="116" t="s">
        <v>7931</v>
      </c>
    </row>
    <row r="96" spans="1:4">
      <c r="A96" s="116" t="s">
        <v>7932</v>
      </c>
      <c r="B96" s="116" t="s">
        <v>7933</v>
      </c>
      <c r="C96" s="116" t="s">
        <v>7934</v>
      </c>
      <c r="D96" s="116" t="s">
        <v>7935</v>
      </c>
    </row>
    <row r="97" spans="1:4">
      <c r="A97" s="116" t="s">
        <v>7936</v>
      </c>
      <c r="B97" s="116" t="s">
        <v>7937</v>
      </c>
      <c r="C97" s="116" t="s">
        <v>7938</v>
      </c>
      <c r="D97" s="116" t="s">
        <v>7939</v>
      </c>
    </row>
    <row r="98" spans="1:4">
      <c r="A98" s="116" t="s">
        <v>7940</v>
      </c>
      <c r="B98" s="116" t="s">
        <v>7941</v>
      </c>
      <c r="C98" s="116" t="s">
        <v>7942</v>
      </c>
      <c r="D98" s="116" t="s">
        <v>7943</v>
      </c>
    </row>
    <row r="99" spans="1:4">
      <c r="A99" s="116" t="s">
        <v>7944</v>
      </c>
      <c r="B99" s="116" t="s">
        <v>7911</v>
      </c>
      <c r="C99" s="116" t="s">
        <v>7945</v>
      </c>
      <c r="D99" s="116" t="s">
        <v>7946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889C4-6838-EF44-9002-BAC299A20BBE}">
  <dimension ref="A1:B11"/>
  <sheetViews>
    <sheetView workbookViewId="0">
      <selection sqref="A1:XFD1048576"/>
    </sheetView>
  </sheetViews>
  <sheetFormatPr defaultColWidth="11" defaultRowHeight="15.95"/>
  <sheetData>
    <row r="1" spans="1:2">
      <c r="A1" t="s">
        <v>7947</v>
      </c>
    </row>
    <row r="4" spans="1:2">
      <c r="A4" s="122" t="s">
        <v>7948</v>
      </c>
      <c r="B4" s="122" t="s">
        <v>7949</v>
      </c>
    </row>
    <row r="5" spans="1:2">
      <c r="A5" s="116" t="s">
        <v>7950</v>
      </c>
      <c r="B5" s="116" t="s">
        <v>7951</v>
      </c>
    </row>
    <row r="6" spans="1:2">
      <c r="A6" s="116" t="s">
        <v>7952</v>
      </c>
      <c r="B6" s="116" t="s">
        <v>4305</v>
      </c>
    </row>
    <row r="7" spans="1:2">
      <c r="A7" s="116" t="s">
        <v>7953</v>
      </c>
      <c r="B7" s="116" t="s">
        <v>4055</v>
      </c>
    </row>
    <row r="8" spans="1:2">
      <c r="A8" s="116" t="s">
        <v>7954</v>
      </c>
      <c r="B8" s="116" t="s">
        <v>4305</v>
      </c>
    </row>
    <row r="9" spans="1:2">
      <c r="A9" s="116" t="s">
        <v>7955</v>
      </c>
      <c r="B9" s="116" t="s">
        <v>4964</v>
      </c>
    </row>
    <row r="10" spans="1:2">
      <c r="A10" s="116" t="s">
        <v>7956</v>
      </c>
      <c r="B10" s="116" t="s">
        <v>4055</v>
      </c>
    </row>
    <row r="11" spans="1:2">
      <c r="A11" s="116" t="s">
        <v>7957</v>
      </c>
      <c r="B11" s="116" t="s">
        <v>7958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E396-A1D4-4F48-8CBD-7AC8116F336E}">
  <dimension ref="A1:Z1000"/>
  <sheetViews>
    <sheetView workbookViewId="0">
      <selection sqref="A1:XFD1048576"/>
    </sheetView>
  </sheetViews>
  <sheetFormatPr defaultColWidth="11.125" defaultRowHeight="15.95"/>
  <cols>
    <col min="1" max="1" width="20.625" customWidth="1"/>
    <col min="2" max="2" width="9.375" customWidth="1"/>
    <col min="3" max="3" width="12.5" customWidth="1"/>
    <col min="4" max="4" width="19.125" customWidth="1"/>
    <col min="5" max="5" width="11" customWidth="1"/>
    <col min="6" max="26" width="10.875" customWidth="1"/>
  </cols>
  <sheetData>
    <row r="1" spans="1:26" ht="15.75" customHeight="1">
      <c r="A1" s="145" t="s">
        <v>7959</v>
      </c>
      <c r="B1" s="150"/>
      <c r="C1" s="150"/>
      <c r="D1" s="150"/>
      <c r="E1" s="151"/>
      <c r="F1" s="127"/>
      <c r="G1" s="127"/>
      <c r="H1" s="127"/>
      <c r="I1" s="127"/>
      <c r="J1" s="127"/>
      <c r="K1" s="127"/>
      <c r="L1" s="127"/>
      <c r="M1" s="127"/>
      <c r="N1" s="127"/>
      <c r="O1" s="127"/>
      <c r="P1" s="127"/>
      <c r="Q1" s="127"/>
      <c r="R1" s="127"/>
      <c r="S1" s="127"/>
      <c r="T1" s="127"/>
      <c r="U1" s="127"/>
      <c r="V1" s="127"/>
      <c r="W1" s="127"/>
      <c r="X1" s="127"/>
      <c r="Y1" s="127"/>
      <c r="Z1" s="127"/>
    </row>
    <row r="2" spans="1:26" ht="15.75" customHeight="1">
      <c r="A2" s="128" t="s">
        <v>7960</v>
      </c>
      <c r="B2" s="128" t="s">
        <v>7961</v>
      </c>
      <c r="C2" s="128" t="s">
        <v>7962</v>
      </c>
      <c r="D2" s="128" t="s">
        <v>7963</v>
      </c>
      <c r="E2" s="128" t="s">
        <v>7964</v>
      </c>
      <c r="F2" s="127"/>
      <c r="G2" s="127"/>
      <c r="H2" s="127"/>
      <c r="I2" s="127"/>
      <c r="J2" s="127"/>
      <c r="K2" s="127"/>
      <c r="L2" s="127"/>
      <c r="M2" s="127"/>
      <c r="N2" s="127"/>
      <c r="O2" s="127"/>
      <c r="P2" s="127"/>
      <c r="Q2" s="127"/>
      <c r="R2" s="127"/>
      <c r="S2" s="127"/>
      <c r="T2" s="127"/>
      <c r="U2" s="127"/>
      <c r="V2" s="127"/>
      <c r="W2" s="127"/>
      <c r="X2" s="127"/>
      <c r="Y2" s="127"/>
      <c r="Z2" s="127"/>
    </row>
    <row r="3" spans="1:26" ht="15.75" customHeight="1">
      <c r="A3" s="127" t="s">
        <v>7965</v>
      </c>
      <c r="B3" s="127" t="s">
        <v>7966</v>
      </c>
      <c r="C3" s="127" t="s">
        <v>7967</v>
      </c>
      <c r="D3" s="127" t="s">
        <v>7968</v>
      </c>
      <c r="E3" s="127" t="s">
        <v>7969</v>
      </c>
      <c r="F3" s="127"/>
      <c r="G3" s="127"/>
      <c r="H3" s="127"/>
      <c r="I3" s="127"/>
      <c r="J3" s="127"/>
      <c r="K3" s="127"/>
      <c r="L3" s="127"/>
      <c r="M3" s="127"/>
      <c r="N3" s="127"/>
      <c r="O3" s="127"/>
      <c r="P3" s="127"/>
      <c r="Q3" s="127"/>
      <c r="R3" s="127"/>
      <c r="S3" s="127"/>
      <c r="T3" s="127"/>
      <c r="U3" s="127"/>
      <c r="V3" s="127"/>
      <c r="W3" s="127"/>
      <c r="X3" s="127"/>
      <c r="Y3" s="127"/>
      <c r="Z3" s="127"/>
    </row>
    <row r="4" spans="1:26" ht="15.75" customHeight="1">
      <c r="A4" s="127" t="s">
        <v>7970</v>
      </c>
      <c r="B4" s="127" t="s">
        <v>7971</v>
      </c>
      <c r="C4" s="127" t="s">
        <v>7972</v>
      </c>
      <c r="D4" s="129" t="s">
        <v>6242</v>
      </c>
      <c r="E4" s="127" t="s">
        <v>7969</v>
      </c>
      <c r="F4" s="127"/>
      <c r="G4" s="127"/>
      <c r="H4" s="127"/>
      <c r="I4" s="127"/>
      <c r="J4" s="127"/>
      <c r="K4" s="127"/>
      <c r="L4" s="127"/>
      <c r="M4" s="127"/>
      <c r="N4" s="127"/>
      <c r="O4" s="127"/>
      <c r="P4" s="127"/>
      <c r="Q4" s="127"/>
      <c r="R4" s="127"/>
      <c r="S4" s="127"/>
      <c r="T4" s="127"/>
      <c r="U4" s="127"/>
      <c r="V4" s="127"/>
      <c r="W4" s="127"/>
      <c r="X4" s="127"/>
      <c r="Y4" s="127"/>
      <c r="Z4" s="127"/>
    </row>
    <row r="5" spans="1:26" ht="15.75" customHeight="1">
      <c r="A5" s="127" t="s">
        <v>7973</v>
      </c>
      <c r="B5" s="127" t="s">
        <v>7974</v>
      </c>
      <c r="C5" s="127" t="s">
        <v>7975</v>
      </c>
      <c r="D5" s="127" t="s">
        <v>7976</v>
      </c>
      <c r="E5" s="127" t="s">
        <v>7969</v>
      </c>
      <c r="F5" s="127"/>
      <c r="G5" s="127"/>
      <c r="H5" s="127"/>
      <c r="I5" s="127"/>
      <c r="J5" s="127"/>
      <c r="K5" s="127"/>
      <c r="L5" s="127"/>
      <c r="M5" s="127"/>
      <c r="N5" s="127"/>
      <c r="O5" s="127"/>
      <c r="P5" s="127"/>
      <c r="Q5" s="127"/>
      <c r="R5" s="127"/>
      <c r="S5" s="127"/>
      <c r="T5" s="127"/>
      <c r="U5" s="127"/>
      <c r="V5" s="127"/>
      <c r="W5" s="127"/>
      <c r="X5" s="127"/>
      <c r="Y5" s="127"/>
      <c r="Z5" s="127"/>
    </row>
    <row r="6" spans="1:26" ht="15.75" customHeight="1">
      <c r="A6" s="127" t="s">
        <v>7977</v>
      </c>
      <c r="B6" s="127" t="s">
        <v>7978</v>
      </c>
      <c r="C6" s="127" t="s">
        <v>7979</v>
      </c>
      <c r="D6" s="127" t="s">
        <v>7980</v>
      </c>
      <c r="E6" s="127" t="s">
        <v>7969</v>
      </c>
      <c r="F6" s="127"/>
      <c r="G6" s="127"/>
      <c r="H6" s="127"/>
      <c r="I6" s="127"/>
      <c r="J6" s="127"/>
      <c r="K6" s="127"/>
      <c r="L6" s="127"/>
      <c r="M6" s="127"/>
      <c r="N6" s="127"/>
      <c r="O6" s="127"/>
      <c r="P6" s="127"/>
      <c r="Q6" s="127"/>
      <c r="R6" s="127"/>
      <c r="S6" s="127"/>
      <c r="T6" s="127"/>
      <c r="U6" s="127"/>
      <c r="V6" s="127"/>
      <c r="W6" s="127"/>
      <c r="X6" s="127"/>
      <c r="Y6" s="127"/>
      <c r="Z6" s="127"/>
    </row>
    <row r="7" spans="1:26" ht="15.75" customHeight="1">
      <c r="A7" s="127" t="s">
        <v>7981</v>
      </c>
      <c r="B7" s="127" t="s">
        <v>7982</v>
      </c>
      <c r="C7" s="127" t="s">
        <v>7983</v>
      </c>
      <c r="D7" s="127" t="s">
        <v>7984</v>
      </c>
      <c r="E7" s="127"/>
      <c r="F7" s="127"/>
      <c r="G7" s="127"/>
      <c r="H7" s="127"/>
      <c r="I7" s="127"/>
      <c r="J7" s="127"/>
      <c r="K7" s="127"/>
      <c r="L7" s="127"/>
      <c r="M7" s="127"/>
      <c r="N7" s="127"/>
      <c r="O7" s="127"/>
      <c r="P7" s="127"/>
      <c r="Q7" s="127"/>
      <c r="R7" s="127"/>
      <c r="S7" s="127"/>
      <c r="T7" s="127"/>
      <c r="U7" s="127"/>
      <c r="V7" s="127"/>
      <c r="W7" s="127"/>
      <c r="X7" s="127"/>
      <c r="Y7" s="127"/>
      <c r="Z7" s="127"/>
    </row>
    <row r="8" spans="1:26" ht="15.75" customHeight="1">
      <c r="A8" s="127" t="s">
        <v>7985</v>
      </c>
      <c r="B8" s="127" t="s">
        <v>7986</v>
      </c>
      <c r="C8" s="127" t="s">
        <v>7987</v>
      </c>
      <c r="D8" s="127" t="s">
        <v>7988</v>
      </c>
      <c r="E8" s="127" t="s">
        <v>7969</v>
      </c>
      <c r="F8" s="127"/>
      <c r="G8" s="127"/>
      <c r="H8" s="127"/>
      <c r="I8" s="127"/>
      <c r="J8" s="127"/>
      <c r="K8" s="127"/>
      <c r="L8" s="127"/>
      <c r="M8" s="127"/>
      <c r="N8" s="127"/>
      <c r="O8" s="127"/>
      <c r="P8" s="127"/>
      <c r="Q8" s="127"/>
      <c r="R8" s="127"/>
      <c r="S8" s="127"/>
      <c r="T8" s="127"/>
      <c r="U8" s="127"/>
      <c r="V8" s="127"/>
      <c r="W8" s="127"/>
      <c r="X8" s="127"/>
      <c r="Y8" s="127"/>
      <c r="Z8" s="127"/>
    </row>
    <row r="9" spans="1:26" ht="15.75" customHeight="1">
      <c r="A9" s="127" t="s">
        <v>7989</v>
      </c>
      <c r="B9" s="127" t="s">
        <v>7990</v>
      </c>
      <c r="C9" s="127" t="s">
        <v>7991</v>
      </c>
      <c r="D9" s="127" t="s">
        <v>7992</v>
      </c>
      <c r="E9" s="127"/>
      <c r="F9" s="127"/>
      <c r="G9" s="127"/>
      <c r="H9" s="127"/>
      <c r="I9" s="127"/>
      <c r="J9" s="127"/>
      <c r="K9" s="127"/>
      <c r="L9" s="127"/>
      <c r="M9" s="127"/>
      <c r="N9" s="127"/>
      <c r="O9" s="127"/>
      <c r="P9" s="127"/>
      <c r="Q9" s="127"/>
      <c r="R9" s="127"/>
      <c r="S9" s="127"/>
      <c r="T9" s="127"/>
      <c r="U9" s="127"/>
      <c r="V9" s="127"/>
      <c r="W9" s="127"/>
      <c r="X9" s="127"/>
      <c r="Y9" s="127"/>
      <c r="Z9" s="127"/>
    </row>
    <row r="10" spans="1:26" ht="15.75" customHeight="1">
      <c r="A10" s="127" t="s">
        <v>7993</v>
      </c>
      <c r="B10" s="127" t="s">
        <v>7994</v>
      </c>
      <c r="C10" s="127" t="s">
        <v>7995</v>
      </c>
      <c r="D10" s="127" t="s">
        <v>7996</v>
      </c>
      <c r="E10" s="127" t="s">
        <v>7969</v>
      </c>
      <c r="F10" s="127"/>
      <c r="G10" s="127"/>
      <c r="H10" s="127"/>
      <c r="I10" s="127"/>
      <c r="J10" s="127"/>
      <c r="K10" s="127"/>
      <c r="L10" s="127"/>
      <c r="M10" s="127"/>
      <c r="N10" s="127"/>
      <c r="O10" s="127"/>
      <c r="P10" s="127"/>
      <c r="Q10" s="127"/>
      <c r="R10" s="127"/>
      <c r="S10" s="127"/>
      <c r="T10" s="127"/>
      <c r="U10" s="127"/>
      <c r="V10" s="127"/>
      <c r="W10" s="127"/>
      <c r="X10" s="127"/>
      <c r="Y10" s="127"/>
      <c r="Z10" s="127"/>
    </row>
    <row r="11" spans="1:26" ht="15.75" customHeight="1">
      <c r="A11" s="127" t="s">
        <v>7997</v>
      </c>
      <c r="B11" s="127" t="s">
        <v>7998</v>
      </c>
      <c r="C11" s="127" t="s">
        <v>7999</v>
      </c>
      <c r="D11" s="127" t="s">
        <v>8000</v>
      </c>
      <c r="E11" s="127"/>
      <c r="F11" s="127"/>
      <c r="G11" s="127"/>
      <c r="H11" s="127"/>
      <c r="I11" s="127"/>
      <c r="J11" s="127"/>
      <c r="K11" s="127"/>
      <c r="L11" s="127"/>
      <c r="M11" s="127"/>
      <c r="N11" s="127"/>
      <c r="O11" s="127"/>
      <c r="P11" s="127"/>
      <c r="Q11" s="127"/>
      <c r="R11" s="127"/>
      <c r="S11" s="127"/>
      <c r="T11" s="127"/>
      <c r="U11" s="127"/>
      <c r="V11" s="127"/>
      <c r="W11" s="127"/>
      <c r="X11" s="127"/>
      <c r="Y11" s="127"/>
      <c r="Z11" s="127"/>
    </row>
    <row r="12" spans="1:26" ht="15.75" customHeight="1">
      <c r="A12" s="127" t="s">
        <v>8001</v>
      </c>
      <c r="B12" s="127" t="s">
        <v>8002</v>
      </c>
      <c r="C12" s="127" t="s">
        <v>8003</v>
      </c>
      <c r="D12" s="127" t="s">
        <v>7996</v>
      </c>
      <c r="E12" s="127" t="s">
        <v>7969</v>
      </c>
      <c r="F12" s="127"/>
      <c r="G12" s="127"/>
      <c r="H12" s="127"/>
      <c r="I12" s="127"/>
      <c r="J12" s="127"/>
      <c r="K12" s="127"/>
      <c r="L12" s="127"/>
      <c r="M12" s="127"/>
      <c r="N12" s="127"/>
      <c r="O12" s="127"/>
      <c r="P12" s="127"/>
      <c r="Q12" s="127"/>
      <c r="R12" s="127"/>
      <c r="S12" s="127"/>
      <c r="T12" s="127"/>
      <c r="U12" s="127"/>
      <c r="V12" s="127"/>
      <c r="W12" s="127"/>
      <c r="X12" s="127"/>
      <c r="Y12" s="127"/>
      <c r="Z12" s="127"/>
    </row>
    <row r="13" spans="1:26" ht="15.75" customHeight="1">
      <c r="A13" s="127" t="s">
        <v>8004</v>
      </c>
      <c r="B13" s="127" t="s">
        <v>8005</v>
      </c>
      <c r="C13" s="127" t="s">
        <v>8006</v>
      </c>
      <c r="D13" s="127" t="s">
        <v>8007</v>
      </c>
      <c r="E13" s="127"/>
      <c r="F13" s="127"/>
      <c r="G13" s="127"/>
      <c r="H13" s="127"/>
      <c r="I13" s="127"/>
      <c r="J13" s="127"/>
      <c r="K13" s="127"/>
      <c r="L13" s="127"/>
      <c r="M13" s="127"/>
      <c r="N13" s="127"/>
      <c r="O13" s="127"/>
      <c r="P13" s="127"/>
      <c r="Q13" s="127"/>
      <c r="R13" s="127"/>
      <c r="S13" s="127"/>
      <c r="T13" s="127"/>
      <c r="U13" s="127"/>
      <c r="V13" s="127"/>
      <c r="W13" s="127"/>
      <c r="X13" s="127"/>
      <c r="Y13" s="127"/>
      <c r="Z13" s="127"/>
    </row>
    <row r="14" spans="1:26" ht="15.75" customHeight="1">
      <c r="A14" s="127" t="s">
        <v>8008</v>
      </c>
      <c r="B14" s="127" t="s">
        <v>8009</v>
      </c>
      <c r="C14" s="127" t="s">
        <v>8010</v>
      </c>
      <c r="D14" s="127" t="s">
        <v>8011</v>
      </c>
      <c r="E14" s="127"/>
      <c r="F14" s="127"/>
      <c r="G14" s="127"/>
      <c r="H14" s="127"/>
      <c r="I14" s="127"/>
      <c r="J14" s="127"/>
      <c r="K14" s="127"/>
      <c r="L14" s="127"/>
      <c r="M14" s="127"/>
      <c r="N14" s="127"/>
      <c r="O14" s="127"/>
      <c r="P14" s="127"/>
      <c r="Q14" s="127"/>
      <c r="R14" s="127"/>
      <c r="S14" s="127"/>
      <c r="T14" s="127"/>
      <c r="U14" s="127"/>
      <c r="V14" s="127"/>
      <c r="W14" s="127"/>
      <c r="X14" s="127"/>
      <c r="Y14" s="127"/>
      <c r="Z14" s="127"/>
    </row>
    <row r="15" spans="1:26" ht="15.75" customHeight="1">
      <c r="A15" s="127" t="s">
        <v>8012</v>
      </c>
      <c r="B15" s="127" t="s">
        <v>8013</v>
      </c>
      <c r="C15" s="127" t="s">
        <v>8014</v>
      </c>
      <c r="D15" s="127" t="s">
        <v>8015</v>
      </c>
      <c r="E15" s="127" t="s">
        <v>7969</v>
      </c>
      <c r="F15" s="127"/>
      <c r="G15" s="127"/>
      <c r="H15" s="127"/>
      <c r="I15" s="127"/>
      <c r="J15" s="127"/>
      <c r="K15" s="127"/>
      <c r="L15" s="127"/>
      <c r="M15" s="127"/>
      <c r="N15" s="127"/>
      <c r="O15" s="127"/>
      <c r="P15" s="127"/>
      <c r="Q15" s="127"/>
      <c r="R15" s="127"/>
      <c r="S15" s="127"/>
      <c r="T15" s="127"/>
      <c r="U15" s="127"/>
      <c r="V15" s="127"/>
      <c r="W15" s="127"/>
      <c r="X15" s="127"/>
      <c r="Y15" s="127"/>
      <c r="Z15" s="127"/>
    </row>
    <row r="16" spans="1:26" ht="15.75" customHeight="1">
      <c r="A16" s="127" t="s">
        <v>8016</v>
      </c>
      <c r="B16" s="127" t="s">
        <v>8017</v>
      </c>
      <c r="C16" s="127" t="s">
        <v>8018</v>
      </c>
      <c r="D16" s="127" t="s">
        <v>8019</v>
      </c>
      <c r="E16" s="127"/>
      <c r="F16" s="127"/>
      <c r="G16" s="127"/>
      <c r="H16" s="127"/>
      <c r="I16" s="127"/>
      <c r="J16" s="127"/>
      <c r="K16" s="127"/>
      <c r="L16" s="127"/>
      <c r="M16" s="127"/>
      <c r="N16" s="127"/>
      <c r="O16" s="127"/>
      <c r="P16" s="127"/>
      <c r="Q16" s="127"/>
      <c r="R16" s="127"/>
      <c r="S16" s="127"/>
      <c r="T16" s="127"/>
      <c r="U16" s="127"/>
      <c r="V16" s="127"/>
      <c r="W16" s="127"/>
      <c r="X16" s="127"/>
      <c r="Y16" s="127"/>
      <c r="Z16" s="127"/>
    </row>
    <row r="17" spans="1:26" ht="15.75" customHeight="1">
      <c r="A17" s="127" t="s">
        <v>8020</v>
      </c>
      <c r="B17" s="127" t="s">
        <v>8021</v>
      </c>
      <c r="C17" s="127" t="s">
        <v>8022</v>
      </c>
      <c r="D17" s="127" t="s">
        <v>8023</v>
      </c>
      <c r="E17" s="127" t="s">
        <v>7969</v>
      </c>
      <c r="F17" s="127"/>
      <c r="G17" s="127"/>
      <c r="H17" s="127"/>
      <c r="I17" s="127"/>
      <c r="J17" s="127"/>
      <c r="K17" s="127"/>
      <c r="L17" s="127"/>
      <c r="M17" s="127"/>
      <c r="N17" s="127"/>
      <c r="O17" s="127"/>
      <c r="P17" s="127"/>
      <c r="Q17" s="127"/>
      <c r="R17" s="127"/>
      <c r="S17" s="127"/>
      <c r="T17" s="127"/>
      <c r="U17" s="127"/>
      <c r="V17" s="127"/>
      <c r="W17" s="127"/>
      <c r="X17" s="127"/>
      <c r="Y17" s="127"/>
      <c r="Z17" s="127"/>
    </row>
    <row r="18" spans="1:26" ht="15.75" customHeight="1">
      <c r="A18" s="127" t="s">
        <v>8024</v>
      </c>
      <c r="B18" s="127" t="s">
        <v>8025</v>
      </c>
      <c r="C18" s="127" t="s">
        <v>8026</v>
      </c>
      <c r="D18" s="127" t="s">
        <v>8027</v>
      </c>
      <c r="E18" s="127" t="s">
        <v>7969</v>
      </c>
      <c r="F18" s="127"/>
      <c r="G18" s="127"/>
      <c r="H18" s="127"/>
      <c r="I18" s="127"/>
      <c r="J18" s="127"/>
      <c r="K18" s="127"/>
      <c r="L18" s="127"/>
      <c r="M18" s="127"/>
      <c r="N18" s="127"/>
      <c r="O18" s="127"/>
      <c r="P18" s="127"/>
      <c r="Q18" s="127"/>
      <c r="R18" s="127"/>
      <c r="S18" s="127"/>
      <c r="T18" s="127"/>
      <c r="U18" s="127"/>
      <c r="V18" s="127"/>
      <c r="W18" s="127"/>
      <c r="X18" s="127"/>
      <c r="Y18" s="127"/>
      <c r="Z18" s="127"/>
    </row>
    <row r="19" spans="1:26" ht="15.75" customHeight="1">
      <c r="A19" s="127" t="s">
        <v>8028</v>
      </c>
      <c r="B19" s="127" t="s">
        <v>8029</v>
      </c>
      <c r="C19" s="127" t="s">
        <v>8030</v>
      </c>
      <c r="D19" s="127" t="s">
        <v>8031</v>
      </c>
      <c r="E19" s="127"/>
      <c r="F19" s="127"/>
      <c r="G19" s="127"/>
      <c r="H19" s="127"/>
      <c r="I19" s="127"/>
      <c r="J19" s="127"/>
      <c r="K19" s="127"/>
      <c r="L19" s="127"/>
      <c r="M19" s="127"/>
      <c r="N19" s="127"/>
      <c r="O19" s="127"/>
      <c r="P19" s="127"/>
      <c r="Q19" s="127"/>
      <c r="R19" s="127"/>
      <c r="S19" s="127"/>
      <c r="T19" s="127"/>
      <c r="U19" s="127"/>
      <c r="V19" s="127"/>
      <c r="W19" s="127"/>
      <c r="X19" s="127"/>
      <c r="Y19" s="127"/>
      <c r="Z19" s="127"/>
    </row>
    <row r="20" spans="1:26" ht="15.75" customHeight="1">
      <c r="A20" s="127" t="s">
        <v>8032</v>
      </c>
      <c r="B20" s="127" t="s">
        <v>8033</v>
      </c>
      <c r="C20" s="127" t="s">
        <v>8034</v>
      </c>
      <c r="D20" s="127" t="s">
        <v>8035</v>
      </c>
      <c r="E20" s="127"/>
      <c r="F20" s="127"/>
      <c r="G20" s="127"/>
      <c r="H20" s="127"/>
      <c r="I20" s="127"/>
      <c r="J20" s="127"/>
      <c r="K20" s="127"/>
      <c r="L20" s="127"/>
      <c r="M20" s="127"/>
      <c r="N20" s="127"/>
      <c r="O20" s="127"/>
      <c r="P20" s="127"/>
      <c r="Q20" s="127"/>
      <c r="R20" s="127"/>
      <c r="S20" s="127"/>
      <c r="T20" s="127"/>
      <c r="U20" s="127"/>
      <c r="V20" s="127"/>
      <c r="W20" s="127"/>
      <c r="X20" s="127"/>
      <c r="Y20" s="127"/>
      <c r="Z20" s="127"/>
    </row>
    <row r="21" spans="1:26" ht="15.75" customHeight="1">
      <c r="A21" s="127" t="s">
        <v>8036</v>
      </c>
      <c r="B21" s="127" t="s">
        <v>8037</v>
      </c>
      <c r="C21" s="127" t="s">
        <v>8038</v>
      </c>
      <c r="D21" s="127" t="s">
        <v>8039</v>
      </c>
      <c r="E21" s="127"/>
      <c r="F21" s="127"/>
      <c r="G21" s="127"/>
      <c r="H21" s="127"/>
      <c r="I21" s="127"/>
      <c r="J21" s="127"/>
      <c r="K21" s="127"/>
      <c r="L21" s="127"/>
      <c r="M21" s="127"/>
      <c r="N21" s="127"/>
      <c r="O21" s="127"/>
      <c r="P21" s="127"/>
      <c r="Q21" s="127"/>
      <c r="R21" s="127"/>
      <c r="S21" s="127"/>
      <c r="T21" s="127"/>
      <c r="U21" s="127"/>
      <c r="V21" s="127"/>
      <c r="W21" s="127"/>
      <c r="X21" s="127"/>
      <c r="Y21" s="127"/>
      <c r="Z21" s="127"/>
    </row>
    <row r="22" spans="1:26" ht="15.75" customHeight="1">
      <c r="A22" s="127" t="s">
        <v>8040</v>
      </c>
      <c r="B22" s="127" t="s">
        <v>8041</v>
      </c>
      <c r="C22" s="127" t="s">
        <v>8042</v>
      </c>
      <c r="D22" s="127" t="s">
        <v>8043</v>
      </c>
      <c r="E22" s="127" t="s">
        <v>7969</v>
      </c>
      <c r="F22" s="127"/>
      <c r="G22" s="127"/>
      <c r="H22" s="127"/>
      <c r="I22" s="127"/>
      <c r="J22" s="127"/>
      <c r="K22" s="127"/>
      <c r="L22" s="127"/>
      <c r="M22" s="127"/>
      <c r="N22" s="127"/>
      <c r="O22" s="127"/>
      <c r="P22" s="127"/>
      <c r="Q22" s="127"/>
      <c r="R22" s="127"/>
      <c r="S22" s="127"/>
      <c r="T22" s="127"/>
      <c r="U22" s="127"/>
      <c r="V22" s="127"/>
      <c r="W22" s="127"/>
      <c r="X22" s="127"/>
      <c r="Y22" s="127"/>
      <c r="Z22" s="127"/>
    </row>
    <row r="23" spans="1:26" ht="15.75" customHeight="1">
      <c r="A23" s="127" t="s">
        <v>8044</v>
      </c>
      <c r="B23" s="127" t="s">
        <v>8045</v>
      </c>
      <c r="C23" s="127" t="s">
        <v>8046</v>
      </c>
      <c r="D23" s="127" t="s">
        <v>6242</v>
      </c>
      <c r="E23" s="127" t="s">
        <v>7969</v>
      </c>
      <c r="F23" s="127"/>
      <c r="G23" s="127"/>
      <c r="H23" s="127"/>
      <c r="I23" s="127"/>
      <c r="J23" s="127"/>
      <c r="K23" s="127"/>
      <c r="L23" s="127"/>
      <c r="M23" s="127"/>
      <c r="N23" s="127"/>
      <c r="O23" s="127"/>
      <c r="P23" s="127"/>
      <c r="Q23" s="127"/>
      <c r="R23" s="127"/>
      <c r="S23" s="127"/>
      <c r="T23" s="127"/>
      <c r="U23" s="127"/>
      <c r="V23" s="127"/>
      <c r="W23" s="127"/>
      <c r="X23" s="127"/>
      <c r="Y23" s="127"/>
      <c r="Z23" s="127"/>
    </row>
    <row r="24" spans="1:26" ht="15.75" customHeight="1">
      <c r="A24" s="127" t="s">
        <v>8047</v>
      </c>
      <c r="B24" s="127" t="s">
        <v>8048</v>
      </c>
      <c r="C24" s="127" t="s">
        <v>8049</v>
      </c>
      <c r="D24" s="127" t="s">
        <v>8050</v>
      </c>
      <c r="E24" s="127" t="s">
        <v>7969</v>
      </c>
      <c r="F24" s="127"/>
      <c r="G24" s="127"/>
      <c r="H24" s="127"/>
      <c r="I24" s="127"/>
      <c r="J24" s="127"/>
      <c r="K24" s="127"/>
      <c r="L24" s="127"/>
      <c r="M24" s="127"/>
      <c r="N24" s="127"/>
      <c r="O24" s="127"/>
      <c r="P24" s="127"/>
      <c r="Q24" s="127"/>
      <c r="R24" s="127"/>
      <c r="S24" s="127"/>
      <c r="T24" s="127"/>
      <c r="U24" s="127"/>
      <c r="V24" s="127"/>
      <c r="W24" s="127"/>
      <c r="X24" s="127"/>
      <c r="Y24" s="127"/>
      <c r="Z24" s="127"/>
    </row>
    <row r="25" spans="1:26" ht="15.75" customHeight="1">
      <c r="A25" s="127" t="s">
        <v>8051</v>
      </c>
      <c r="B25" s="127" t="s">
        <v>8052</v>
      </c>
      <c r="C25" s="127" t="s">
        <v>8053</v>
      </c>
      <c r="D25" s="127" t="s">
        <v>8054</v>
      </c>
      <c r="E25" s="127" t="s">
        <v>7969</v>
      </c>
      <c r="F25" s="127"/>
      <c r="G25" s="127"/>
      <c r="H25" s="127"/>
      <c r="I25" s="127"/>
      <c r="J25" s="127"/>
      <c r="K25" s="127"/>
      <c r="L25" s="127"/>
      <c r="M25" s="127"/>
      <c r="N25" s="127"/>
      <c r="O25" s="127"/>
      <c r="P25" s="127"/>
      <c r="Q25" s="127"/>
      <c r="R25" s="127"/>
      <c r="S25" s="127"/>
      <c r="T25" s="127"/>
      <c r="U25" s="127"/>
      <c r="V25" s="127"/>
      <c r="W25" s="127"/>
      <c r="X25" s="127"/>
      <c r="Y25" s="127"/>
      <c r="Z25" s="127"/>
    </row>
    <row r="26" spans="1:26" ht="15.75" customHeight="1">
      <c r="A26" s="127" t="s">
        <v>8055</v>
      </c>
      <c r="B26" s="127" t="s">
        <v>8056</v>
      </c>
      <c r="C26" s="127" t="s">
        <v>8057</v>
      </c>
      <c r="D26" s="127" t="s">
        <v>8058</v>
      </c>
      <c r="E26" s="127" t="s">
        <v>7969</v>
      </c>
      <c r="F26" s="127"/>
      <c r="G26" s="127"/>
      <c r="H26" s="127"/>
      <c r="I26" s="127"/>
      <c r="J26" s="127"/>
      <c r="K26" s="127"/>
      <c r="L26" s="127"/>
      <c r="M26" s="127"/>
      <c r="N26" s="127"/>
      <c r="O26" s="127"/>
      <c r="P26" s="127"/>
      <c r="Q26" s="127"/>
      <c r="R26" s="127"/>
      <c r="S26" s="127"/>
      <c r="T26" s="127"/>
      <c r="U26" s="127"/>
      <c r="V26" s="127"/>
      <c r="W26" s="127"/>
      <c r="X26" s="127"/>
      <c r="Y26" s="127"/>
      <c r="Z26" s="127"/>
    </row>
    <row r="27" spans="1:26" ht="15.75" customHeight="1">
      <c r="A27" s="127" t="s">
        <v>8059</v>
      </c>
      <c r="B27" s="127" t="s">
        <v>8060</v>
      </c>
      <c r="C27" s="127" t="s">
        <v>8061</v>
      </c>
      <c r="D27" s="127" t="s">
        <v>8062</v>
      </c>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ht="15.75" customHeight="1">
      <c r="A28" s="127" t="s">
        <v>8063</v>
      </c>
      <c r="B28" s="127" t="s">
        <v>8064</v>
      </c>
      <c r="C28" s="127" t="s">
        <v>8065</v>
      </c>
      <c r="D28" s="127" t="s">
        <v>8066</v>
      </c>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ht="15.75" customHeight="1">
      <c r="A29" s="127" t="s">
        <v>8067</v>
      </c>
      <c r="B29" s="127" t="s">
        <v>8068</v>
      </c>
      <c r="C29" s="127" t="s">
        <v>8069</v>
      </c>
      <c r="D29" s="127" t="s">
        <v>8070</v>
      </c>
      <c r="E29" s="127" t="s">
        <v>7969</v>
      </c>
      <c r="F29" s="127"/>
      <c r="G29" s="127"/>
      <c r="H29" s="127"/>
      <c r="I29" s="127"/>
      <c r="J29" s="127"/>
      <c r="K29" s="127"/>
      <c r="L29" s="127"/>
      <c r="M29" s="127"/>
      <c r="N29" s="127"/>
      <c r="O29" s="127"/>
      <c r="P29" s="127"/>
      <c r="Q29" s="127"/>
      <c r="R29" s="127"/>
      <c r="S29" s="127"/>
      <c r="T29" s="127"/>
      <c r="U29" s="127"/>
      <c r="V29" s="127"/>
      <c r="W29" s="127"/>
      <c r="X29" s="127"/>
      <c r="Y29" s="127"/>
      <c r="Z29" s="127"/>
    </row>
    <row r="30" spans="1:26" ht="15.75" customHeight="1">
      <c r="A30" s="127" t="s">
        <v>8071</v>
      </c>
      <c r="B30" s="127" t="s">
        <v>8072</v>
      </c>
      <c r="C30" s="127" t="s">
        <v>8073</v>
      </c>
      <c r="D30" s="127" t="s">
        <v>8074</v>
      </c>
      <c r="E30" s="127" t="s">
        <v>7969</v>
      </c>
      <c r="F30" s="127"/>
      <c r="G30" s="127"/>
      <c r="H30" s="127"/>
      <c r="I30" s="127"/>
      <c r="J30" s="127"/>
      <c r="K30" s="127"/>
      <c r="L30" s="127"/>
      <c r="M30" s="127"/>
      <c r="N30" s="127"/>
      <c r="O30" s="127"/>
      <c r="P30" s="127"/>
      <c r="Q30" s="127"/>
      <c r="R30" s="127"/>
      <c r="S30" s="127"/>
      <c r="T30" s="127"/>
      <c r="U30" s="127"/>
      <c r="V30" s="127"/>
      <c r="W30" s="127"/>
      <c r="X30" s="127"/>
      <c r="Y30" s="127"/>
      <c r="Z30" s="127"/>
    </row>
    <row r="31" spans="1:26" ht="15.75" customHeight="1">
      <c r="A31" s="127" t="s">
        <v>8075</v>
      </c>
      <c r="B31" s="127" t="s">
        <v>8076</v>
      </c>
      <c r="C31" s="127" t="s">
        <v>8077</v>
      </c>
      <c r="D31" s="127" t="s">
        <v>8078</v>
      </c>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ht="15.75" customHeight="1">
      <c r="A32" s="127" t="s">
        <v>8079</v>
      </c>
      <c r="B32" s="127" t="s">
        <v>8076</v>
      </c>
      <c r="C32" s="127" t="s">
        <v>8080</v>
      </c>
      <c r="D32" s="127" t="s">
        <v>8081</v>
      </c>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ht="15.75" customHeight="1">
      <c r="A33" s="127" t="s">
        <v>8082</v>
      </c>
      <c r="B33" s="127" t="s">
        <v>8083</v>
      </c>
      <c r="C33" s="127" t="s">
        <v>8084</v>
      </c>
      <c r="D33" s="127" t="s">
        <v>8085</v>
      </c>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ht="15.75" customHeight="1">
      <c r="A34" s="127" t="s">
        <v>8086</v>
      </c>
      <c r="B34" s="127" t="s">
        <v>8087</v>
      </c>
      <c r="C34" s="127" t="s">
        <v>8088</v>
      </c>
      <c r="D34" s="127" t="s">
        <v>8085</v>
      </c>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ht="15.75" customHeight="1">
      <c r="A35" s="127" t="s">
        <v>8089</v>
      </c>
      <c r="B35" s="127" t="s">
        <v>8090</v>
      </c>
      <c r="C35" s="127" t="s">
        <v>8091</v>
      </c>
      <c r="D35" s="127" t="s">
        <v>8092</v>
      </c>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ht="15.75" customHeight="1">
      <c r="A36" s="127" t="s">
        <v>8093</v>
      </c>
      <c r="B36" s="127" t="s">
        <v>8094</v>
      </c>
      <c r="C36" s="127" t="s">
        <v>8095</v>
      </c>
      <c r="D36" s="127" t="s">
        <v>8096</v>
      </c>
      <c r="E36" s="127" t="s">
        <v>7969</v>
      </c>
      <c r="F36" s="127"/>
      <c r="G36" s="127"/>
      <c r="H36" s="127"/>
      <c r="I36" s="127"/>
      <c r="J36" s="127"/>
      <c r="K36" s="127"/>
      <c r="L36" s="127"/>
      <c r="M36" s="127"/>
      <c r="N36" s="127"/>
      <c r="O36" s="127"/>
      <c r="P36" s="127"/>
      <c r="Q36" s="127"/>
      <c r="R36" s="127"/>
      <c r="S36" s="127"/>
      <c r="T36" s="127"/>
      <c r="U36" s="127"/>
      <c r="V36" s="127"/>
      <c r="W36" s="127"/>
      <c r="X36" s="127"/>
      <c r="Y36" s="127"/>
      <c r="Z36" s="127"/>
    </row>
    <row r="37" spans="1:26" ht="15.75" customHeight="1">
      <c r="A37" s="127" t="s">
        <v>8097</v>
      </c>
      <c r="B37" s="127" t="s">
        <v>8098</v>
      </c>
      <c r="C37" s="127" t="s">
        <v>8099</v>
      </c>
      <c r="D37" s="127" t="s">
        <v>8100</v>
      </c>
      <c r="E37" s="127" t="s">
        <v>7969</v>
      </c>
      <c r="F37" s="127"/>
      <c r="G37" s="127"/>
      <c r="H37" s="127"/>
      <c r="I37" s="127"/>
      <c r="J37" s="127"/>
      <c r="K37" s="127"/>
      <c r="L37" s="127"/>
      <c r="M37" s="127"/>
      <c r="N37" s="127"/>
      <c r="O37" s="127"/>
      <c r="P37" s="127"/>
      <c r="Q37" s="127"/>
      <c r="R37" s="127"/>
      <c r="S37" s="127"/>
      <c r="T37" s="127"/>
      <c r="U37" s="127"/>
      <c r="V37" s="127"/>
      <c r="W37" s="127"/>
      <c r="X37" s="127"/>
      <c r="Y37" s="127"/>
      <c r="Z37" s="127"/>
    </row>
    <row r="38" spans="1:26" ht="15.75" customHeight="1">
      <c r="A38" s="127" t="s">
        <v>8101</v>
      </c>
      <c r="B38" s="127" t="s">
        <v>8102</v>
      </c>
      <c r="C38" s="127" t="s">
        <v>8103</v>
      </c>
      <c r="D38" s="127" t="s">
        <v>8104</v>
      </c>
      <c r="E38" s="127" t="s">
        <v>7969</v>
      </c>
      <c r="F38" s="127"/>
      <c r="G38" s="127"/>
      <c r="H38" s="127"/>
      <c r="I38" s="127"/>
      <c r="J38" s="127"/>
      <c r="K38" s="127"/>
      <c r="L38" s="127"/>
      <c r="M38" s="127"/>
      <c r="N38" s="127"/>
      <c r="O38" s="127"/>
      <c r="P38" s="127"/>
      <c r="Q38" s="127"/>
      <c r="R38" s="127"/>
      <c r="S38" s="127"/>
      <c r="T38" s="127"/>
      <c r="U38" s="127"/>
      <c r="V38" s="127"/>
      <c r="W38" s="127"/>
      <c r="X38" s="127"/>
      <c r="Y38" s="127"/>
      <c r="Z38" s="127"/>
    </row>
    <row r="39" spans="1:26" ht="15.75" customHeight="1">
      <c r="A39" s="127" t="s">
        <v>8105</v>
      </c>
      <c r="B39" s="127" t="s">
        <v>8106</v>
      </c>
      <c r="C39" s="127" t="s">
        <v>8107</v>
      </c>
      <c r="D39" s="127" t="s">
        <v>8108</v>
      </c>
      <c r="E39" s="127" t="s">
        <v>7969</v>
      </c>
      <c r="F39" s="127"/>
      <c r="G39" s="127"/>
      <c r="H39" s="127"/>
      <c r="I39" s="127"/>
      <c r="J39" s="127"/>
      <c r="K39" s="127"/>
      <c r="L39" s="127"/>
      <c r="M39" s="127"/>
      <c r="N39" s="127"/>
      <c r="O39" s="127"/>
      <c r="P39" s="127"/>
      <c r="Q39" s="127"/>
      <c r="R39" s="127"/>
      <c r="S39" s="127"/>
      <c r="T39" s="127"/>
      <c r="U39" s="127"/>
      <c r="V39" s="127"/>
      <c r="W39" s="127"/>
      <c r="X39" s="127"/>
      <c r="Y39" s="127"/>
      <c r="Z39" s="127"/>
    </row>
    <row r="40" spans="1:26" ht="15.75" customHeight="1">
      <c r="A40" s="127" t="s">
        <v>8109</v>
      </c>
      <c r="B40" s="127" t="s">
        <v>8110</v>
      </c>
      <c r="C40" s="127" t="s">
        <v>8003</v>
      </c>
      <c r="D40" s="127" t="s">
        <v>8111</v>
      </c>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ht="15.75" customHeight="1">
      <c r="A41" s="127" t="s">
        <v>8112</v>
      </c>
      <c r="B41" s="127" t="s">
        <v>8113</v>
      </c>
      <c r="C41" s="127" t="s">
        <v>8114</v>
      </c>
      <c r="D41" s="127" t="s">
        <v>8111</v>
      </c>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ht="15.75" customHeight="1">
      <c r="A42" s="127" t="s">
        <v>8115</v>
      </c>
      <c r="B42" s="127" t="s">
        <v>8116</v>
      </c>
      <c r="C42" s="127" t="s">
        <v>8117</v>
      </c>
      <c r="D42" s="127" t="s">
        <v>8118</v>
      </c>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ht="15.75" customHeight="1">
      <c r="A43" s="127" t="s">
        <v>8119</v>
      </c>
      <c r="B43" s="127" t="s">
        <v>8120</v>
      </c>
      <c r="C43" s="127" t="s">
        <v>8121</v>
      </c>
      <c r="D43" s="127" t="s">
        <v>7968</v>
      </c>
      <c r="E43" s="127" t="s">
        <v>7969</v>
      </c>
      <c r="F43" s="127"/>
      <c r="G43" s="127"/>
      <c r="H43" s="127"/>
      <c r="I43" s="127"/>
      <c r="J43" s="127"/>
      <c r="K43" s="127"/>
      <c r="L43" s="127"/>
      <c r="M43" s="127"/>
      <c r="N43" s="127"/>
      <c r="O43" s="127"/>
      <c r="P43" s="127"/>
      <c r="Q43" s="127"/>
      <c r="R43" s="127"/>
      <c r="S43" s="127"/>
      <c r="T43" s="127"/>
      <c r="U43" s="127"/>
      <c r="V43" s="127"/>
      <c r="W43" s="127"/>
      <c r="X43" s="127"/>
      <c r="Y43" s="127"/>
      <c r="Z43" s="127"/>
    </row>
    <row r="44" spans="1:26" ht="15.75" customHeight="1">
      <c r="A44" s="127" t="s">
        <v>8122</v>
      </c>
      <c r="B44" s="127" t="s">
        <v>8123</v>
      </c>
      <c r="C44" s="127" t="s">
        <v>8124</v>
      </c>
      <c r="D44" s="127" t="s">
        <v>8125</v>
      </c>
      <c r="E44" s="127" t="s">
        <v>7969</v>
      </c>
      <c r="F44" s="127"/>
      <c r="G44" s="127"/>
      <c r="H44" s="127"/>
      <c r="I44" s="127"/>
      <c r="J44" s="127"/>
      <c r="K44" s="127"/>
      <c r="L44" s="127"/>
      <c r="M44" s="127"/>
      <c r="N44" s="127"/>
      <c r="O44" s="127"/>
      <c r="P44" s="127"/>
      <c r="Q44" s="127"/>
      <c r="R44" s="127"/>
      <c r="S44" s="127"/>
      <c r="T44" s="127"/>
      <c r="U44" s="127"/>
      <c r="V44" s="127"/>
      <c r="W44" s="127"/>
      <c r="X44" s="127"/>
      <c r="Y44" s="127"/>
      <c r="Z44" s="127"/>
    </row>
    <row r="45" spans="1:26" ht="15.75" customHeight="1">
      <c r="A45" s="127" t="s">
        <v>8126</v>
      </c>
      <c r="B45" s="127" t="s">
        <v>8127</v>
      </c>
      <c r="C45" s="127" t="s">
        <v>8128</v>
      </c>
      <c r="D45" s="127" t="s">
        <v>6247</v>
      </c>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ht="15.75" customHeight="1">
      <c r="A46" s="127" t="s">
        <v>8129</v>
      </c>
      <c r="B46" s="127" t="s">
        <v>8130</v>
      </c>
      <c r="C46" s="127" t="s">
        <v>8131</v>
      </c>
      <c r="D46" s="127" t="s">
        <v>8132</v>
      </c>
      <c r="E46" s="127" t="s">
        <v>7969</v>
      </c>
      <c r="F46" s="127"/>
      <c r="G46" s="127"/>
      <c r="H46" s="127"/>
      <c r="I46" s="127"/>
      <c r="J46" s="127"/>
      <c r="K46" s="127"/>
      <c r="L46" s="127"/>
      <c r="M46" s="127"/>
      <c r="N46" s="127"/>
      <c r="O46" s="127"/>
      <c r="P46" s="127"/>
      <c r="Q46" s="127"/>
      <c r="R46" s="127"/>
      <c r="S46" s="127"/>
      <c r="T46" s="127"/>
      <c r="U46" s="127"/>
      <c r="V46" s="127"/>
      <c r="W46" s="127"/>
      <c r="X46" s="127"/>
      <c r="Y46" s="127"/>
      <c r="Z46" s="127"/>
    </row>
    <row r="47" spans="1:26" ht="15.75" customHeight="1">
      <c r="A47" s="127" t="s">
        <v>8133</v>
      </c>
      <c r="B47" s="127" t="s">
        <v>8134</v>
      </c>
      <c r="C47" s="127" t="s">
        <v>8135</v>
      </c>
      <c r="D47" s="127" t="s">
        <v>6261</v>
      </c>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ht="15.75" customHeight="1">
      <c r="A48" s="127" t="s">
        <v>8136</v>
      </c>
      <c r="B48" s="127" t="s">
        <v>8134</v>
      </c>
      <c r="C48" s="127" t="s">
        <v>8137</v>
      </c>
      <c r="D48" s="127" t="s">
        <v>8138</v>
      </c>
      <c r="E48" s="127" t="s">
        <v>7969</v>
      </c>
      <c r="F48" s="127"/>
      <c r="G48" s="127"/>
      <c r="H48" s="127"/>
      <c r="I48" s="127"/>
      <c r="J48" s="127"/>
      <c r="K48" s="127"/>
      <c r="L48" s="127"/>
      <c r="M48" s="127"/>
      <c r="N48" s="127"/>
      <c r="O48" s="127"/>
      <c r="P48" s="127"/>
      <c r="Q48" s="127"/>
      <c r="R48" s="127"/>
      <c r="S48" s="127"/>
      <c r="T48" s="127"/>
      <c r="U48" s="127"/>
      <c r="V48" s="127"/>
      <c r="W48" s="127"/>
      <c r="X48" s="127"/>
      <c r="Y48" s="127"/>
      <c r="Z48" s="127"/>
    </row>
    <row r="49" spans="1:26" ht="15.75" customHeight="1">
      <c r="A49" s="127" t="s">
        <v>8139</v>
      </c>
      <c r="B49" s="127" t="s">
        <v>8134</v>
      </c>
      <c r="C49" s="127" t="s">
        <v>8140</v>
      </c>
      <c r="D49" s="127" t="s">
        <v>8085</v>
      </c>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ht="15.75" customHeight="1">
      <c r="A50" s="127" t="s">
        <v>8141</v>
      </c>
      <c r="B50" s="127" t="s">
        <v>8134</v>
      </c>
      <c r="C50" s="127" t="s">
        <v>8117</v>
      </c>
      <c r="D50" s="127" t="s">
        <v>7968</v>
      </c>
      <c r="E50" s="127" t="s">
        <v>7969</v>
      </c>
      <c r="F50" s="127"/>
      <c r="G50" s="127"/>
      <c r="H50" s="127"/>
      <c r="I50" s="127"/>
      <c r="J50" s="127"/>
      <c r="K50" s="127"/>
      <c r="L50" s="127"/>
      <c r="M50" s="127"/>
      <c r="N50" s="127"/>
      <c r="O50" s="127"/>
      <c r="P50" s="127"/>
      <c r="Q50" s="127"/>
      <c r="R50" s="127"/>
      <c r="S50" s="127"/>
      <c r="T50" s="127"/>
      <c r="U50" s="127"/>
      <c r="V50" s="127"/>
      <c r="W50" s="127"/>
      <c r="X50" s="127"/>
      <c r="Y50" s="127"/>
      <c r="Z50" s="127"/>
    </row>
    <row r="51" spans="1:26" ht="15.75" customHeight="1">
      <c r="A51" s="127" t="s">
        <v>8142</v>
      </c>
      <c r="B51" s="127" t="s">
        <v>8143</v>
      </c>
      <c r="C51" s="127" t="s">
        <v>8144</v>
      </c>
      <c r="D51" s="127" t="s">
        <v>8145</v>
      </c>
      <c r="E51" s="127" t="s">
        <v>7969</v>
      </c>
      <c r="F51" s="127"/>
      <c r="G51" s="127"/>
      <c r="H51" s="127"/>
      <c r="I51" s="127"/>
      <c r="J51" s="127"/>
      <c r="K51" s="127"/>
      <c r="L51" s="127"/>
      <c r="M51" s="127"/>
      <c r="N51" s="127"/>
      <c r="O51" s="127"/>
      <c r="P51" s="127"/>
      <c r="Q51" s="127"/>
      <c r="R51" s="127"/>
      <c r="S51" s="127"/>
      <c r="T51" s="127"/>
      <c r="U51" s="127"/>
      <c r="V51" s="127"/>
      <c r="W51" s="127"/>
      <c r="X51" s="127"/>
      <c r="Y51" s="127"/>
      <c r="Z51" s="127"/>
    </row>
    <row r="52" spans="1:26" ht="15.75" customHeight="1">
      <c r="A52" s="127" t="s">
        <v>8146</v>
      </c>
      <c r="B52" s="127" t="s">
        <v>8143</v>
      </c>
      <c r="C52" s="127" t="s">
        <v>8147</v>
      </c>
      <c r="D52" s="127" t="s">
        <v>8148</v>
      </c>
      <c r="E52" s="127" t="s">
        <v>7969</v>
      </c>
      <c r="F52" s="127"/>
      <c r="G52" s="127"/>
      <c r="H52" s="127"/>
      <c r="I52" s="127"/>
      <c r="J52" s="127"/>
      <c r="K52" s="127"/>
      <c r="L52" s="127"/>
      <c r="M52" s="127"/>
      <c r="N52" s="127"/>
      <c r="O52" s="127"/>
      <c r="P52" s="127"/>
      <c r="Q52" s="127"/>
      <c r="R52" s="127"/>
      <c r="S52" s="127"/>
      <c r="T52" s="127"/>
      <c r="U52" s="127"/>
      <c r="V52" s="127"/>
      <c r="W52" s="127"/>
      <c r="X52" s="127"/>
      <c r="Y52" s="127"/>
      <c r="Z52" s="127"/>
    </row>
    <row r="53" spans="1:26" ht="15.75" customHeight="1">
      <c r="A53" s="127" t="s">
        <v>8149</v>
      </c>
      <c r="B53" s="127" t="s">
        <v>8143</v>
      </c>
      <c r="C53" s="127" t="s">
        <v>8150</v>
      </c>
      <c r="D53" s="127" t="s">
        <v>8151</v>
      </c>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ht="15.75" customHeight="1">
      <c r="A54" s="127" t="s">
        <v>8152</v>
      </c>
      <c r="B54" s="127" t="s">
        <v>8153</v>
      </c>
      <c r="C54" s="127" t="s">
        <v>8154</v>
      </c>
      <c r="D54" s="127" t="s">
        <v>8155</v>
      </c>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ht="15.75" customHeight="1">
      <c r="A55" s="127" t="s">
        <v>8156</v>
      </c>
      <c r="B55" s="127" t="s">
        <v>8157</v>
      </c>
      <c r="C55" s="127" t="s">
        <v>8158</v>
      </c>
      <c r="D55" s="127" t="s">
        <v>8159</v>
      </c>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ht="15.75" customHeight="1">
      <c r="A56" s="127" t="s">
        <v>8160</v>
      </c>
      <c r="B56" s="127" t="s">
        <v>8157</v>
      </c>
      <c r="C56" s="127" t="s">
        <v>8161</v>
      </c>
      <c r="D56" s="127" t="s">
        <v>8162</v>
      </c>
      <c r="E56" s="127" t="s">
        <v>7969</v>
      </c>
      <c r="F56" s="127"/>
      <c r="G56" s="127"/>
      <c r="H56" s="127"/>
      <c r="I56" s="127"/>
      <c r="J56" s="127"/>
      <c r="K56" s="127"/>
      <c r="L56" s="127"/>
      <c r="M56" s="127"/>
      <c r="N56" s="127"/>
      <c r="O56" s="127"/>
      <c r="P56" s="127"/>
      <c r="Q56" s="127"/>
      <c r="R56" s="127"/>
      <c r="S56" s="127"/>
      <c r="T56" s="127"/>
      <c r="U56" s="127"/>
      <c r="V56" s="127"/>
      <c r="W56" s="127"/>
      <c r="X56" s="127"/>
      <c r="Y56" s="127"/>
      <c r="Z56" s="127"/>
    </row>
    <row r="57" spans="1:26" ht="15.75" customHeight="1">
      <c r="A57" s="127" t="s">
        <v>8163</v>
      </c>
      <c r="B57" s="127" t="s">
        <v>8164</v>
      </c>
      <c r="C57" s="127" t="s">
        <v>8165</v>
      </c>
      <c r="D57" s="127" t="s">
        <v>8166</v>
      </c>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ht="15.75" customHeight="1">
      <c r="A58" s="127" t="s">
        <v>8167</v>
      </c>
      <c r="B58" s="127" t="s">
        <v>8168</v>
      </c>
      <c r="C58" s="127" t="s">
        <v>8169</v>
      </c>
      <c r="D58" s="127" t="s">
        <v>8170</v>
      </c>
      <c r="E58" s="127" t="s">
        <v>7969</v>
      </c>
      <c r="F58" s="127"/>
      <c r="G58" s="127"/>
      <c r="H58" s="127"/>
      <c r="I58" s="127"/>
      <c r="J58" s="127"/>
      <c r="K58" s="127"/>
      <c r="L58" s="127"/>
      <c r="M58" s="127"/>
      <c r="N58" s="127"/>
      <c r="O58" s="127"/>
      <c r="P58" s="127"/>
      <c r="Q58" s="127"/>
      <c r="R58" s="127"/>
      <c r="S58" s="127"/>
      <c r="T58" s="127"/>
      <c r="U58" s="127"/>
      <c r="V58" s="127"/>
      <c r="W58" s="127"/>
      <c r="X58" s="127"/>
      <c r="Y58" s="127"/>
      <c r="Z58" s="127"/>
    </row>
    <row r="59" spans="1:26" ht="15.75" customHeight="1">
      <c r="A59" s="127" t="s">
        <v>8171</v>
      </c>
      <c r="B59" s="127" t="s">
        <v>8172</v>
      </c>
      <c r="C59" s="127" t="s">
        <v>8173</v>
      </c>
      <c r="D59" s="127" t="s">
        <v>7988</v>
      </c>
      <c r="E59" s="127" t="s">
        <v>7969</v>
      </c>
      <c r="F59" s="127"/>
      <c r="G59" s="127"/>
      <c r="H59" s="127"/>
      <c r="I59" s="127"/>
      <c r="J59" s="127"/>
      <c r="K59" s="127"/>
      <c r="L59" s="127"/>
      <c r="M59" s="127"/>
      <c r="N59" s="127"/>
      <c r="O59" s="127"/>
      <c r="P59" s="127"/>
      <c r="Q59" s="127"/>
      <c r="R59" s="127"/>
      <c r="S59" s="127"/>
      <c r="T59" s="127"/>
      <c r="U59" s="127"/>
      <c r="V59" s="127"/>
      <c r="W59" s="127"/>
      <c r="X59" s="127"/>
      <c r="Y59" s="127"/>
      <c r="Z59" s="127"/>
    </row>
    <row r="60" spans="1:26" ht="15.75" customHeight="1">
      <c r="A60" s="127" t="s">
        <v>8174</v>
      </c>
      <c r="B60" s="127" t="s">
        <v>8172</v>
      </c>
      <c r="C60" s="127" t="s">
        <v>8095</v>
      </c>
      <c r="D60" s="127" t="s">
        <v>8175</v>
      </c>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ht="15.75" customHeight="1">
      <c r="A61" s="127" t="s">
        <v>8176</v>
      </c>
      <c r="B61" s="127" t="s">
        <v>8172</v>
      </c>
      <c r="C61" s="127" t="s">
        <v>8177</v>
      </c>
      <c r="D61" s="127" t="s">
        <v>6247</v>
      </c>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ht="15.75" customHeight="1">
      <c r="A62" s="127" t="s">
        <v>8178</v>
      </c>
      <c r="B62" s="127" t="s">
        <v>8172</v>
      </c>
      <c r="C62" s="127" t="s">
        <v>8137</v>
      </c>
      <c r="D62" s="127" t="s">
        <v>8011</v>
      </c>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ht="15.75" customHeight="1">
      <c r="A63" s="127" t="s">
        <v>8179</v>
      </c>
      <c r="B63" s="127" t="s">
        <v>8172</v>
      </c>
      <c r="C63" s="127" t="s">
        <v>8180</v>
      </c>
      <c r="D63" s="127" t="s">
        <v>8181</v>
      </c>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ht="15.75" customHeight="1">
      <c r="A64" s="127" t="s">
        <v>8182</v>
      </c>
      <c r="B64" s="127" t="s">
        <v>8183</v>
      </c>
      <c r="C64" s="127" t="s">
        <v>8184</v>
      </c>
      <c r="D64" s="127" t="s">
        <v>8185</v>
      </c>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5.75" customHeight="1">
      <c r="A65" s="127" t="s">
        <v>8186</v>
      </c>
      <c r="B65" s="127" t="s">
        <v>8187</v>
      </c>
      <c r="C65" s="127" t="s">
        <v>8188</v>
      </c>
      <c r="D65" s="127" t="s">
        <v>8189</v>
      </c>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5.75" customHeight="1">
      <c r="A66" s="127" t="s">
        <v>8190</v>
      </c>
      <c r="B66" s="127" t="s">
        <v>8191</v>
      </c>
      <c r="C66" s="127" t="s">
        <v>8192</v>
      </c>
      <c r="D66" s="127" t="s">
        <v>8081</v>
      </c>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15.75" customHeight="1">
      <c r="A67" s="127" t="s">
        <v>8193</v>
      </c>
      <c r="B67" s="127" t="s">
        <v>8194</v>
      </c>
      <c r="C67" s="127" t="s">
        <v>8195</v>
      </c>
      <c r="D67" s="127" t="s">
        <v>8196</v>
      </c>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ht="15.75" customHeight="1">
      <c r="A68" s="127" t="s">
        <v>8197</v>
      </c>
      <c r="B68" s="127" t="s">
        <v>8198</v>
      </c>
      <c r="C68" s="127" t="s">
        <v>8199</v>
      </c>
      <c r="D68" s="127" t="s">
        <v>8200</v>
      </c>
      <c r="E68" s="127" t="s">
        <v>7969</v>
      </c>
      <c r="F68" s="127"/>
      <c r="G68" s="127"/>
      <c r="H68" s="127"/>
      <c r="I68" s="127"/>
      <c r="J68" s="127"/>
      <c r="K68" s="127"/>
      <c r="L68" s="127"/>
      <c r="M68" s="127"/>
      <c r="N68" s="127"/>
      <c r="O68" s="127"/>
      <c r="P68" s="127"/>
      <c r="Q68" s="127"/>
      <c r="R68" s="127"/>
      <c r="S68" s="127"/>
      <c r="T68" s="127"/>
      <c r="U68" s="127"/>
      <c r="V68" s="127"/>
      <c r="W68" s="127"/>
      <c r="X68" s="127"/>
      <c r="Y68" s="127"/>
      <c r="Z68" s="127"/>
    </row>
    <row r="69" spans="1:26" ht="15.75" customHeight="1">
      <c r="A69" s="127" t="s">
        <v>8201</v>
      </c>
      <c r="B69" s="127" t="s">
        <v>8202</v>
      </c>
      <c r="C69" s="127" t="s">
        <v>8203</v>
      </c>
      <c r="D69" s="127" t="s">
        <v>8081</v>
      </c>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ht="15.75" customHeight="1">
      <c r="A70" s="127" t="s">
        <v>8204</v>
      </c>
      <c r="B70" s="127" t="s">
        <v>8202</v>
      </c>
      <c r="C70" s="127" t="s">
        <v>8205</v>
      </c>
      <c r="D70" s="127" t="s">
        <v>8206</v>
      </c>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ht="15.75" customHeight="1">
      <c r="A71" s="127" t="s">
        <v>8207</v>
      </c>
      <c r="B71" s="127" t="s">
        <v>8208</v>
      </c>
      <c r="C71" s="127" t="s">
        <v>8209</v>
      </c>
      <c r="D71" s="127" t="s">
        <v>8210</v>
      </c>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ht="15.75" customHeight="1">
      <c r="A72" s="127" t="s">
        <v>8211</v>
      </c>
      <c r="B72" s="127" t="s">
        <v>8212</v>
      </c>
      <c r="C72" s="127" t="s">
        <v>8213</v>
      </c>
      <c r="D72" s="127" t="s">
        <v>6247</v>
      </c>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ht="15.75" customHeight="1">
      <c r="A73" s="127" t="s">
        <v>8214</v>
      </c>
      <c r="B73" s="127" t="s">
        <v>8215</v>
      </c>
      <c r="C73" s="127" t="s">
        <v>8216</v>
      </c>
      <c r="D73" s="127" t="s">
        <v>8217</v>
      </c>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ht="15.75" customHeight="1">
      <c r="A74" s="127" t="s">
        <v>8218</v>
      </c>
      <c r="B74" s="127" t="s">
        <v>8215</v>
      </c>
      <c r="C74" s="127" t="s">
        <v>8219</v>
      </c>
      <c r="D74" s="127" t="s">
        <v>8220</v>
      </c>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ht="15.75" customHeight="1">
      <c r="A75" s="127" t="s">
        <v>8221</v>
      </c>
      <c r="B75" s="127" t="s">
        <v>8222</v>
      </c>
      <c r="C75" s="127" t="s">
        <v>8223</v>
      </c>
      <c r="D75" s="127" t="s">
        <v>8224</v>
      </c>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ht="15.75" customHeight="1">
      <c r="A76" s="127" t="s">
        <v>8225</v>
      </c>
      <c r="B76" s="127" t="s">
        <v>8222</v>
      </c>
      <c r="C76" s="127" t="s">
        <v>8226</v>
      </c>
      <c r="D76" s="127" t="s">
        <v>8227</v>
      </c>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ht="15.75" customHeight="1">
      <c r="A77" s="127" t="s">
        <v>8228</v>
      </c>
      <c r="B77" s="127" t="s">
        <v>8222</v>
      </c>
      <c r="C77" s="127" t="s">
        <v>8229</v>
      </c>
      <c r="D77" s="127" t="s">
        <v>8230</v>
      </c>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ht="15.75" customHeight="1">
      <c r="A78" s="127" t="s">
        <v>8231</v>
      </c>
      <c r="B78" s="127" t="s">
        <v>8222</v>
      </c>
      <c r="C78" s="127" t="s">
        <v>8232</v>
      </c>
      <c r="D78" s="127" t="s">
        <v>8233</v>
      </c>
      <c r="E78" s="127" t="s">
        <v>7969</v>
      </c>
      <c r="F78" s="127"/>
      <c r="G78" s="127"/>
      <c r="H78" s="127"/>
      <c r="I78" s="127"/>
      <c r="J78" s="127"/>
      <c r="K78" s="127"/>
      <c r="L78" s="127"/>
      <c r="M78" s="127"/>
      <c r="N78" s="127"/>
      <c r="O78" s="127"/>
      <c r="P78" s="127"/>
      <c r="Q78" s="127"/>
      <c r="R78" s="127"/>
      <c r="S78" s="127"/>
      <c r="T78" s="127"/>
      <c r="U78" s="127"/>
      <c r="V78" s="127"/>
      <c r="W78" s="127"/>
      <c r="X78" s="127"/>
      <c r="Y78" s="127"/>
      <c r="Z78" s="127"/>
    </row>
    <row r="79" spans="1:26" ht="15.75" customHeight="1">
      <c r="A79" s="127" t="s">
        <v>8234</v>
      </c>
      <c r="B79" s="127" t="s">
        <v>8222</v>
      </c>
      <c r="C79" s="127" t="s">
        <v>8235</v>
      </c>
      <c r="D79" s="1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ht="15.75" customHeight="1">
      <c r="A80" s="127" t="s">
        <v>8236</v>
      </c>
      <c r="B80" s="127" t="s">
        <v>8222</v>
      </c>
      <c r="C80" s="127" t="s">
        <v>8237</v>
      </c>
      <c r="D80" s="127" t="s">
        <v>8238</v>
      </c>
      <c r="E80" s="127" t="s">
        <v>7969</v>
      </c>
      <c r="F80" s="127"/>
      <c r="G80" s="127"/>
      <c r="H80" s="127"/>
      <c r="I80" s="127"/>
      <c r="J80" s="127"/>
      <c r="K80" s="127"/>
      <c r="L80" s="127"/>
      <c r="M80" s="127"/>
      <c r="N80" s="127"/>
      <c r="O80" s="127"/>
      <c r="P80" s="127"/>
      <c r="Q80" s="127"/>
      <c r="R80" s="127"/>
      <c r="S80" s="127"/>
      <c r="T80" s="127"/>
      <c r="U80" s="127"/>
      <c r="V80" s="127"/>
      <c r="W80" s="127"/>
      <c r="X80" s="127"/>
      <c r="Y80" s="127"/>
      <c r="Z80" s="127"/>
    </row>
    <row r="81" spans="1:26" ht="15.75" customHeight="1">
      <c r="A81" s="127" t="s">
        <v>8239</v>
      </c>
      <c r="B81" s="127" t="s">
        <v>8222</v>
      </c>
      <c r="C81" s="127" t="s">
        <v>8240</v>
      </c>
      <c r="D81" s="127" t="s">
        <v>8241</v>
      </c>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ht="15.75" customHeight="1">
      <c r="A82" s="127" t="s">
        <v>8242</v>
      </c>
      <c r="B82" s="127" t="s">
        <v>8222</v>
      </c>
      <c r="C82" s="127" t="s">
        <v>8243</v>
      </c>
      <c r="D82" s="127" t="s">
        <v>8244</v>
      </c>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ht="15.75" customHeight="1">
      <c r="A83" s="127" t="s">
        <v>8245</v>
      </c>
      <c r="B83" s="127" t="s">
        <v>8222</v>
      </c>
      <c r="C83" s="127" t="s">
        <v>8246</v>
      </c>
      <c r="D83" s="127" t="s">
        <v>8247</v>
      </c>
      <c r="E83" s="127" t="s">
        <v>7969</v>
      </c>
      <c r="F83" s="127"/>
      <c r="G83" s="127"/>
      <c r="H83" s="127"/>
      <c r="I83" s="127"/>
      <c r="J83" s="127"/>
      <c r="K83" s="127"/>
      <c r="L83" s="127"/>
      <c r="M83" s="127"/>
      <c r="N83" s="127"/>
      <c r="O83" s="127"/>
      <c r="P83" s="127"/>
      <c r="Q83" s="127"/>
      <c r="R83" s="127"/>
      <c r="S83" s="127"/>
      <c r="T83" s="127"/>
      <c r="U83" s="127"/>
      <c r="V83" s="127"/>
      <c r="W83" s="127"/>
      <c r="X83" s="127"/>
      <c r="Y83" s="127"/>
      <c r="Z83" s="127"/>
    </row>
    <row r="84" spans="1:26" ht="15.75" customHeight="1">
      <c r="A84" s="127" t="s">
        <v>8248</v>
      </c>
      <c r="B84" s="127" t="s">
        <v>8222</v>
      </c>
      <c r="C84" s="127" t="s">
        <v>8246</v>
      </c>
      <c r="D84" s="127" t="s">
        <v>8249</v>
      </c>
      <c r="E84" s="127" t="s">
        <v>7969</v>
      </c>
      <c r="F84" s="127"/>
      <c r="G84" s="127"/>
      <c r="H84" s="127"/>
      <c r="I84" s="127"/>
      <c r="J84" s="127"/>
      <c r="K84" s="127"/>
      <c r="L84" s="127"/>
      <c r="M84" s="127"/>
      <c r="N84" s="127"/>
      <c r="O84" s="127"/>
      <c r="P84" s="127"/>
      <c r="Q84" s="127"/>
      <c r="R84" s="127"/>
      <c r="S84" s="127"/>
      <c r="T84" s="127"/>
      <c r="U84" s="127"/>
      <c r="V84" s="127"/>
      <c r="W84" s="127"/>
      <c r="X84" s="127"/>
      <c r="Y84" s="127"/>
      <c r="Z84" s="127"/>
    </row>
    <row r="85" spans="1:26" ht="15.75" customHeight="1">
      <c r="A85" s="127" t="s">
        <v>8250</v>
      </c>
      <c r="B85" s="127" t="s">
        <v>8222</v>
      </c>
      <c r="C85" s="127" t="s">
        <v>8251</v>
      </c>
      <c r="D85" s="127" t="s">
        <v>8252</v>
      </c>
      <c r="E85" s="127" t="s">
        <v>7969</v>
      </c>
      <c r="F85" s="127"/>
      <c r="G85" s="127"/>
      <c r="H85" s="127"/>
      <c r="I85" s="127"/>
      <c r="J85" s="127"/>
      <c r="K85" s="127"/>
      <c r="L85" s="127"/>
      <c r="M85" s="127"/>
      <c r="N85" s="127"/>
      <c r="O85" s="127"/>
      <c r="P85" s="127"/>
      <c r="Q85" s="127"/>
      <c r="R85" s="127"/>
      <c r="S85" s="127"/>
      <c r="T85" s="127"/>
      <c r="U85" s="127"/>
      <c r="V85" s="127"/>
      <c r="W85" s="127"/>
      <c r="X85" s="127"/>
      <c r="Y85" s="127"/>
      <c r="Z85" s="127"/>
    </row>
    <row r="86" spans="1:26" ht="15.75" customHeight="1">
      <c r="A86" s="127" t="s">
        <v>8253</v>
      </c>
      <c r="B86" s="127" t="s">
        <v>8222</v>
      </c>
      <c r="C86" s="127" t="s">
        <v>8240</v>
      </c>
      <c r="D86" s="127" t="s">
        <v>8227</v>
      </c>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ht="15.75" customHeight="1">
      <c r="A87" s="127" t="s">
        <v>8254</v>
      </c>
      <c r="B87" s="127" t="s">
        <v>8222</v>
      </c>
      <c r="C87" s="127" t="s">
        <v>8255</v>
      </c>
      <c r="D87" s="127" t="s">
        <v>8256</v>
      </c>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ht="15.75" customHeight="1">
      <c r="A88" s="127" t="s">
        <v>8257</v>
      </c>
      <c r="B88" s="127" t="s">
        <v>8222</v>
      </c>
      <c r="C88" s="127" t="s">
        <v>8258</v>
      </c>
      <c r="D88" s="127" t="s">
        <v>8259</v>
      </c>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ht="15.75" customHeight="1">
      <c r="A89" s="127" t="s">
        <v>8260</v>
      </c>
      <c r="B89" s="127" t="s">
        <v>8261</v>
      </c>
      <c r="C89" s="127" t="s">
        <v>8262</v>
      </c>
      <c r="D89" s="127" t="s">
        <v>8263</v>
      </c>
      <c r="E89" s="127" t="s">
        <v>7969</v>
      </c>
      <c r="F89" s="127"/>
      <c r="G89" s="127"/>
      <c r="H89" s="127"/>
      <c r="I89" s="127"/>
      <c r="J89" s="127"/>
      <c r="K89" s="127"/>
      <c r="L89" s="127"/>
      <c r="M89" s="127"/>
      <c r="N89" s="127"/>
      <c r="O89" s="127"/>
      <c r="P89" s="127"/>
      <c r="Q89" s="127"/>
      <c r="R89" s="127"/>
      <c r="S89" s="127"/>
      <c r="T89" s="127"/>
      <c r="U89" s="127"/>
      <c r="V89" s="127"/>
      <c r="W89" s="127"/>
      <c r="X89" s="127"/>
      <c r="Y89" s="127"/>
      <c r="Z89" s="127"/>
    </row>
    <row r="90" spans="1:26" ht="15.75" customHeight="1">
      <c r="A90" s="127" t="s">
        <v>8264</v>
      </c>
      <c r="B90" s="127" t="s">
        <v>8261</v>
      </c>
      <c r="C90" s="127" t="s">
        <v>8265</v>
      </c>
      <c r="D90" s="127" t="s">
        <v>8000</v>
      </c>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ht="15.75" customHeight="1">
      <c r="A91" s="127" t="s">
        <v>8266</v>
      </c>
      <c r="B91" s="127" t="s">
        <v>8267</v>
      </c>
      <c r="C91" s="127" t="s">
        <v>8268</v>
      </c>
      <c r="D91" s="127" t="s">
        <v>8269</v>
      </c>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ht="15.75" customHeight="1">
      <c r="A92" s="127" t="s">
        <v>8270</v>
      </c>
      <c r="B92" s="127" t="s">
        <v>8271</v>
      </c>
      <c r="C92" s="127" t="s">
        <v>8267</v>
      </c>
      <c r="D92" s="127" t="s">
        <v>8185</v>
      </c>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ht="15.75" customHeight="1">
      <c r="A93" s="127" t="s">
        <v>8272</v>
      </c>
      <c r="B93" s="127" t="s">
        <v>8267</v>
      </c>
      <c r="C93" s="127" t="s">
        <v>8273</v>
      </c>
      <c r="D93" s="127" t="s">
        <v>8274</v>
      </c>
      <c r="E93" s="127" t="s">
        <v>7969</v>
      </c>
      <c r="F93" s="127"/>
      <c r="G93" s="127"/>
      <c r="H93" s="127"/>
      <c r="I93" s="127"/>
      <c r="J93" s="127"/>
      <c r="K93" s="127"/>
      <c r="L93" s="127"/>
      <c r="M93" s="127"/>
      <c r="N93" s="127"/>
      <c r="O93" s="127"/>
      <c r="P93" s="127"/>
      <c r="Q93" s="127"/>
      <c r="R93" s="127"/>
      <c r="S93" s="127"/>
      <c r="T93" s="127"/>
      <c r="U93" s="127"/>
      <c r="V93" s="127"/>
      <c r="W93" s="127"/>
      <c r="X93" s="127"/>
      <c r="Y93" s="127"/>
      <c r="Z93" s="127"/>
    </row>
    <row r="94" spans="1:26" ht="15.75" customHeight="1">
      <c r="A94" s="127" t="s">
        <v>8275</v>
      </c>
      <c r="B94" s="127" t="s">
        <v>8276</v>
      </c>
      <c r="C94" s="127" t="s">
        <v>8277</v>
      </c>
      <c r="D94" s="127" t="s">
        <v>8278</v>
      </c>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ht="15.75" customHeight="1">
      <c r="A95" s="127" t="s">
        <v>8279</v>
      </c>
      <c r="B95" s="127" t="s">
        <v>8276</v>
      </c>
      <c r="C95" s="127" t="s">
        <v>8280</v>
      </c>
      <c r="D95" s="127" t="s">
        <v>8019</v>
      </c>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ht="15.75" customHeight="1">
      <c r="A96" s="127" t="s">
        <v>8281</v>
      </c>
      <c r="B96" s="127" t="s">
        <v>8282</v>
      </c>
      <c r="C96" s="127" t="s">
        <v>8283</v>
      </c>
      <c r="D96" s="127" t="s">
        <v>8007</v>
      </c>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ht="15.75" customHeight="1">
      <c r="A97" s="127" t="s">
        <v>8284</v>
      </c>
      <c r="B97" s="127" t="s">
        <v>8282</v>
      </c>
      <c r="C97" s="127" t="s">
        <v>8285</v>
      </c>
      <c r="D97" s="127" t="s">
        <v>8286</v>
      </c>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ht="15.75" customHeight="1">
      <c r="A98" s="127" t="s">
        <v>8287</v>
      </c>
      <c r="B98" s="127" t="s">
        <v>8288</v>
      </c>
      <c r="C98" s="127" t="s">
        <v>8289</v>
      </c>
      <c r="D98" s="127" t="s">
        <v>8138</v>
      </c>
      <c r="E98" s="127" t="s">
        <v>7969</v>
      </c>
      <c r="F98" s="127"/>
      <c r="G98" s="127"/>
      <c r="H98" s="127"/>
      <c r="I98" s="127"/>
      <c r="J98" s="127"/>
      <c r="K98" s="127"/>
      <c r="L98" s="127"/>
      <c r="M98" s="127"/>
      <c r="N98" s="127"/>
      <c r="O98" s="127"/>
      <c r="P98" s="127"/>
      <c r="Q98" s="127"/>
      <c r="R98" s="127"/>
      <c r="S98" s="127"/>
      <c r="T98" s="127"/>
      <c r="U98" s="127"/>
      <c r="V98" s="127"/>
      <c r="W98" s="127"/>
      <c r="X98" s="127"/>
      <c r="Y98" s="127"/>
      <c r="Z98" s="127"/>
    </row>
    <row r="99" spans="1:26" ht="15.75" customHeight="1">
      <c r="A99" s="127" t="s">
        <v>8290</v>
      </c>
      <c r="B99" s="127" t="s">
        <v>8288</v>
      </c>
      <c r="C99" s="127" t="s">
        <v>8291</v>
      </c>
      <c r="D99" s="127" t="s">
        <v>8292</v>
      </c>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ht="15.75" customHeight="1">
      <c r="A100" s="127" t="s">
        <v>8293</v>
      </c>
      <c r="B100" s="127" t="s">
        <v>8294</v>
      </c>
      <c r="C100" s="127" t="s">
        <v>8229</v>
      </c>
      <c r="D100" s="127" t="s">
        <v>8295</v>
      </c>
      <c r="E100" s="127" t="s">
        <v>7969</v>
      </c>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5.75" customHeight="1">
      <c r="A101" s="127" t="s">
        <v>8296</v>
      </c>
      <c r="B101" s="127" t="s">
        <v>8294</v>
      </c>
      <c r="C101" s="127" t="s">
        <v>8235</v>
      </c>
      <c r="D101" s="127" t="s">
        <v>8297</v>
      </c>
      <c r="E101" s="127" t="s">
        <v>7969</v>
      </c>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5.75" customHeight="1">
      <c r="A102" s="127" t="s">
        <v>8298</v>
      </c>
      <c r="B102" s="127" t="s">
        <v>8294</v>
      </c>
      <c r="C102" s="127" t="s">
        <v>8161</v>
      </c>
      <c r="D102" s="127" t="s">
        <v>8299</v>
      </c>
      <c r="E102" s="127" t="s">
        <v>7969</v>
      </c>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5.75" customHeight="1">
      <c r="A103" s="127" t="s">
        <v>8300</v>
      </c>
      <c r="B103" s="127" t="s">
        <v>8294</v>
      </c>
      <c r="C103" s="127" t="s">
        <v>8246</v>
      </c>
      <c r="D103" s="127" t="s">
        <v>8301</v>
      </c>
      <c r="E103" s="127" t="s">
        <v>7969</v>
      </c>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5.75" customHeight="1">
      <c r="A104" s="127" t="s">
        <v>8302</v>
      </c>
      <c r="B104" s="127" t="s">
        <v>8294</v>
      </c>
      <c r="C104" s="127" t="s">
        <v>8255</v>
      </c>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5.75" customHeight="1">
      <c r="A105" s="127" t="s">
        <v>8303</v>
      </c>
      <c r="B105" s="127" t="s">
        <v>8294</v>
      </c>
      <c r="C105" s="127" t="s">
        <v>8304</v>
      </c>
      <c r="D105" s="127" t="s">
        <v>8181</v>
      </c>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5.75" customHeight="1">
      <c r="A106" s="127" t="s">
        <v>8305</v>
      </c>
      <c r="B106" s="127" t="s">
        <v>8294</v>
      </c>
      <c r="C106" s="127" t="s">
        <v>8306</v>
      </c>
      <c r="D106" s="127" t="s">
        <v>7968</v>
      </c>
      <c r="E106" s="127" t="s">
        <v>7969</v>
      </c>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5.75" customHeight="1">
      <c r="A107" s="127" t="s">
        <v>8307</v>
      </c>
      <c r="B107" s="127" t="s">
        <v>8294</v>
      </c>
      <c r="C107" s="127" t="s">
        <v>8180</v>
      </c>
      <c r="D107" s="127" t="s">
        <v>8308</v>
      </c>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5.75" customHeight="1">
      <c r="A108" s="127" t="s">
        <v>8309</v>
      </c>
      <c r="B108" s="127" t="s">
        <v>8294</v>
      </c>
      <c r="C108" s="127" t="s">
        <v>8310</v>
      </c>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5.75" customHeight="1">
      <c r="A109" s="127" t="s">
        <v>8311</v>
      </c>
      <c r="B109" s="127" t="s">
        <v>8294</v>
      </c>
      <c r="C109" s="127" t="s">
        <v>8310</v>
      </c>
      <c r="D109" s="127" t="s">
        <v>8312</v>
      </c>
      <c r="E109" s="127" t="s">
        <v>7969</v>
      </c>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5.75" customHeight="1">
      <c r="A110" s="127" t="s">
        <v>8313</v>
      </c>
      <c r="B110" s="127" t="s">
        <v>8294</v>
      </c>
      <c r="C110" s="127" t="s">
        <v>8310</v>
      </c>
      <c r="D110" s="127" t="s">
        <v>8314</v>
      </c>
      <c r="E110" s="127" t="s">
        <v>7969</v>
      </c>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5.75" customHeight="1">
      <c r="A111" s="127" t="s">
        <v>8315</v>
      </c>
      <c r="B111" s="127" t="s">
        <v>8294</v>
      </c>
      <c r="C111" s="127" t="s">
        <v>8316</v>
      </c>
      <c r="D111" s="127" t="s">
        <v>8317</v>
      </c>
      <c r="E111" s="127" t="s">
        <v>7969</v>
      </c>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5.75" customHeight="1">
      <c r="A112" s="127" t="s">
        <v>8318</v>
      </c>
      <c r="B112" s="127" t="s">
        <v>8294</v>
      </c>
      <c r="C112" s="127" t="s">
        <v>8319</v>
      </c>
      <c r="D112" s="127" t="s">
        <v>7976</v>
      </c>
      <c r="E112" s="127" t="s">
        <v>7969</v>
      </c>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5.75" customHeight="1">
      <c r="A113" s="127" t="s">
        <v>8320</v>
      </c>
      <c r="B113" s="127" t="s">
        <v>8294</v>
      </c>
      <c r="C113" s="127" t="s">
        <v>8321</v>
      </c>
      <c r="D113" s="127" t="s">
        <v>8175</v>
      </c>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5.75" customHeight="1">
      <c r="A114" s="127" t="s">
        <v>8322</v>
      </c>
      <c r="B114" s="127" t="s">
        <v>8294</v>
      </c>
      <c r="C114" s="127" t="s">
        <v>8321</v>
      </c>
      <c r="D114" s="127" t="s">
        <v>7988</v>
      </c>
      <c r="E114" s="127" t="s">
        <v>7969</v>
      </c>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5.75" customHeight="1">
      <c r="A115" s="127" t="s">
        <v>8323</v>
      </c>
      <c r="B115" s="127" t="s">
        <v>8294</v>
      </c>
      <c r="C115" s="127" t="s">
        <v>8310</v>
      </c>
      <c r="D115" s="127" t="s">
        <v>8324</v>
      </c>
      <c r="E115" s="127" t="s">
        <v>7969</v>
      </c>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5.75" customHeight="1">
      <c r="A116" s="127" t="s">
        <v>8325</v>
      </c>
      <c r="B116" s="127" t="s">
        <v>8294</v>
      </c>
      <c r="C116" s="127" t="s">
        <v>8326</v>
      </c>
      <c r="D116" s="127" t="s">
        <v>8327</v>
      </c>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5.75" customHeight="1">
      <c r="A117" s="127" t="s">
        <v>8328</v>
      </c>
      <c r="B117" s="127" t="s">
        <v>8329</v>
      </c>
      <c r="C117" s="127" t="s">
        <v>8330</v>
      </c>
      <c r="D117" s="127" t="s">
        <v>8317</v>
      </c>
      <c r="E117" s="127" t="s">
        <v>7969</v>
      </c>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5.75" customHeight="1">
      <c r="A118" s="127" t="s">
        <v>8331</v>
      </c>
      <c r="B118" s="127" t="s">
        <v>8332</v>
      </c>
      <c r="C118" s="127" t="s">
        <v>8333</v>
      </c>
      <c r="D118" s="127" t="s">
        <v>6263</v>
      </c>
      <c r="E118" s="127" t="s">
        <v>7969</v>
      </c>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5.75" customHeight="1">
      <c r="A119" s="127" t="s">
        <v>8334</v>
      </c>
      <c r="B119" s="127" t="s">
        <v>8335</v>
      </c>
      <c r="C119" s="127" t="s">
        <v>8336</v>
      </c>
      <c r="D119" s="127" t="s">
        <v>8233</v>
      </c>
      <c r="E119" s="127" t="s">
        <v>7969</v>
      </c>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5.75" customHeight="1">
      <c r="A120" s="127" t="s">
        <v>8337</v>
      </c>
      <c r="B120" s="127" t="s">
        <v>8335</v>
      </c>
      <c r="C120" s="127" t="s">
        <v>8338</v>
      </c>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5.75" customHeight="1">
      <c r="A121" s="127" t="s">
        <v>8339</v>
      </c>
      <c r="B121" s="127" t="s">
        <v>8335</v>
      </c>
      <c r="C121" s="127" t="s">
        <v>8226</v>
      </c>
      <c r="D121" s="127" t="s">
        <v>8340</v>
      </c>
      <c r="E121" s="127" t="s">
        <v>7969</v>
      </c>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5.75" customHeight="1">
      <c r="A122" s="127" t="s">
        <v>8341</v>
      </c>
      <c r="B122" s="127" t="s">
        <v>8335</v>
      </c>
      <c r="C122" s="127" t="s">
        <v>8180</v>
      </c>
      <c r="D122" s="127" t="s">
        <v>8342</v>
      </c>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5.75" customHeight="1">
      <c r="A123" s="127" t="s">
        <v>8343</v>
      </c>
      <c r="B123" s="127" t="s">
        <v>8344</v>
      </c>
      <c r="C123" s="127" t="s">
        <v>8345</v>
      </c>
      <c r="D123" s="127" t="s">
        <v>8346</v>
      </c>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5.75" customHeight="1">
      <c r="A124" s="127" t="s">
        <v>8347</v>
      </c>
      <c r="B124" s="127" t="s">
        <v>8348</v>
      </c>
      <c r="C124" s="127" t="s">
        <v>8349</v>
      </c>
      <c r="D124" s="127" t="s">
        <v>8350</v>
      </c>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5.75" customHeight="1">
      <c r="A125" s="127" t="s">
        <v>8351</v>
      </c>
      <c r="B125" s="127" t="s">
        <v>8352</v>
      </c>
      <c r="C125" s="127" t="s">
        <v>8353</v>
      </c>
      <c r="D125" s="127" t="s">
        <v>6256</v>
      </c>
      <c r="E125" s="127" t="s">
        <v>7969</v>
      </c>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5.75" customHeight="1">
      <c r="A126" s="127" t="s">
        <v>8354</v>
      </c>
      <c r="B126" s="127" t="s">
        <v>8355</v>
      </c>
      <c r="C126" s="127" t="s">
        <v>8356</v>
      </c>
      <c r="D126" s="127" t="s">
        <v>6265</v>
      </c>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5.75" customHeight="1">
      <c r="A127" s="127" t="s">
        <v>8357</v>
      </c>
      <c r="B127" s="127" t="s">
        <v>8358</v>
      </c>
      <c r="C127" s="127" t="s">
        <v>8359</v>
      </c>
      <c r="D127" s="127" t="s">
        <v>8050</v>
      </c>
      <c r="E127" s="127" t="s">
        <v>7969</v>
      </c>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5.75" customHeight="1">
      <c r="A128" s="127" t="s">
        <v>8360</v>
      </c>
      <c r="B128" s="127" t="s">
        <v>8358</v>
      </c>
      <c r="C128" s="127" t="s">
        <v>8137</v>
      </c>
      <c r="D128" s="127" t="s">
        <v>8361</v>
      </c>
      <c r="E128" s="127" t="s">
        <v>7969</v>
      </c>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5.75" customHeight="1">
      <c r="A129" s="127" t="s">
        <v>8362</v>
      </c>
      <c r="B129" s="127" t="s">
        <v>8358</v>
      </c>
      <c r="C129" s="127" t="s">
        <v>8363</v>
      </c>
      <c r="D129" s="127" t="s">
        <v>8364</v>
      </c>
      <c r="E129" s="127" t="s">
        <v>7969</v>
      </c>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5.75" customHeight="1">
      <c r="A130" s="127" t="s">
        <v>8365</v>
      </c>
      <c r="B130" s="127" t="s">
        <v>8358</v>
      </c>
      <c r="C130" s="127" t="s">
        <v>8232</v>
      </c>
      <c r="D130" s="127" t="s">
        <v>8366</v>
      </c>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5.75" customHeight="1">
      <c r="A131" s="127" t="s">
        <v>8367</v>
      </c>
      <c r="B131" s="127" t="s">
        <v>8358</v>
      </c>
      <c r="C131" s="127" t="s">
        <v>8319</v>
      </c>
      <c r="D131" s="127" t="s">
        <v>8368</v>
      </c>
      <c r="E131" s="127" t="s">
        <v>7969</v>
      </c>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5.75" customHeight="1">
      <c r="A132" s="127" t="s">
        <v>8369</v>
      </c>
      <c r="B132" s="127" t="s">
        <v>8358</v>
      </c>
      <c r="C132" s="127" t="s">
        <v>8370</v>
      </c>
      <c r="D132" s="127" t="s">
        <v>8371</v>
      </c>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5.75" customHeight="1">
      <c r="A133" s="127" t="s">
        <v>8372</v>
      </c>
      <c r="B133" s="127" t="s">
        <v>8358</v>
      </c>
      <c r="C133" s="127" t="s">
        <v>8326</v>
      </c>
      <c r="D133" s="127" t="s">
        <v>8373</v>
      </c>
      <c r="E133" s="127" t="s">
        <v>7969</v>
      </c>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5.75" customHeight="1">
      <c r="A134" s="127" t="s">
        <v>8374</v>
      </c>
      <c r="B134" s="127" t="s">
        <v>8358</v>
      </c>
      <c r="C134" s="127" t="s">
        <v>8180</v>
      </c>
      <c r="D134" s="127" t="s">
        <v>8375</v>
      </c>
      <c r="E134" s="127" t="s">
        <v>7969</v>
      </c>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5.75" customHeight="1">
      <c r="A135" s="127" t="s">
        <v>8376</v>
      </c>
      <c r="B135" s="127" t="s">
        <v>8358</v>
      </c>
      <c r="C135" s="127" t="s">
        <v>8377</v>
      </c>
      <c r="D135" s="127" t="s">
        <v>8378</v>
      </c>
      <c r="E135" s="127" t="s">
        <v>7969</v>
      </c>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5.75" customHeight="1">
      <c r="A136" s="127" t="s">
        <v>8379</v>
      </c>
      <c r="B136" s="127" t="s">
        <v>8380</v>
      </c>
      <c r="C136" s="127" t="s">
        <v>8381</v>
      </c>
      <c r="D136" s="127" t="s">
        <v>8066</v>
      </c>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5.75" customHeight="1">
      <c r="A137" s="127" t="s">
        <v>8382</v>
      </c>
      <c r="B137" s="127" t="s">
        <v>8380</v>
      </c>
      <c r="C137" s="127" t="s">
        <v>8383</v>
      </c>
      <c r="D137" s="127" t="s">
        <v>8384</v>
      </c>
      <c r="E137" s="127" t="s">
        <v>7969</v>
      </c>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5.75" customHeight="1">
      <c r="A138" s="127" t="s">
        <v>8385</v>
      </c>
      <c r="B138" s="127" t="s">
        <v>8380</v>
      </c>
      <c r="C138" s="127" t="s">
        <v>8386</v>
      </c>
      <c r="D138" s="127" t="s">
        <v>8387</v>
      </c>
      <c r="E138" s="127" t="s">
        <v>7969</v>
      </c>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5.75" customHeight="1">
      <c r="A139" s="127" t="s">
        <v>8388</v>
      </c>
      <c r="B139" s="127" t="s">
        <v>8389</v>
      </c>
      <c r="C139" s="127" t="s">
        <v>8219</v>
      </c>
      <c r="D139" s="127" t="s">
        <v>8066</v>
      </c>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5.75" customHeight="1">
      <c r="A140" s="127" t="s">
        <v>8390</v>
      </c>
      <c r="B140" s="127" t="s">
        <v>8391</v>
      </c>
      <c r="C140" s="127" t="s">
        <v>8177</v>
      </c>
      <c r="D140" s="127" t="s">
        <v>8299</v>
      </c>
      <c r="E140" s="127" t="s">
        <v>7969</v>
      </c>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5.75" customHeight="1">
      <c r="A141" s="127" t="s">
        <v>8392</v>
      </c>
      <c r="B141" s="127" t="s">
        <v>8389</v>
      </c>
      <c r="C141" s="127" t="s">
        <v>8363</v>
      </c>
      <c r="D141" s="127" t="s">
        <v>8292</v>
      </c>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5.75" customHeight="1">
      <c r="A142" s="127" t="s">
        <v>8393</v>
      </c>
      <c r="B142" s="127" t="s">
        <v>8389</v>
      </c>
      <c r="C142" s="127" t="s">
        <v>8310</v>
      </c>
      <c r="D142" s="127" t="s">
        <v>7968</v>
      </c>
      <c r="E142" s="127" t="s">
        <v>7969</v>
      </c>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5.75" customHeight="1">
      <c r="A143" s="127" t="s">
        <v>8394</v>
      </c>
      <c r="B143" s="127" t="s">
        <v>8395</v>
      </c>
      <c r="C143" s="127" t="s">
        <v>8396</v>
      </c>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5.75" customHeight="1">
      <c r="A144" s="127" t="s">
        <v>8397</v>
      </c>
      <c r="B144" s="127" t="s">
        <v>8395</v>
      </c>
      <c r="C144" s="127" t="s">
        <v>8398</v>
      </c>
      <c r="D144" s="127" t="s">
        <v>8399</v>
      </c>
      <c r="E144" s="127" t="s">
        <v>7969</v>
      </c>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5.75" customHeight="1">
      <c r="A145" s="127" t="s">
        <v>8400</v>
      </c>
      <c r="B145" s="127" t="s">
        <v>8401</v>
      </c>
      <c r="C145" s="127" t="s">
        <v>8199</v>
      </c>
      <c r="D145" s="127" t="s">
        <v>8364</v>
      </c>
      <c r="E145" s="127" t="s">
        <v>7969</v>
      </c>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5.75" customHeight="1">
      <c r="A146" s="127" t="s">
        <v>8402</v>
      </c>
      <c r="B146" s="127" t="s">
        <v>8401</v>
      </c>
      <c r="C146" s="127" t="s">
        <v>8370</v>
      </c>
      <c r="D146" s="127" t="s">
        <v>8403</v>
      </c>
      <c r="E146" s="127" t="s">
        <v>7969</v>
      </c>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5.75" customHeight="1">
      <c r="A147" s="127" t="s">
        <v>8404</v>
      </c>
      <c r="B147" s="127" t="s">
        <v>8405</v>
      </c>
      <c r="C147" s="127" t="s">
        <v>8406</v>
      </c>
      <c r="D147" s="127" t="s">
        <v>7968</v>
      </c>
      <c r="E147" s="127" t="s">
        <v>7969</v>
      </c>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5.75"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5.75"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5.75"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5.75"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5.75"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5.75"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5.75"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5.75"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5.75"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5.75"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5.75"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5.75"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5.75"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5.75"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5.75"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5.75"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5.75"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5.75"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5.75"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5.75"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5.75"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5.75"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5.75"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5.75"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5.75"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5.75"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5.75"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5.75"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5.75"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5.75"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5.75"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5.75"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5.75"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5.75"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5.75"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5.75"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5.75"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5.75"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5.75"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5.75"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5.75"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5.75"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5.75"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5.75"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5.75"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5.75"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5.75"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5.75"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5.75"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5.75"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5.75"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5.75"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5.75"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5.75"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5.75"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5.75"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5.75"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5.75"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5.75"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5.75"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5.75"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5.75"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5.75"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5.75"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5.75"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5.75"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5.75"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5.75"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5.75"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5.75"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5.75"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5.75"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5.75"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5.75"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5.75"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5.75"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5.75"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5.75"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5.75"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5.75"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5.75"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5.75"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5.75"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5.75"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5.75"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5.75"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5.75"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5.75"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5.75"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5.75"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5.75"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5.75"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5.75"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5.75"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5.75"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5.75"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5.75"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5.75"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5.75"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5.75"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5.75"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5.75"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5.75"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5.75"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5.75"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5.75"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5.75"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5.75"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5.75"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5.75"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5.75"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5.75"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5.75"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5.75"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5.75"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5.75"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5.75"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5.75"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5.75"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5.75"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5.75"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5.75"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5.75"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5.75"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5.75"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5.75"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5.75"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5.75"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5.75"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5.75"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5.75"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5.75"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5.75"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5.75"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5.75"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5.75"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5.75"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5.75"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5.75"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5.75"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5.75"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5.75"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5.75"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5.75"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5.75"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5.75"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5.75"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5.75"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5.75"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5.75"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5.75"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5.75"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5.75"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5.75"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5.75"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5.75"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5.75"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5.75"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5.75"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5.75"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5.75"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5.75"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5.75"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5.75"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5.75"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5.75"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5.75"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5.75"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5.75"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5.75"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5.75"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5.75"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5.75"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5.75"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5.75"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5.75"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5.75"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5.75"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5.75"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5.75"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5.75"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5.75"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5.75"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5.75"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5.75"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5.75"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5.75"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5.75"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5.75"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5.75"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5.75"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5.7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5.75"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5.75"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5.75"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5.75"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5.75"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5.75"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5.75"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5.75"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5.75"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5.75"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5.75"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5.75"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5.75"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5.75"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5.75"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5.75"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5.75"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5.75"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5.75"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5.75"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5.75"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5.75"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5.75"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5.75"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5.75"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5.75"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5.75"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5.75"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5.75"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5.75"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5.75"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5.75"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5.75"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5.75"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5.75"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5.75"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5.75"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5.75"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5.75"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5.75"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5.75"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5.75"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5.75"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5.75"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5.75"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5.75"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5.75"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5.75"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5.75"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5.75"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5.75"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5.75"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5.75"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5.75"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5.75"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5.75"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5.75"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5.75"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5.75"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5.75"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5.75"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5.75"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5.75"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5.75"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5.75"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5.75"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5.75"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5.75"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5.75"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5.75"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5.75"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5.75"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5.75"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5.75"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5.75"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5.75"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5.75"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5.75"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5.75"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5.75"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5.75"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5.75"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5.75"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5.75"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5.75"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5.75"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5.75"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5.75"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5.75"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5.75"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5.7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5.75"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5.75"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5.75"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5.75"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5.75"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5.75"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5.75"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5.75"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5.75"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5.75"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5.75"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5.75"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5.75"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5.75"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5.75"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5.75"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5.75"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5.75"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5.75"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5.75"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5.75"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5.75"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5.75"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5.75"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5.75"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5.75"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5.75"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5.75"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5.75"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5.75"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5.75"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5.75"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5.75"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5.75"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5.75"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5.75"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5.75"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5.75"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5.75"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5.75"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5.75"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5.75"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5.75"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5.75"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5.75"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5.75"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5.75"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5.75"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5.75"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5.75"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5.75"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5.75"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5.75"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5.75"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5.75"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5.75"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5.75"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5.75"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5.75"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5.75"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5.75"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5.75"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5.75"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5.75"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5.75"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5.75"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5.75"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5.75"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5.75"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5.75"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5.75"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5.75"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5.75"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5.75"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5.75"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5.75"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5.75"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5.75"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5.75"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5.75"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5.75"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5.75"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5.75"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5.75"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5.75"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5.75"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5.75"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5.75"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5.75"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5.75"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5.75"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5.75"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5.75"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5.75"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5.75"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5.75"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5.75"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5.75"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5.75"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5.75"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5.75"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5.75"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5.75"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5.75"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5.75"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5.75"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5.75"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5.75"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5.75"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5.75"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5.75"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5.75"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5.75"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5.75"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5.75"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5.75"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5.75"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5.75"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5.75"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5.75"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5.75"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5.75"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5.75"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5.75"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5.75"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5.75"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5.75"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5.75"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5.75"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5.75"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5.75"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5.75"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5.75"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5.75"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5.75"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5.75"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5.75"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5.75"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5.75"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5.75"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5.75"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5.75"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5.75"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5.75"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5.75"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5.75"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5.75"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5.75"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5.75"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5.75"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5.75"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5.75"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5.75"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5.75"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5.75"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5.75"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5.75"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5.75"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5.75"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5.75"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5.75"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5.75"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5.75"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5.75"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5.75"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5.75"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5.75"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5.75"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5.75"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5.75"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5.75"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5.75"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5.75"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5.75"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5.75"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5.75"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5.75"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5.75"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5.75"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5.75"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5.75"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5.75"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5.75"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5.75"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5.75"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5.75"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5.75"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5.75"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5.75"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5.75"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5.75"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5.75"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5.75"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5.75"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5.75"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5.75"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5.75"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5.75"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5.75"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5.75"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5.75"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5.75"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5.75"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5.75"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5.75"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5.75"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5.75"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5.75"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5.75"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5.75"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5.75"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5.75"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5.75"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5.75"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5.75"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5.75"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5.75"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5.75"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5.75"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5.75"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5.75"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5.75"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5.75"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5.75"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5.75"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5.75"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5.75"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5.75"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5.75"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5.75"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5.75"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5.75"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5.75"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5.75"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5.75"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5.75"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5.75"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5.75"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5.75"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5.75"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5.75"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5.75"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5.75"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5.75"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5.75"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5.75"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5.75"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5.75"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5.75"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5.75"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5.75"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5.75"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5.75"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5.75"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5.75"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5.75"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5.75"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5.75"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5.75"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5.75"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5.75"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5.75"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5.75"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5.75"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5.75"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5.75"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5.75"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5.75"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5.75"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5.75"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5.75"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5.75"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5.75"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5.75"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5.75"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5.75"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5.75"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5.75"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5.75"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5.75"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5.75"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5.75"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5.75"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5.75"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5.75"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5.75"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5.75"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5.75"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5.75"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5.75"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5.75"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5.75"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5.75"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5.75"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5.75"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5.75"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5.75"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5.75"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5.75"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5.75"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5.75"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5.75"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5.75"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5.75"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5.75"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5.75"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5.75"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5.75"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5.75"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5.75"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5.75"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5.75"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5.75"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5.75"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5.75"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5.75"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5.75"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5.75"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5.75"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5.75"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5.75"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5.75"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5.75"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5.75"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5.75"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5.75"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5.75"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5.75"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5.75"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5.75"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5.75"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5.75"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5.75"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5.75"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5.75"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5.75"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5.75"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5.75"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5.75"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5.75"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5.75"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5.75"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5.75"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5.75"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5.75"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5.75"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5.75"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5.75"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5.75"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5.75"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5.75"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5.75"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5.75"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5.75"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5.75"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5.75"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5.75"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5.75"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5.75"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5.75"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5.75"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5.75"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5.75"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5.75"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5.75"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5.75"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5.75"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5.75"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5.75"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5.75"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5.75"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5.75"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5.75"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5.75"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5.75"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5.75"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5.75"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5.75"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5.75"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5.75"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5.75"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5.75"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5.75"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5.75"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5.75"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5.75"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5.75"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5.75"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5.75"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5.75"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5.75"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5.75"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5.75"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5.75"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5.75"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5.75"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5.75"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5.75"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5.75"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5.75"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5.75"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5.75"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5.75"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5.75"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5.75"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5.75"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5.75"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5.75"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5.75"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5.75"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5.75"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5.75"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5.75"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5.75"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5.75"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5.75"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5.75"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5.75"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5.75"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5.75"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5.75"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5.75"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5.75"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5.75"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5.75"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5.75"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5.75"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5.75"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5.75"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5.75"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5.75"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5.75"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5.75"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5.75"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5.75"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5.75"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5.75"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5.75"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5.75"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5.75"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5.75"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5.75"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5.75"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5.75"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5.75"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5.75"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5.75"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5.75"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5.75"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5.75"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5.75"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5.75"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5.75"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5.75"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5.75"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5.75"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5.75"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5.75"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5.75"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5.75"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5.75"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5.75"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5.75"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5.75"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5.75"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5.75"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5.75"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5.75"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5.75"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5.75"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5.75"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5.75"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5.75"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5.75"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5.75"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5.75"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5.75"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5.75"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5.75"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5.75"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5.75"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5.75"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5.75"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5.75"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5.75"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5.75"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5.75"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5.75"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5.75"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5.75"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5.75"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5.75"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5.75"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5.75"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5.75"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5.75"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5.75"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5.75"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5.75"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5.75"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5.75"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5.75"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5.75"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5.75"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5.75"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5.75"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5.75"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5.75"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5.75"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5.75"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5.75"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5.75"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5.75"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5.75"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5.75"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5.75"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5.75"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5.75"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5.75"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5.75"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5.75"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5.75"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5.75"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5.75"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5.75"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5.75"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5.75"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5.75"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5.75"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5.75"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5.75"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5.75"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5.75"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5.75"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5.75"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5.75"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5.75"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5.75"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5.75"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5.75"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5.75"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5.75"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5.75"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5.75"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5.75"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5.75"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5.75"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5.75"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5.75"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5.75"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5.75"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5.75"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5.75"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5.75"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5.75"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5.75"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5.75"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5.75"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5.75"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5.75"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5.75"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5.75"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5.75"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5.75"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5.75"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5.75"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5.75"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5.75"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5.75"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5.75"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1">
    <mergeCell ref="A1:E1"/>
  </mergeCells>
  <hyperlinks>
    <hyperlink ref="D4" r:id="rId1" xr:uid="{71FC416D-5EB0-CA44-A7F9-E0DDAA92031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7CAD3-789F-3045-9461-D4585C307F91}">
  <dimension ref="A1:AQ1000"/>
  <sheetViews>
    <sheetView workbookViewId="0">
      <selection sqref="A1:XFD1048576"/>
    </sheetView>
  </sheetViews>
  <sheetFormatPr defaultColWidth="11.125" defaultRowHeight="15.95"/>
  <cols>
    <col min="1" max="1" width="20.625" customWidth="1"/>
    <col min="2" max="2" width="9.875" customWidth="1"/>
    <col min="3" max="3" width="12.5" customWidth="1"/>
    <col min="4" max="4" width="5.875" customWidth="1"/>
    <col min="5" max="5" width="10.875" customWidth="1"/>
    <col min="6" max="6" width="16.125" customWidth="1"/>
    <col min="7" max="7" width="12.5" customWidth="1"/>
    <col min="8" max="8" width="5.875" customWidth="1"/>
    <col min="9" max="9" width="11.875" customWidth="1"/>
    <col min="10" max="10" width="18" customWidth="1"/>
    <col min="11" max="11" width="12.5" customWidth="1"/>
    <col min="12" max="12" width="5.875" customWidth="1"/>
    <col min="13" max="13" width="10.875" customWidth="1"/>
    <col min="14" max="14" width="19.125" customWidth="1"/>
    <col min="15" max="15" width="12.5" customWidth="1"/>
    <col min="16" max="16" width="5.875" customWidth="1"/>
    <col min="17" max="17" width="11.5" customWidth="1"/>
    <col min="18" max="18" width="19" customWidth="1"/>
    <col min="19" max="19" width="12.5" customWidth="1"/>
    <col min="20" max="20" width="5.875" customWidth="1"/>
    <col min="21" max="21" width="9.875" customWidth="1"/>
    <col min="22" max="22" width="14.625" customWidth="1"/>
    <col min="23" max="23" width="12.5" customWidth="1"/>
    <col min="24" max="24" width="5.875" customWidth="1"/>
    <col min="25" max="25" width="9.875" customWidth="1"/>
    <col min="26" max="26" width="20" customWidth="1"/>
    <col min="27" max="27" width="16.625" customWidth="1"/>
    <col min="28" max="28" width="10.625" customWidth="1"/>
    <col min="29" max="29" width="10.875" customWidth="1"/>
    <col min="30" max="30" width="13.125" customWidth="1"/>
    <col min="31" max="31" width="12.5" customWidth="1"/>
    <col min="32" max="32" width="5.875" customWidth="1"/>
    <col min="33" max="33" width="10.875" customWidth="1"/>
    <col min="34" max="34" width="15.625" customWidth="1"/>
    <col min="35" max="35" width="8.375" customWidth="1"/>
    <col min="36" max="36" width="5.375" customWidth="1"/>
    <col min="37" max="37" width="9.875" customWidth="1"/>
    <col min="38" max="39" width="10.875" customWidth="1"/>
    <col min="40" max="40" width="14.375" customWidth="1"/>
    <col min="41" max="41" width="21" customWidth="1"/>
    <col min="42" max="43" width="10.875" customWidth="1"/>
  </cols>
  <sheetData>
    <row r="1" spans="1:43" ht="15.75" customHeight="1">
      <c r="A1" s="145" t="s">
        <v>8407</v>
      </c>
      <c r="B1" s="150"/>
      <c r="C1" s="150"/>
      <c r="D1" s="150"/>
      <c r="E1" s="151"/>
      <c r="F1" s="145" t="s">
        <v>8408</v>
      </c>
      <c r="G1" s="150"/>
      <c r="H1" s="150"/>
      <c r="I1" s="151"/>
      <c r="J1" s="126" t="s">
        <v>8409</v>
      </c>
      <c r="K1" s="145"/>
      <c r="L1" s="150"/>
      <c r="M1" s="151"/>
      <c r="N1" s="145" t="s">
        <v>8410</v>
      </c>
      <c r="O1" s="150"/>
      <c r="P1" s="150"/>
      <c r="Q1" s="151"/>
      <c r="R1" s="145" t="s">
        <v>8411</v>
      </c>
      <c r="S1" s="150"/>
      <c r="T1" s="150"/>
      <c r="U1" s="151"/>
      <c r="V1" s="145" t="s">
        <v>8412</v>
      </c>
      <c r="W1" s="150"/>
      <c r="X1" s="150"/>
      <c r="Y1" s="151"/>
      <c r="Z1" s="145" t="s">
        <v>8413</v>
      </c>
      <c r="AA1" s="150"/>
      <c r="AB1" s="150"/>
      <c r="AC1" s="151"/>
      <c r="AD1" s="145" t="s">
        <v>8414</v>
      </c>
      <c r="AE1" s="150"/>
      <c r="AF1" s="150"/>
      <c r="AG1" s="151"/>
      <c r="AH1" s="145" t="s">
        <v>8415</v>
      </c>
      <c r="AI1" s="150"/>
      <c r="AJ1" s="150"/>
      <c r="AK1" s="150"/>
      <c r="AL1" s="130"/>
      <c r="AM1" s="130"/>
      <c r="AN1" s="130"/>
      <c r="AO1" s="130"/>
      <c r="AP1" s="130"/>
      <c r="AQ1" s="130"/>
    </row>
    <row r="2" spans="1:43" ht="15.75" customHeight="1">
      <c r="A2" s="126" t="s">
        <v>7960</v>
      </c>
      <c r="B2" s="126" t="s">
        <v>7961</v>
      </c>
      <c r="C2" s="126" t="s">
        <v>6239</v>
      </c>
      <c r="D2" s="126" t="s">
        <v>8416</v>
      </c>
      <c r="E2" s="126" t="s">
        <v>7962</v>
      </c>
      <c r="F2" s="126" t="s">
        <v>7960</v>
      </c>
      <c r="G2" s="126" t="s">
        <v>6239</v>
      </c>
      <c r="H2" s="126" t="s">
        <v>8416</v>
      </c>
      <c r="I2" s="126" t="s">
        <v>7962</v>
      </c>
      <c r="J2" s="126" t="s">
        <v>7960</v>
      </c>
      <c r="K2" s="126" t="s">
        <v>6239</v>
      </c>
      <c r="L2" s="126" t="s">
        <v>8416</v>
      </c>
      <c r="M2" s="126" t="s">
        <v>7962</v>
      </c>
      <c r="N2" s="126" t="s">
        <v>7960</v>
      </c>
      <c r="O2" s="126" t="s">
        <v>6239</v>
      </c>
      <c r="P2" s="126" t="s">
        <v>8416</v>
      </c>
      <c r="Q2" s="126" t="s">
        <v>7962</v>
      </c>
      <c r="R2" s="126" t="s">
        <v>7960</v>
      </c>
      <c r="S2" s="126" t="s">
        <v>6239</v>
      </c>
      <c r="T2" s="126" t="s">
        <v>8416</v>
      </c>
      <c r="U2" s="126" t="s">
        <v>7962</v>
      </c>
      <c r="V2" s="126" t="s">
        <v>7960</v>
      </c>
      <c r="W2" s="131" t="s">
        <v>6239</v>
      </c>
      <c r="X2" s="126" t="s">
        <v>8416</v>
      </c>
      <c r="Y2" s="131" t="s">
        <v>7962</v>
      </c>
      <c r="Z2" s="126" t="s">
        <v>7960</v>
      </c>
      <c r="AA2" s="131" t="s">
        <v>6239</v>
      </c>
      <c r="AB2" s="126" t="s">
        <v>8416</v>
      </c>
      <c r="AC2" s="131" t="s">
        <v>7962</v>
      </c>
      <c r="AD2" s="126" t="s">
        <v>7960</v>
      </c>
      <c r="AE2" s="131" t="s">
        <v>6239</v>
      </c>
      <c r="AF2" s="126" t="s">
        <v>8416</v>
      </c>
      <c r="AG2" s="131" t="s">
        <v>7962</v>
      </c>
      <c r="AH2" s="126" t="s">
        <v>7960</v>
      </c>
      <c r="AI2" s="131" t="s">
        <v>7961</v>
      </c>
      <c r="AJ2" s="126"/>
      <c r="AK2" s="131" t="s">
        <v>7962</v>
      </c>
      <c r="AL2" s="127"/>
      <c r="AM2" s="127"/>
      <c r="AN2" s="127"/>
      <c r="AO2" s="127"/>
      <c r="AP2" s="127"/>
      <c r="AQ2" s="127"/>
    </row>
    <row r="3" spans="1:43" ht="15.75" customHeight="1">
      <c r="A3" s="127" t="s">
        <v>8417</v>
      </c>
      <c r="B3" s="127" t="s">
        <v>8294</v>
      </c>
      <c r="C3" s="127" t="s">
        <v>7968</v>
      </c>
      <c r="D3" s="127" t="s">
        <v>7969</v>
      </c>
      <c r="E3" s="127" t="s">
        <v>8418</v>
      </c>
      <c r="F3" s="127" t="s">
        <v>8419</v>
      </c>
      <c r="G3" s="127" t="s">
        <v>8286</v>
      </c>
      <c r="H3" s="127"/>
      <c r="I3" s="127" t="s">
        <v>8420</v>
      </c>
      <c r="J3" s="127" t="s">
        <v>8421</v>
      </c>
      <c r="K3" s="132" t="s">
        <v>8422</v>
      </c>
      <c r="L3" s="132"/>
      <c r="M3" s="132" t="s">
        <v>8423</v>
      </c>
      <c r="N3" s="132" t="s">
        <v>8424</v>
      </c>
      <c r="O3" s="127" t="s">
        <v>8425</v>
      </c>
      <c r="P3" s="132" t="s">
        <v>7969</v>
      </c>
      <c r="Q3" s="132" t="s">
        <v>8426</v>
      </c>
      <c r="R3" s="132" t="s">
        <v>8427</v>
      </c>
      <c r="S3" s="127" t="s">
        <v>8317</v>
      </c>
      <c r="T3" s="132" t="s">
        <v>7969</v>
      </c>
      <c r="U3" s="132" t="s">
        <v>8428</v>
      </c>
      <c r="V3" s="132" t="s">
        <v>8429</v>
      </c>
      <c r="W3" s="127" t="s">
        <v>6256</v>
      </c>
      <c r="X3" s="132" t="s">
        <v>7969</v>
      </c>
      <c r="Y3" s="132" t="s">
        <v>8430</v>
      </c>
      <c r="Z3" s="132" t="s">
        <v>8431</v>
      </c>
      <c r="AA3" s="127" t="s">
        <v>8151</v>
      </c>
      <c r="AB3" s="127"/>
      <c r="AC3" s="132" t="s">
        <v>8432</v>
      </c>
      <c r="AD3" s="127" t="s">
        <v>8433</v>
      </c>
      <c r="AE3" s="127" t="s">
        <v>8233</v>
      </c>
      <c r="AF3" s="132" t="s">
        <v>7969</v>
      </c>
      <c r="AG3" s="132" t="s">
        <v>8434</v>
      </c>
      <c r="AH3" s="127" t="s">
        <v>8435</v>
      </c>
      <c r="AI3" s="127" t="s">
        <v>8436</v>
      </c>
      <c r="AJ3" s="132"/>
      <c r="AK3" s="132" t="s">
        <v>8437</v>
      </c>
      <c r="AL3" s="132"/>
      <c r="AM3" s="132"/>
      <c r="AN3" s="132"/>
      <c r="AO3" s="132"/>
      <c r="AP3" s="132"/>
      <c r="AQ3" s="132"/>
    </row>
    <row r="4" spans="1:43" ht="15.75" customHeight="1">
      <c r="A4" s="127" t="s">
        <v>8438</v>
      </c>
      <c r="B4" s="127" t="s">
        <v>8439</v>
      </c>
      <c r="C4" s="127" t="s">
        <v>8081</v>
      </c>
      <c r="D4" s="127"/>
      <c r="E4" s="127" t="s">
        <v>8440</v>
      </c>
      <c r="F4" s="127" t="s">
        <v>8441</v>
      </c>
      <c r="G4" s="127" t="s">
        <v>6242</v>
      </c>
      <c r="H4" s="127"/>
      <c r="I4" s="127" t="s">
        <v>8442</v>
      </c>
      <c r="J4" s="127" t="s">
        <v>8443</v>
      </c>
      <c r="K4" s="127" t="s">
        <v>8252</v>
      </c>
      <c r="L4" s="132" t="s">
        <v>7969</v>
      </c>
      <c r="M4" s="132" t="s">
        <v>8444</v>
      </c>
      <c r="N4" s="132" t="s">
        <v>8445</v>
      </c>
      <c r="O4" s="127" t="s">
        <v>8317</v>
      </c>
      <c r="P4" s="132" t="s">
        <v>7969</v>
      </c>
      <c r="Q4" s="132" t="s">
        <v>8446</v>
      </c>
      <c r="R4" s="132" t="s">
        <v>8447</v>
      </c>
      <c r="S4" s="127" t="s">
        <v>8081</v>
      </c>
      <c r="T4" s="132"/>
      <c r="U4" s="132" t="s">
        <v>8428</v>
      </c>
      <c r="V4" s="132" t="s">
        <v>8448</v>
      </c>
      <c r="W4" s="127" t="s">
        <v>8185</v>
      </c>
      <c r="X4" s="127"/>
      <c r="Y4" s="132" t="s">
        <v>8449</v>
      </c>
      <c r="Z4" s="132" t="s">
        <v>8450</v>
      </c>
      <c r="AA4" s="127" t="s">
        <v>8159</v>
      </c>
      <c r="AB4" s="127"/>
      <c r="AC4" s="132" t="s">
        <v>8451</v>
      </c>
      <c r="AD4" s="127" t="s">
        <v>8452</v>
      </c>
      <c r="AE4" s="127" t="s">
        <v>8453</v>
      </c>
      <c r="AF4" s="132"/>
      <c r="AG4" s="132" t="s">
        <v>8434</v>
      </c>
      <c r="AH4" s="127" t="s">
        <v>8454</v>
      </c>
      <c r="AI4" s="127" t="s">
        <v>8066</v>
      </c>
      <c r="AJ4" s="132"/>
      <c r="AK4" s="132" t="s">
        <v>8455</v>
      </c>
      <c r="AL4" s="132"/>
      <c r="AM4" s="132"/>
      <c r="AN4" s="132"/>
      <c r="AO4" s="132"/>
      <c r="AP4" s="132"/>
      <c r="AQ4" s="132"/>
    </row>
    <row r="5" spans="1:43" ht="15.75" customHeight="1">
      <c r="A5" s="127" t="s">
        <v>8456</v>
      </c>
      <c r="B5" s="127" t="s">
        <v>8457</v>
      </c>
      <c r="C5" s="127" t="s">
        <v>8458</v>
      </c>
      <c r="D5" s="127"/>
      <c r="E5" s="127" t="s">
        <v>8459</v>
      </c>
      <c r="F5" s="127" t="s">
        <v>8460</v>
      </c>
      <c r="G5" s="127" t="s">
        <v>8461</v>
      </c>
      <c r="H5" s="127"/>
      <c r="I5" s="127" t="s">
        <v>8462</v>
      </c>
      <c r="J5" s="127" t="s">
        <v>8463</v>
      </c>
      <c r="K5" s="127" t="s">
        <v>6242</v>
      </c>
      <c r="L5" s="132" t="s">
        <v>7969</v>
      </c>
      <c r="M5" s="132" t="s">
        <v>8423</v>
      </c>
      <c r="N5" s="132" t="s">
        <v>8464</v>
      </c>
      <c r="O5" s="127" t="s">
        <v>8465</v>
      </c>
      <c r="P5" s="132" t="s">
        <v>7969</v>
      </c>
      <c r="Q5" s="132" t="s">
        <v>8451</v>
      </c>
      <c r="R5" s="132" t="s">
        <v>8466</v>
      </c>
      <c r="S5" s="127" t="s">
        <v>8467</v>
      </c>
      <c r="T5" s="132"/>
      <c r="U5" s="132" t="s">
        <v>8428</v>
      </c>
      <c r="V5" s="132" t="s">
        <v>8468</v>
      </c>
      <c r="W5" s="127" t="s">
        <v>8469</v>
      </c>
      <c r="X5" s="132"/>
      <c r="Y5" s="132" t="s">
        <v>8470</v>
      </c>
      <c r="Z5" s="132" t="s">
        <v>8471</v>
      </c>
      <c r="AA5" s="127" t="s">
        <v>8472</v>
      </c>
      <c r="AB5" s="127"/>
      <c r="AC5" s="132" t="s">
        <v>8426</v>
      </c>
      <c r="AD5" s="127" t="s">
        <v>8473</v>
      </c>
      <c r="AE5" s="132"/>
      <c r="AF5" s="132"/>
      <c r="AG5" s="132" t="s">
        <v>8434</v>
      </c>
      <c r="AH5" s="127" t="s">
        <v>8474</v>
      </c>
      <c r="AI5" s="127" t="s">
        <v>8166</v>
      </c>
      <c r="AJ5" s="132"/>
      <c r="AK5" s="132" t="s">
        <v>8455</v>
      </c>
      <c r="AL5" s="132"/>
      <c r="AM5" s="132"/>
      <c r="AN5" s="132"/>
      <c r="AO5" s="132"/>
      <c r="AP5" s="132"/>
      <c r="AQ5" s="132"/>
    </row>
    <row r="6" spans="1:43" ht="15.75" customHeight="1">
      <c r="A6" s="127"/>
      <c r="B6" s="127"/>
      <c r="C6" s="127"/>
      <c r="D6" s="127"/>
      <c r="E6" s="132"/>
      <c r="F6" s="127" t="s">
        <v>8475</v>
      </c>
      <c r="G6" s="127" t="s">
        <v>8476</v>
      </c>
      <c r="H6" s="127"/>
      <c r="I6" s="127" t="s">
        <v>8477</v>
      </c>
      <c r="J6" s="127" t="s">
        <v>8478</v>
      </c>
      <c r="K6" s="127" t="s">
        <v>8403</v>
      </c>
      <c r="L6" s="132" t="s">
        <v>7969</v>
      </c>
      <c r="M6" s="132" t="s">
        <v>8479</v>
      </c>
      <c r="N6" s="132" t="s">
        <v>8480</v>
      </c>
      <c r="O6" s="127" t="s">
        <v>8166</v>
      </c>
      <c r="P6" s="132"/>
      <c r="Q6" s="132" t="s">
        <v>8426</v>
      </c>
      <c r="R6" s="132" t="s">
        <v>8481</v>
      </c>
      <c r="S6" s="127" t="s">
        <v>8170</v>
      </c>
      <c r="T6" s="132" t="s">
        <v>7969</v>
      </c>
      <c r="U6" s="132" t="s">
        <v>8428</v>
      </c>
      <c r="V6" s="132" t="s">
        <v>8482</v>
      </c>
      <c r="W6" s="127" t="s">
        <v>8263</v>
      </c>
      <c r="X6" s="132" t="s">
        <v>7969</v>
      </c>
      <c r="Y6" s="132" t="s">
        <v>8483</v>
      </c>
      <c r="Z6" s="132" t="s">
        <v>8484</v>
      </c>
      <c r="AA6" s="127" t="s">
        <v>8403</v>
      </c>
      <c r="AB6" s="132" t="s">
        <v>7969</v>
      </c>
      <c r="AC6" s="132" t="s">
        <v>8485</v>
      </c>
      <c r="AD6" s="127" t="s">
        <v>8486</v>
      </c>
      <c r="AE6" s="127" t="s">
        <v>8019</v>
      </c>
      <c r="AF6" s="132"/>
      <c r="AG6" s="132" t="s">
        <v>8487</v>
      </c>
      <c r="AH6" s="127" t="s">
        <v>8488</v>
      </c>
      <c r="AI6" s="127" t="s">
        <v>8403</v>
      </c>
      <c r="AJ6" s="132" t="s">
        <v>7969</v>
      </c>
      <c r="AK6" s="132" t="s">
        <v>8455</v>
      </c>
      <c r="AL6" s="132"/>
      <c r="AM6" s="132"/>
      <c r="AN6" s="132"/>
      <c r="AO6" s="132"/>
      <c r="AP6" s="132"/>
      <c r="AQ6" s="132"/>
    </row>
    <row r="7" spans="1:43" ht="15.75" customHeight="1">
      <c r="A7" s="127"/>
      <c r="B7" s="127"/>
      <c r="C7" s="127"/>
      <c r="D7" s="127"/>
      <c r="E7" s="132"/>
      <c r="F7" s="127" t="s">
        <v>8489</v>
      </c>
      <c r="G7" s="127" t="s">
        <v>8490</v>
      </c>
      <c r="H7" s="127"/>
      <c r="I7" s="127" t="s">
        <v>8420</v>
      </c>
      <c r="J7" s="127" t="s">
        <v>8491</v>
      </c>
      <c r="K7" s="127" t="s">
        <v>8233</v>
      </c>
      <c r="L7" s="132" t="s">
        <v>7969</v>
      </c>
      <c r="M7" s="132" t="s">
        <v>8492</v>
      </c>
      <c r="N7" s="132" t="s">
        <v>8493</v>
      </c>
      <c r="O7" s="127" t="s">
        <v>8081</v>
      </c>
      <c r="P7" s="132"/>
      <c r="Q7" s="132" t="s">
        <v>8494</v>
      </c>
      <c r="R7" s="132" t="s">
        <v>8495</v>
      </c>
      <c r="S7" s="127" t="s">
        <v>8496</v>
      </c>
      <c r="T7" s="132" t="s">
        <v>7969</v>
      </c>
      <c r="U7" s="132" t="s">
        <v>8497</v>
      </c>
      <c r="V7" s="132" t="s">
        <v>8498</v>
      </c>
      <c r="W7" s="127" t="s">
        <v>8499</v>
      </c>
      <c r="X7" s="132"/>
      <c r="Y7" s="132" t="s">
        <v>8500</v>
      </c>
      <c r="Z7" s="132" t="s">
        <v>8501</v>
      </c>
      <c r="AA7" s="127" t="s">
        <v>8502</v>
      </c>
      <c r="AB7" s="127"/>
      <c r="AC7" s="132" t="s">
        <v>8485</v>
      </c>
      <c r="AD7" s="127" t="s">
        <v>8503</v>
      </c>
      <c r="AE7" s="127" t="s">
        <v>8159</v>
      </c>
      <c r="AF7" s="132"/>
      <c r="AG7" s="132" t="s">
        <v>8504</v>
      </c>
      <c r="AH7" s="127" t="s">
        <v>8505</v>
      </c>
      <c r="AI7" s="127" t="s">
        <v>8081</v>
      </c>
      <c r="AJ7" s="127"/>
      <c r="AK7" s="132" t="s">
        <v>8455</v>
      </c>
      <c r="AL7" s="132"/>
      <c r="AM7" s="132"/>
      <c r="AN7" s="132"/>
      <c r="AO7" s="132"/>
      <c r="AP7" s="132"/>
      <c r="AQ7" s="132"/>
    </row>
    <row r="8" spans="1:43" ht="15.75" customHeight="1">
      <c r="A8" s="127"/>
      <c r="B8" s="127"/>
      <c r="C8" s="127"/>
      <c r="D8" s="127"/>
      <c r="E8" s="132"/>
      <c r="F8" s="127"/>
      <c r="G8" s="127"/>
      <c r="H8" s="127"/>
      <c r="I8" s="127"/>
      <c r="J8" s="127"/>
      <c r="K8" s="132"/>
      <c r="L8" s="132"/>
      <c r="M8" s="132"/>
      <c r="N8" s="132"/>
      <c r="O8" s="132"/>
      <c r="P8" s="132"/>
      <c r="Q8" s="132"/>
      <c r="R8" s="132"/>
      <c r="S8" s="132"/>
      <c r="T8" s="132"/>
      <c r="U8" s="132"/>
      <c r="V8" s="127"/>
      <c r="W8" s="127"/>
      <c r="X8" s="127"/>
      <c r="Y8" s="127"/>
      <c r="Z8" s="127"/>
      <c r="AA8" s="127"/>
      <c r="AB8" s="127"/>
      <c r="AC8" s="127"/>
      <c r="AD8" s="127"/>
      <c r="AE8" s="132"/>
      <c r="AF8" s="132"/>
      <c r="AG8" s="132"/>
      <c r="AH8" s="127"/>
      <c r="AI8" s="127"/>
      <c r="AJ8" s="127"/>
      <c r="AK8" s="127"/>
      <c r="AL8" s="127"/>
      <c r="AM8" s="127"/>
      <c r="AN8" s="127"/>
      <c r="AO8" s="132"/>
      <c r="AP8" s="132"/>
      <c r="AQ8" s="132"/>
    </row>
    <row r="9" spans="1:43" ht="15.75" customHeight="1">
      <c r="A9" s="127"/>
      <c r="B9" s="127"/>
      <c r="C9" s="127"/>
      <c r="D9" s="127"/>
      <c r="E9" s="132"/>
      <c r="F9" s="127"/>
      <c r="G9" s="127"/>
      <c r="H9" s="127"/>
      <c r="I9" s="127"/>
      <c r="J9" s="127"/>
      <c r="K9" s="132"/>
      <c r="L9" s="132"/>
      <c r="M9" s="132"/>
      <c r="N9" s="132"/>
      <c r="O9" s="132"/>
      <c r="P9" s="132"/>
      <c r="Q9" s="132"/>
      <c r="R9" s="132"/>
      <c r="S9" s="132"/>
      <c r="T9" s="132"/>
      <c r="U9" s="132"/>
      <c r="V9" s="127"/>
      <c r="W9" s="127"/>
      <c r="X9" s="127"/>
      <c r="Y9" s="127"/>
      <c r="Z9" s="127"/>
      <c r="AA9" s="127"/>
      <c r="AB9" s="127"/>
      <c r="AC9" s="127"/>
      <c r="AD9" s="127"/>
      <c r="AE9" s="132"/>
      <c r="AF9" s="132"/>
      <c r="AG9" s="132"/>
      <c r="AH9" s="127"/>
      <c r="AI9" s="127"/>
      <c r="AJ9" s="127"/>
      <c r="AK9" s="127"/>
      <c r="AL9" s="127"/>
      <c r="AM9" s="127"/>
      <c r="AN9" s="127"/>
      <c r="AO9" s="132"/>
      <c r="AP9" s="132"/>
      <c r="AQ9" s="132"/>
    </row>
    <row r="10" spans="1:43" ht="15.75" customHeight="1">
      <c r="A10" s="127"/>
      <c r="B10" s="127"/>
      <c r="C10" s="127"/>
      <c r="D10" s="127"/>
      <c r="E10" s="132"/>
      <c r="F10" s="127"/>
      <c r="G10" s="127"/>
      <c r="H10" s="127"/>
      <c r="I10" s="132"/>
      <c r="J10" s="127"/>
      <c r="K10" s="132"/>
      <c r="L10" s="132"/>
      <c r="M10" s="132"/>
      <c r="N10" s="132"/>
      <c r="O10" s="132"/>
      <c r="P10" s="132"/>
      <c r="Q10" s="132"/>
      <c r="R10" s="132"/>
      <c r="S10" s="132"/>
      <c r="T10" s="132"/>
      <c r="U10" s="132"/>
      <c r="V10" s="127"/>
      <c r="W10" s="127"/>
      <c r="X10" s="127"/>
      <c r="Y10" s="127"/>
      <c r="Z10" s="127"/>
      <c r="AA10" s="127"/>
      <c r="AB10" s="127"/>
      <c r="AC10" s="127"/>
      <c r="AD10" s="127"/>
      <c r="AE10" s="127"/>
      <c r="AF10" s="127"/>
      <c r="AG10" s="127"/>
      <c r="AH10" s="127"/>
      <c r="AI10" s="127"/>
      <c r="AJ10" s="127"/>
      <c r="AK10" s="127"/>
      <c r="AL10" s="127"/>
      <c r="AM10" s="127"/>
      <c r="AN10" s="127"/>
      <c r="AO10" s="132"/>
      <c r="AP10" s="132"/>
      <c r="AQ10" s="132"/>
    </row>
    <row r="11" spans="1:43" ht="15.75" customHeight="1">
      <c r="A11" s="127"/>
      <c r="B11" s="127"/>
      <c r="C11" s="127"/>
      <c r="D11" s="127"/>
      <c r="E11" s="132"/>
      <c r="F11" s="127"/>
      <c r="G11" s="132"/>
      <c r="H11" s="132"/>
      <c r="I11" s="127"/>
      <c r="J11" s="132"/>
      <c r="K11" s="132"/>
      <c r="L11" s="132"/>
      <c r="M11" s="132"/>
      <c r="N11" s="132"/>
      <c r="O11" s="132"/>
      <c r="P11" s="132"/>
      <c r="Q11" s="132"/>
      <c r="R11" s="132"/>
      <c r="S11" s="132"/>
      <c r="T11" s="132"/>
      <c r="U11" s="132"/>
      <c r="V11" s="127"/>
      <c r="W11" s="127"/>
      <c r="X11" s="127"/>
      <c r="Y11" s="127"/>
      <c r="Z11" s="127"/>
      <c r="AA11" s="127"/>
      <c r="AB11" s="127"/>
      <c r="AC11" s="127"/>
      <c r="AD11" s="127"/>
      <c r="AE11" s="127"/>
      <c r="AF11" s="127"/>
      <c r="AG11" s="127"/>
      <c r="AH11" s="127"/>
      <c r="AI11" s="127"/>
      <c r="AJ11" s="127"/>
      <c r="AK11" s="127"/>
      <c r="AL11" s="127"/>
      <c r="AM11" s="127"/>
      <c r="AN11" s="127"/>
      <c r="AO11" s="132"/>
      <c r="AP11" s="132"/>
      <c r="AQ11" s="132"/>
    </row>
    <row r="12" spans="1:43" ht="15.75" customHeight="1">
      <c r="A12" s="127"/>
      <c r="B12" s="127"/>
      <c r="C12" s="127"/>
      <c r="D12" s="127"/>
      <c r="E12" s="132"/>
      <c r="F12" s="127"/>
      <c r="G12" s="132"/>
      <c r="H12" s="132"/>
      <c r="I12" s="132"/>
      <c r="J12" s="132"/>
      <c r="K12" s="132"/>
      <c r="L12" s="132"/>
      <c r="M12" s="132"/>
      <c r="N12" s="132"/>
      <c r="O12" s="132"/>
      <c r="P12" s="132"/>
      <c r="Q12" s="132"/>
      <c r="R12" s="132"/>
      <c r="S12" s="132"/>
      <c r="T12" s="132"/>
      <c r="U12" s="132"/>
      <c r="V12" s="127"/>
      <c r="W12" s="127"/>
      <c r="X12" s="127"/>
      <c r="Y12" s="127"/>
      <c r="Z12" s="127"/>
      <c r="AA12" s="127"/>
      <c r="AB12" s="127"/>
      <c r="AC12" s="127"/>
      <c r="AD12" s="127"/>
      <c r="AE12" s="127"/>
      <c r="AF12" s="127"/>
      <c r="AG12" s="127"/>
      <c r="AH12" s="127"/>
      <c r="AI12" s="127"/>
      <c r="AJ12" s="127"/>
      <c r="AK12" s="127"/>
      <c r="AL12" s="127"/>
      <c r="AM12" s="127"/>
      <c r="AN12" s="127"/>
      <c r="AO12" s="132"/>
      <c r="AP12" s="132"/>
      <c r="AQ12" s="132"/>
    </row>
    <row r="13" spans="1:43" ht="15.75" customHeight="1">
      <c r="A13" s="127"/>
      <c r="B13" s="127"/>
      <c r="C13" s="127"/>
      <c r="D13" s="127"/>
      <c r="E13" s="132"/>
      <c r="F13" s="127"/>
      <c r="G13" s="132"/>
      <c r="H13" s="132"/>
      <c r="I13" s="132"/>
      <c r="J13" s="132"/>
      <c r="K13" s="132"/>
      <c r="L13" s="132"/>
      <c r="M13" s="132"/>
      <c r="N13" s="132"/>
      <c r="O13" s="132"/>
      <c r="P13" s="132"/>
      <c r="Q13" s="132"/>
      <c r="R13" s="132"/>
      <c r="S13" s="132"/>
      <c r="T13" s="132"/>
      <c r="U13" s="132"/>
      <c r="V13" s="127"/>
      <c r="W13" s="127"/>
      <c r="X13" s="127"/>
      <c r="Y13" s="127"/>
      <c r="Z13" s="127"/>
      <c r="AA13" s="127"/>
      <c r="AB13" s="127"/>
      <c r="AC13" s="127"/>
      <c r="AD13" s="127"/>
      <c r="AE13" s="127"/>
      <c r="AF13" s="127"/>
      <c r="AG13" s="127"/>
      <c r="AH13" s="127"/>
      <c r="AI13" s="127"/>
      <c r="AJ13" s="127"/>
      <c r="AK13" s="127"/>
      <c r="AL13" s="127"/>
      <c r="AM13" s="127"/>
      <c r="AN13" s="127"/>
      <c r="AO13" s="132"/>
      <c r="AP13" s="132"/>
      <c r="AQ13" s="132"/>
    </row>
    <row r="14" spans="1:43" ht="15.75" customHeight="1">
      <c r="A14" s="127"/>
      <c r="B14" s="127"/>
      <c r="C14" s="127"/>
      <c r="D14" s="127"/>
      <c r="E14" s="132"/>
      <c r="F14" s="127"/>
      <c r="G14" s="132"/>
      <c r="H14" s="132"/>
      <c r="I14" s="132"/>
      <c r="J14" s="132"/>
      <c r="K14" s="132"/>
      <c r="L14" s="132"/>
      <c r="M14" s="132"/>
      <c r="N14" s="132"/>
      <c r="O14" s="132"/>
      <c r="P14" s="132"/>
      <c r="Q14" s="132"/>
      <c r="R14" s="132"/>
      <c r="S14" s="132"/>
      <c r="T14" s="132"/>
      <c r="U14" s="132"/>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row>
    <row r="15" spans="1:43" ht="15.75" customHeight="1">
      <c r="A15" s="127"/>
      <c r="B15" s="132"/>
      <c r="C15" s="132"/>
      <c r="D15" s="132"/>
      <c r="E15" s="132"/>
      <c r="F15" s="127"/>
      <c r="G15" s="132"/>
      <c r="H15" s="132"/>
      <c r="I15" s="132"/>
      <c r="J15" s="132"/>
      <c r="K15" s="132"/>
      <c r="L15" s="132"/>
      <c r="M15" s="132"/>
      <c r="N15" s="132"/>
      <c r="O15" s="132"/>
      <c r="P15" s="132"/>
      <c r="Q15" s="132"/>
      <c r="R15" s="132"/>
      <c r="S15" s="132"/>
      <c r="T15" s="132"/>
      <c r="U15" s="132"/>
      <c r="V15" s="127"/>
      <c r="W15" s="127"/>
      <c r="X15" s="127"/>
      <c r="Y15" s="127"/>
      <c r="Z15" s="127"/>
      <c r="AA15" s="127"/>
      <c r="AB15" s="127"/>
      <c r="AC15" s="127"/>
      <c r="AD15" s="127"/>
      <c r="AE15" s="127"/>
      <c r="AF15" s="127"/>
      <c r="AG15" s="127"/>
      <c r="AH15" s="127"/>
      <c r="AI15" s="133"/>
      <c r="AJ15" s="127"/>
      <c r="AK15" s="127"/>
      <c r="AL15" s="127"/>
      <c r="AM15" s="127"/>
      <c r="AN15" s="127"/>
      <c r="AO15" s="127"/>
      <c r="AP15" s="127"/>
      <c r="AQ15" s="127"/>
    </row>
    <row r="16" spans="1:43" ht="15.75" customHeight="1">
      <c r="A16" s="127"/>
      <c r="B16" s="132"/>
      <c r="C16" s="132"/>
      <c r="D16" s="132"/>
      <c r="E16" s="132"/>
      <c r="F16" s="127"/>
      <c r="G16" s="132"/>
      <c r="H16" s="132"/>
      <c r="I16" s="132"/>
      <c r="J16" s="132"/>
      <c r="K16" s="132"/>
      <c r="L16" s="132"/>
      <c r="M16" s="132"/>
      <c r="N16" s="132"/>
      <c r="O16" s="132"/>
      <c r="P16" s="132"/>
      <c r="Q16" s="132"/>
      <c r="R16" s="132"/>
      <c r="S16" s="132"/>
      <c r="T16" s="132"/>
      <c r="U16" s="132"/>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row>
    <row r="17" spans="1:43" ht="15.75" customHeight="1">
      <c r="A17" s="127"/>
      <c r="B17" s="127"/>
      <c r="C17" s="127"/>
      <c r="D17" s="127"/>
      <c r="E17" s="127"/>
      <c r="F17" s="127"/>
      <c r="G17" s="132"/>
      <c r="H17" s="132"/>
      <c r="I17" s="132"/>
      <c r="J17" s="132"/>
      <c r="K17" s="132"/>
      <c r="L17" s="132"/>
      <c r="M17" s="132"/>
      <c r="N17" s="132"/>
      <c r="O17" s="132"/>
      <c r="P17" s="132"/>
      <c r="Q17" s="132"/>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row>
    <row r="18" spans="1:43" ht="15.75" customHeight="1">
      <c r="A18" s="127"/>
      <c r="B18" s="127"/>
      <c r="C18" s="127"/>
      <c r="D18" s="127"/>
      <c r="E18" s="127"/>
      <c r="F18" s="127"/>
      <c r="G18" s="132"/>
      <c r="H18" s="132"/>
      <c r="I18" s="132"/>
      <c r="J18" s="132"/>
      <c r="K18" s="132"/>
      <c r="L18" s="132"/>
      <c r="M18" s="132"/>
      <c r="N18" s="132"/>
      <c r="O18" s="132"/>
      <c r="P18" s="132"/>
      <c r="Q18" s="132"/>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row>
    <row r="19" spans="1:43" ht="15.75" customHeight="1">
      <c r="A19" s="127"/>
      <c r="B19" s="127"/>
      <c r="C19" s="127"/>
      <c r="D19" s="127"/>
      <c r="E19" s="127"/>
      <c r="F19" s="127"/>
      <c r="G19" s="132"/>
      <c r="H19" s="132"/>
      <c r="I19" s="132"/>
      <c r="J19" s="132"/>
      <c r="K19" s="132"/>
      <c r="L19" s="132"/>
      <c r="M19" s="132"/>
      <c r="N19" s="132"/>
      <c r="O19" s="132"/>
      <c r="P19" s="132"/>
      <c r="Q19" s="132"/>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row>
    <row r="20" spans="1:43" ht="15.75" customHeight="1">
      <c r="A20" s="127"/>
      <c r="B20" s="127"/>
      <c r="C20" s="127"/>
      <c r="D20" s="127"/>
      <c r="E20" s="127"/>
      <c r="F20" s="127"/>
      <c r="G20" s="132"/>
      <c r="H20" s="132"/>
      <c r="I20" s="132"/>
      <c r="J20" s="132"/>
      <c r="K20" s="132"/>
      <c r="L20" s="132"/>
      <c r="M20" s="132"/>
      <c r="N20" s="132"/>
      <c r="O20" s="132"/>
      <c r="P20" s="132"/>
      <c r="Q20" s="132"/>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row>
    <row r="21" spans="1:43" ht="15.75" customHeight="1">
      <c r="A21" s="127"/>
      <c r="B21" s="127"/>
      <c r="C21" s="127"/>
      <c r="D21" s="127"/>
      <c r="E21" s="127"/>
      <c r="F21" s="127"/>
      <c r="G21" s="132"/>
      <c r="H21" s="132"/>
      <c r="I21" s="132"/>
      <c r="J21" s="132"/>
      <c r="K21" s="132"/>
      <c r="L21" s="132"/>
      <c r="M21" s="132"/>
      <c r="N21" s="132"/>
      <c r="O21" s="132"/>
      <c r="P21" s="132"/>
      <c r="Q21" s="132"/>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row>
    <row r="22" spans="1:43" ht="15.75" customHeight="1">
      <c r="A22" s="127"/>
      <c r="B22" s="127"/>
      <c r="C22" s="127"/>
      <c r="D22" s="127"/>
      <c r="E22" s="127"/>
      <c r="F22" s="127"/>
      <c r="G22" s="132"/>
      <c r="H22" s="132"/>
      <c r="I22" s="132"/>
      <c r="J22" s="132"/>
      <c r="K22" s="132"/>
      <c r="L22" s="132"/>
      <c r="M22" s="132"/>
      <c r="N22" s="132"/>
      <c r="O22" s="132"/>
      <c r="P22" s="132"/>
      <c r="Q22" s="132"/>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row>
    <row r="23" spans="1:43" ht="15.75" customHeight="1">
      <c r="A23" s="127"/>
      <c r="B23" s="127"/>
      <c r="C23" s="127"/>
      <c r="D23" s="127"/>
      <c r="E23" s="127"/>
      <c r="F23" s="127"/>
      <c r="G23" s="132"/>
      <c r="H23" s="132"/>
      <c r="I23" s="132"/>
      <c r="J23" s="127"/>
      <c r="K23" s="132"/>
      <c r="L23" s="132"/>
      <c r="M23" s="132"/>
      <c r="N23" s="132"/>
      <c r="O23" s="132"/>
      <c r="P23" s="132"/>
      <c r="Q23" s="132"/>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row>
    <row r="24" spans="1:43" ht="15.75" customHeight="1">
      <c r="A24" s="127"/>
      <c r="B24" s="127"/>
      <c r="C24" s="127"/>
      <c r="D24" s="127"/>
      <c r="E24" s="127"/>
      <c r="F24" s="127"/>
      <c r="G24" s="132"/>
      <c r="H24" s="132"/>
      <c r="I24" s="132"/>
      <c r="J24" s="132"/>
      <c r="K24" s="132"/>
      <c r="L24" s="132"/>
      <c r="M24" s="132"/>
      <c r="N24" s="132"/>
      <c r="O24" s="132"/>
      <c r="P24" s="132"/>
      <c r="Q24" s="132"/>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row>
    <row r="25" spans="1:43" ht="15.75" customHeight="1">
      <c r="A25" s="127"/>
      <c r="B25" s="127"/>
      <c r="C25" s="127"/>
      <c r="D25" s="127"/>
      <c r="E25" s="127"/>
      <c r="F25" s="127"/>
      <c r="G25" s="132"/>
      <c r="H25" s="132"/>
      <c r="I25" s="132"/>
      <c r="J25" s="132"/>
      <c r="K25" s="132"/>
      <c r="L25" s="132"/>
      <c r="M25" s="132"/>
      <c r="N25" s="132"/>
      <c r="O25" s="132"/>
      <c r="P25" s="132"/>
      <c r="Q25" s="132"/>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row>
    <row r="26" spans="1:43" ht="15.75" customHeight="1">
      <c r="A26" s="127"/>
      <c r="B26" s="127"/>
      <c r="C26" s="127"/>
      <c r="D26" s="127"/>
      <c r="E26" s="127"/>
      <c r="F26" s="127"/>
      <c r="G26" s="132"/>
      <c r="H26" s="132"/>
      <c r="I26" s="132"/>
      <c r="J26" s="132"/>
      <c r="K26" s="132"/>
      <c r="L26" s="132"/>
      <c r="M26" s="132"/>
      <c r="N26" s="132"/>
      <c r="O26" s="132"/>
      <c r="P26" s="132"/>
      <c r="Q26" s="132"/>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row>
    <row r="27" spans="1:43" ht="15.75" customHeight="1">
      <c r="A27" s="127"/>
      <c r="B27" s="127"/>
      <c r="C27" s="127"/>
      <c r="D27" s="127"/>
      <c r="E27" s="127"/>
      <c r="F27" s="127"/>
      <c r="G27" s="132"/>
      <c r="H27" s="132"/>
      <c r="I27" s="132"/>
      <c r="J27" s="132"/>
      <c r="K27" s="132"/>
      <c r="L27" s="132"/>
      <c r="M27" s="132"/>
      <c r="N27" s="132"/>
      <c r="O27" s="132"/>
      <c r="P27" s="132"/>
      <c r="Q27" s="132"/>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row>
    <row r="28" spans="1:43" ht="15.75" customHeight="1">
      <c r="A28" s="127"/>
      <c r="B28" s="127"/>
      <c r="C28" s="127"/>
      <c r="D28" s="127"/>
      <c r="E28" s="127"/>
      <c r="F28" s="127"/>
      <c r="G28" s="132"/>
      <c r="H28" s="132"/>
      <c r="I28" s="132"/>
      <c r="J28" s="132"/>
      <c r="K28" s="132"/>
      <c r="L28" s="132"/>
      <c r="M28" s="132"/>
      <c r="N28" s="132"/>
      <c r="O28" s="132"/>
      <c r="P28" s="132"/>
      <c r="Q28" s="132"/>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row>
    <row r="29" spans="1:43" ht="15.75" customHeight="1">
      <c r="A29" s="127"/>
      <c r="B29" s="127"/>
      <c r="C29" s="127"/>
      <c r="D29" s="127"/>
      <c r="E29" s="127"/>
      <c r="F29" s="127"/>
      <c r="G29" s="132"/>
      <c r="H29" s="132"/>
      <c r="I29" s="132"/>
      <c r="J29" s="132"/>
      <c r="K29" s="132"/>
      <c r="L29" s="132"/>
      <c r="M29" s="132"/>
      <c r="N29" s="132"/>
      <c r="O29" s="132"/>
      <c r="P29" s="132"/>
      <c r="Q29" s="132"/>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row>
    <row r="30" spans="1:43" ht="15.75" customHeight="1">
      <c r="A30" s="127"/>
      <c r="B30" s="127"/>
      <c r="C30" s="127"/>
      <c r="D30" s="127"/>
      <c r="E30" s="127"/>
      <c r="F30" s="132"/>
      <c r="G30" s="132"/>
      <c r="H30" s="132"/>
      <c r="I30" s="132"/>
      <c r="J30" s="132"/>
      <c r="K30" s="132"/>
      <c r="L30" s="132"/>
      <c r="M30" s="132"/>
      <c r="N30" s="132"/>
      <c r="O30" s="132"/>
      <c r="P30" s="132"/>
      <c r="Q30" s="132"/>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row>
    <row r="31" spans="1:43" ht="15.75" customHeight="1">
      <c r="A31" s="127"/>
      <c r="B31" s="127"/>
      <c r="C31" s="127"/>
      <c r="D31" s="127"/>
      <c r="E31" s="127"/>
      <c r="F31" s="127"/>
      <c r="G31" s="132"/>
      <c r="H31" s="132"/>
      <c r="I31" s="132"/>
      <c r="J31" s="132"/>
      <c r="K31" s="132"/>
      <c r="L31" s="132"/>
      <c r="M31" s="132"/>
      <c r="N31" s="132"/>
      <c r="O31" s="132"/>
      <c r="P31" s="132"/>
      <c r="Q31" s="132"/>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row>
    <row r="32" spans="1:43" ht="15.75" customHeight="1">
      <c r="A32" s="127"/>
      <c r="B32" s="127"/>
      <c r="C32" s="127"/>
      <c r="D32" s="127"/>
      <c r="E32" s="127"/>
      <c r="F32" s="127"/>
      <c r="G32" s="132"/>
      <c r="H32" s="132"/>
      <c r="I32" s="132"/>
      <c r="J32" s="132"/>
      <c r="K32" s="132"/>
      <c r="L32" s="132"/>
      <c r="M32" s="132"/>
      <c r="N32" s="132"/>
      <c r="O32" s="132"/>
      <c r="P32" s="132"/>
      <c r="Q32" s="132"/>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row>
    <row r="33" spans="1:43" ht="15.75" customHeight="1">
      <c r="A33" s="127"/>
      <c r="B33" s="127"/>
      <c r="C33" s="127"/>
      <c r="D33" s="127"/>
      <c r="E33" s="127"/>
      <c r="F33" s="127"/>
      <c r="G33" s="132"/>
      <c r="H33" s="132"/>
      <c r="I33" s="132"/>
      <c r="J33" s="132"/>
      <c r="K33" s="132"/>
      <c r="L33" s="132"/>
      <c r="M33" s="132"/>
      <c r="N33" s="132"/>
      <c r="O33" s="132"/>
      <c r="P33" s="132"/>
      <c r="Q33" s="132"/>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row>
    <row r="34" spans="1:43" ht="15.75" customHeight="1">
      <c r="A34" s="127"/>
      <c r="B34" s="127"/>
      <c r="C34" s="127"/>
      <c r="D34" s="127"/>
      <c r="E34" s="127"/>
      <c r="F34" s="127"/>
      <c r="G34" s="132"/>
      <c r="H34" s="132"/>
      <c r="I34" s="132"/>
      <c r="J34" s="132"/>
      <c r="K34" s="132"/>
      <c r="L34" s="132"/>
      <c r="M34" s="132"/>
      <c r="N34" s="132"/>
      <c r="O34" s="132"/>
      <c r="P34" s="132"/>
      <c r="Q34" s="132"/>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row>
    <row r="35" spans="1:43" ht="15.75" customHeight="1">
      <c r="A35" s="127"/>
      <c r="B35" s="127"/>
      <c r="C35" s="127"/>
      <c r="D35" s="127"/>
      <c r="E35" s="127"/>
      <c r="F35" s="127"/>
      <c r="G35" s="132"/>
      <c r="H35" s="132"/>
      <c r="I35" s="132"/>
      <c r="J35" s="132"/>
      <c r="K35" s="132"/>
      <c r="L35" s="132"/>
      <c r="M35" s="132"/>
      <c r="N35" s="132"/>
      <c r="O35" s="132"/>
      <c r="P35" s="132"/>
      <c r="Q35" s="132"/>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row>
    <row r="36" spans="1:43" ht="15.75" customHeight="1">
      <c r="A36" s="127"/>
      <c r="B36" s="127"/>
      <c r="C36" s="127"/>
      <c r="D36" s="127"/>
      <c r="E36" s="127"/>
      <c r="F36" s="127"/>
      <c r="G36" s="132"/>
      <c r="H36" s="132"/>
      <c r="I36" s="132"/>
      <c r="J36" s="132"/>
      <c r="K36" s="132"/>
      <c r="L36" s="132"/>
      <c r="M36" s="132"/>
      <c r="N36" s="132"/>
      <c r="O36" s="132"/>
      <c r="P36" s="132"/>
      <c r="Q36" s="132"/>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row>
    <row r="37" spans="1:43" ht="15.75" customHeight="1">
      <c r="A37" s="127"/>
      <c r="B37" s="127"/>
      <c r="C37" s="127"/>
      <c r="D37" s="127"/>
      <c r="E37" s="127"/>
      <c r="F37" s="127"/>
      <c r="G37" s="132"/>
      <c r="H37" s="132"/>
      <c r="I37" s="132"/>
      <c r="J37" s="132"/>
      <c r="K37" s="132"/>
      <c r="L37" s="132"/>
      <c r="M37" s="132"/>
      <c r="N37" s="132"/>
      <c r="O37" s="132"/>
      <c r="P37" s="132"/>
      <c r="Q37" s="132"/>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row>
    <row r="38" spans="1:43" ht="15.75" customHeight="1">
      <c r="A38" s="127"/>
      <c r="B38" s="127"/>
      <c r="C38" s="127"/>
      <c r="D38" s="127"/>
      <c r="E38" s="127"/>
      <c r="F38" s="132"/>
      <c r="G38" s="132"/>
      <c r="H38" s="132"/>
      <c r="I38" s="132"/>
      <c r="J38" s="132"/>
      <c r="K38" s="132"/>
      <c r="L38" s="132"/>
      <c r="M38" s="132"/>
      <c r="N38" s="132"/>
      <c r="O38" s="132"/>
      <c r="P38" s="132"/>
      <c r="Q38" s="132"/>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row>
    <row r="39" spans="1:43" ht="15.75" customHeight="1">
      <c r="A39" s="127"/>
      <c r="B39" s="127"/>
      <c r="C39" s="127"/>
      <c r="D39" s="127"/>
      <c r="E39" s="127"/>
      <c r="F39" s="132"/>
      <c r="G39" s="132"/>
      <c r="H39" s="132"/>
      <c r="I39" s="132"/>
      <c r="J39" s="132"/>
      <c r="K39" s="132"/>
      <c r="L39" s="132"/>
      <c r="M39" s="132"/>
      <c r="N39" s="132"/>
      <c r="O39" s="132"/>
      <c r="P39" s="132"/>
      <c r="Q39" s="132"/>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row>
    <row r="40" spans="1:43" ht="15.75" customHeight="1">
      <c r="A40" s="127"/>
      <c r="B40" s="127"/>
      <c r="C40" s="127"/>
      <c r="D40" s="127"/>
      <c r="E40" s="127"/>
      <c r="F40" s="127"/>
      <c r="G40" s="132"/>
      <c r="H40" s="132"/>
      <c r="I40" s="132"/>
      <c r="J40" s="132"/>
      <c r="K40" s="132"/>
      <c r="L40" s="132"/>
      <c r="M40" s="132"/>
      <c r="N40" s="132"/>
      <c r="O40" s="132"/>
      <c r="P40" s="132"/>
      <c r="Q40" s="132"/>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row>
    <row r="41" spans="1:43" ht="15.75" customHeight="1">
      <c r="A41" s="127"/>
      <c r="B41" s="127"/>
      <c r="C41" s="127"/>
      <c r="D41" s="127"/>
      <c r="E41" s="127"/>
      <c r="F41" s="127"/>
      <c r="G41" s="132"/>
      <c r="H41" s="132"/>
      <c r="I41" s="132"/>
      <c r="J41" s="127"/>
      <c r="K41" s="127"/>
      <c r="L41" s="127"/>
      <c r="M41" s="127"/>
      <c r="N41" s="132"/>
      <c r="O41" s="132"/>
      <c r="P41" s="132"/>
      <c r="Q41" s="132"/>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row>
    <row r="42" spans="1:43" ht="15.75" customHeight="1">
      <c r="A42" s="127"/>
      <c r="B42" s="127"/>
      <c r="C42" s="127"/>
      <c r="D42" s="127"/>
      <c r="E42" s="127"/>
      <c r="F42" s="127"/>
      <c r="G42" s="132"/>
      <c r="H42" s="132"/>
      <c r="I42" s="132"/>
      <c r="J42" s="127"/>
      <c r="K42" s="127"/>
      <c r="L42" s="127"/>
      <c r="M42" s="127"/>
      <c r="N42" s="132"/>
      <c r="O42" s="132"/>
      <c r="P42" s="132"/>
      <c r="Q42" s="132"/>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row>
    <row r="43" spans="1:43" ht="15.75" customHeight="1">
      <c r="A43" s="127"/>
      <c r="B43" s="127"/>
      <c r="C43" s="127"/>
      <c r="D43" s="127"/>
      <c r="E43" s="127"/>
      <c r="F43" s="127"/>
      <c r="G43" s="132"/>
      <c r="H43" s="132"/>
      <c r="I43" s="132"/>
      <c r="J43" s="127"/>
      <c r="K43" s="127"/>
      <c r="L43" s="127"/>
      <c r="M43" s="127"/>
      <c r="N43" s="132"/>
      <c r="O43" s="132"/>
      <c r="P43" s="132"/>
      <c r="Q43" s="132"/>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row>
    <row r="44" spans="1:43" ht="15.75" customHeight="1">
      <c r="A44" s="127"/>
      <c r="B44" s="127"/>
      <c r="C44" s="127"/>
      <c r="D44" s="127"/>
      <c r="E44" s="127"/>
      <c r="F44" s="127"/>
      <c r="G44" s="132"/>
      <c r="H44" s="132"/>
      <c r="I44" s="132"/>
      <c r="J44" s="127"/>
      <c r="K44" s="127"/>
      <c r="L44" s="127"/>
      <c r="M44" s="127"/>
      <c r="N44" s="132"/>
      <c r="O44" s="132"/>
      <c r="P44" s="132"/>
      <c r="Q44" s="132"/>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row>
    <row r="45" spans="1:43" ht="15.75" customHeight="1">
      <c r="A45" s="127"/>
      <c r="B45" s="127"/>
      <c r="C45" s="127"/>
      <c r="D45" s="127"/>
      <c r="E45" s="127"/>
      <c r="F45" s="127"/>
      <c r="G45" s="132"/>
      <c r="H45" s="132"/>
      <c r="I45" s="132"/>
      <c r="J45" s="127"/>
      <c r="K45" s="127"/>
      <c r="L45" s="127"/>
      <c r="M45" s="127"/>
      <c r="N45" s="132"/>
      <c r="O45" s="132"/>
      <c r="P45" s="132"/>
      <c r="Q45" s="132"/>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row>
    <row r="46" spans="1:43" ht="15.75" customHeight="1">
      <c r="A46" s="127"/>
      <c r="B46" s="127"/>
      <c r="C46" s="127"/>
      <c r="D46" s="127"/>
      <c r="E46" s="127"/>
      <c r="F46" s="127"/>
      <c r="G46" s="132"/>
      <c r="H46" s="132"/>
      <c r="I46" s="132"/>
      <c r="J46" s="127"/>
      <c r="K46" s="127"/>
      <c r="L46" s="127"/>
      <c r="M46" s="127"/>
      <c r="N46" s="132"/>
      <c r="O46" s="132"/>
      <c r="P46" s="132"/>
      <c r="Q46" s="132"/>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row>
    <row r="47" spans="1:43" ht="15.75" customHeight="1">
      <c r="A47" s="127"/>
      <c r="B47" s="127"/>
      <c r="C47" s="127"/>
      <c r="D47" s="127"/>
      <c r="E47" s="127"/>
      <c r="F47" s="127"/>
      <c r="G47" s="132"/>
      <c r="H47" s="132"/>
      <c r="I47" s="132"/>
      <c r="J47" s="127"/>
      <c r="K47" s="127"/>
      <c r="L47" s="127"/>
      <c r="M47" s="127"/>
      <c r="N47" s="132"/>
      <c r="O47" s="132"/>
      <c r="P47" s="132"/>
      <c r="Q47" s="132"/>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row>
    <row r="48" spans="1:43" ht="15.75" customHeight="1">
      <c r="A48" s="127"/>
      <c r="B48" s="127"/>
      <c r="C48" s="127"/>
      <c r="D48" s="127"/>
      <c r="E48" s="127"/>
      <c r="F48" s="132"/>
      <c r="G48" s="132"/>
      <c r="H48" s="132"/>
      <c r="I48" s="132"/>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row>
    <row r="49" spans="1:43" ht="15.75" customHeight="1">
      <c r="A49" s="127"/>
      <c r="B49" s="127"/>
      <c r="C49" s="127"/>
      <c r="D49" s="127"/>
      <c r="E49" s="127"/>
      <c r="F49" s="127"/>
      <c r="G49" s="132"/>
      <c r="H49" s="132"/>
      <c r="I49" s="132"/>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row>
    <row r="50" spans="1:43" ht="15.75" customHeight="1">
      <c r="A50" s="127"/>
      <c r="B50" s="127"/>
      <c r="C50" s="127"/>
      <c r="D50" s="127"/>
      <c r="E50" s="127"/>
      <c r="F50" s="127"/>
      <c r="G50" s="132"/>
      <c r="H50" s="132"/>
      <c r="I50" s="132"/>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row>
    <row r="51" spans="1:43" ht="15.75" customHeight="1">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row>
    <row r="52" spans="1:43" ht="15.75" customHeight="1">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row>
    <row r="53" spans="1:43" ht="15.75" customHeight="1">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row>
    <row r="54" spans="1:43" ht="15.75" customHeight="1">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row>
    <row r="55" spans="1:43" ht="15.75" customHeight="1">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row>
    <row r="56" spans="1:43" ht="15.75" customHeight="1">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row>
    <row r="57" spans="1:43" ht="15.75" customHeight="1">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row>
    <row r="58" spans="1:43" ht="15.75"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row>
    <row r="59" spans="1:43" ht="15.7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row>
    <row r="60" spans="1:43" ht="15.7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row>
    <row r="61" spans="1:43" ht="15.7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row>
    <row r="62" spans="1:43" ht="15.7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row>
    <row r="63" spans="1:43" ht="15.7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row>
    <row r="64" spans="1:43" ht="15.7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row>
    <row r="65" spans="1:43" ht="15.7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row>
    <row r="66" spans="1:43" ht="15.75"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row>
    <row r="67" spans="1:43" ht="15.75"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row>
    <row r="68" spans="1:43" ht="15.75"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row>
    <row r="69" spans="1:43" ht="15.75"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row>
    <row r="70" spans="1:43" ht="15.75"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row>
    <row r="71" spans="1:43" ht="15.75"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row>
    <row r="72" spans="1:43" ht="15.7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row>
    <row r="73" spans="1:43" ht="15.75"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row>
    <row r="74" spans="1:43" ht="15.75"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row>
    <row r="75" spans="1:43" ht="15.75"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row>
    <row r="76" spans="1:43" ht="15.75"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row>
    <row r="77" spans="1:43" ht="15.75"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row>
    <row r="78" spans="1:43" ht="15.7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row>
    <row r="79" spans="1:43" ht="15.75"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row>
    <row r="80" spans="1:43" ht="15.7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row>
    <row r="81" spans="1:43" ht="15.7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row>
    <row r="82" spans="1:43" ht="15.7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row>
    <row r="83" spans="1:43" ht="15.75"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row>
    <row r="84" spans="1:43" ht="15.75"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row>
    <row r="85" spans="1:43" ht="15.75"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row>
    <row r="86" spans="1:43" ht="15.75"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row>
    <row r="87" spans="1:43" ht="15.75"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row>
    <row r="88" spans="1:43" ht="15.75"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row>
    <row r="89" spans="1:43" ht="15.75"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row>
    <row r="90" spans="1:43" ht="15.75"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row>
    <row r="91" spans="1:43" ht="15.75"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row>
    <row r="92" spans="1:43" ht="15.75"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row>
    <row r="93" spans="1:43" ht="15.75"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row>
    <row r="94" spans="1:43" ht="15.75"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row>
    <row r="95" spans="1:43" ht="15.75"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row>
    <row r="96" spans="1:43" ht="15.75"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row>
    <row r="97" spans="1:43" ht="15.75"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row>
    <row r="98" spans="1:43" ht="15.75"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row>
    <row r="99" spans="1:43" ht="15.75"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row>
    <row r="100" spans="1:43" ht="15.75"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row>
    <row r="101" spans="1:43" ht="15.75"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row>
    <row r="102" spans="1:43" ht="15.75"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row>
    <row r="103" spans="1:43" ht="15.75"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row>
    <row r="104" spans="1:43" ht="15.75"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row>
    <row r="105" spans="1:43" ht="15.75"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row>
    <row r="106" spans="1:43" ht="15.75"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row>
    <row r="107" spans="1:43" ht="15.75"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row>
    <row r="108" spans="1:43" ht="15.75"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row>
    <row r="109" spans="1:43" ht="15.75"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row>
    <row r="110" spans="1:43" ht="15.75"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row>
    <row r="111" spans="1:43" ht="15.75"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row>
    <row r="112" spans="1:43" ht="15.75"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row>
    <row r="113" spans="1:43" ht="15.75"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row>
    <row r="114" spans="1:43" ht="15.75"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row>
    <row r="115" spans="1:43" ht="15.75"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row>
    <row r="116" spans="1:43" ht="15.75"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row>
    <row r="117" spans="1:43" ht="15.75"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row>
    <row r="118" spans="1:43" ht="15.75"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row>
    <row r="119" spans="1:43" ht="15.75"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row>
    <row r="120" spans="1:43" ht="15.75"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row>
    <row r="121" spans="1:43" ht="15.75"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row>
    <row r="122" spans="1:43" ht="15.75"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row>
    <row r="123" spans="1:43" ht="15.75"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row>
    <row r="124" spans="1:43" ht="15.75"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row>
    <row r="125" spans="1:43" ht="15.75"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row>
    <row r="126" spans="1:43" ht="15.75"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row>
    <row r="127" spans="1:43" ht="15.75"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row>
    <row r="128" spans="1:43" ht="15.75"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row>
    <row r="129" spans="1:43" ht="15.75"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row>
    <row r="130" spans="1:43" ht="15.75"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row>
    <row r="131" spans="1:43" ht="15.75"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row>
    <row r="132" spans="1:43" ht="15.75"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row>
    <row r="133" spans="1:43" ht="15.75"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row>
    <row r="134" spans="1:43" ht="15.75"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row>
    <row r="135" spans="1:43" ht="15.75"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row>
    <row r="136" spans="1:43" ht="15.75"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row>
    <row r="137" spans="1:43" ht="15.75"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row>
    <row r="138" spans="1:43" ht="15.75"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row>
    <row r="139" spans="1:43" ht="15.75"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row>
    <row r="140" spans="1:43" ht="15.75"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row>
    <row r="141" spans="1:43" ht="15.75"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row>
    <row r="142" spans="1:43" ht="15.75"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row>
    <row r="143" spans="1:43" ht="15.75"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row>
    <row r="144" spans="1:43" ht="15.75"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row>
    <row r="145" spans="1:43" ht="15.75"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row>
    <row r="146" spans="1:43" ht="15.75"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row>
    <row r="147" spans="1:43" ht="15.75"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row>
    <row r="148" spans="1:43" ht="15.75"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row>
    <row r="149" spans="1:43" ht="15.75"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row>
    <row r="150" spans="1:43" ht="15.75"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row>
    <row r="151" spans="1:43" ht="15.75"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row>
    <row r="152" spans="1:43" ht="15.75"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row>
    <row r="153" spans="1:43" ht="15.75"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row>
    <row r="154" spans="1:43" ht="15.75"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row>
    <row r="155" spans="1:43" ht="15.75"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row>
    <row r="156" spans="1:43" ht="15.75"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row>
    <row r="157" spans="1:43" ht="15.75"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row>
    <row r="158" spans="1:43" ht="15.75"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row>
    <row r="159" spans="1:43" ht="15.75"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row>
    <row r="160" spans="1:43" ht="15.75"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row>
    <row r="161" spans="1:43" ht="15.75"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row>
    <row r="162" spans="1:43" ht="15.75"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row>
    <row r="163" spans="1:43" ht="15.75"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row>
    <row r="164" spans="1:43" ht="15.75"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row>
    <row r="165" spans="1:43" ht="15.75"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row>
    <row r="166" spans="1:43" ht="15.75"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row>
    <row r="167" spans="1:43" ht="15.75"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row>
    <row r="168" spans="1:43" ht="15.75"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row>
    <row r="169" spans="1:43" ht="15.75"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row>
    <row r="170" spans="1:43" ht="15.75"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row>
    <row r="171" spans="1:43" ht="15.75"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row>
    <row r="172" spans="1:43" ht="15.75"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row>
    <row r="173" spans="1:43" ht="15.75"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row>
    <row r="174" spans="1:43" ht="15.75"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row>
    <row r="175" spans="1:43" ht="15.75"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row>
    <row r="176" spans="1:43" ht="15.75"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row>
    <row r="177" spans="1:43" ht="15.75"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row>
    <row r="178" spans="1:43" ht="15.75"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row>
    <row r="179" spans="1:43" ht="15.75"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row>
    <row r="180" spans="1:43" ht="15.75"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row>
    <row r="181" spans="1:43" ht="15.75"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row>
    <row r="182" spans="1:43" ht="15.75"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row>
    <row r="183" spans="1:43" ht="15.75"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row>
    <row r="184" spans="1:43" ht="15.75"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row>
    <row r="185" spans="1:43" ht="15.75"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row>
    <row r="186" spans="1:43" ht="15.75"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row>
    <row r="187" spans="1:43" ht="15.75"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row>
    <row r="188" spans="1:43" ht="15.75"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row>
    <row r="189" spans="1:43" ht="15.75"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row>
    <row r="190" spans="1:43" ht="15.75"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row>
    <row r="191" spans="1:43" ht="15.75"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row>
    <row r="192" spans="1:43" ht="15.75"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row>
    <row r="193" spans="1:43" ht="15.75"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row>
    <row r="194" spans="1:43" ht="15.75"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row>
    <row r="195" spans="1:43" ht="15.75"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row>
    <row r="196" spans="1:43" ht="15.75"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row>
    <row r="197" spans="1:43" ht="15.75"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row>
    <row r="198" spans="1:43" ht="15.75"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row>
    <row r="199" spans="1:43" ht="15.75"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row>
    <row r="200" spans="1:43" ht="15.75"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row>
    <row r="201" spans="1:43" ht="15.75"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row>
    <row r="202" spans="1:43" ht="15.75"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row>
    <row r="203" spans="1:43" ht="15.75"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row>
    <row r="204" spans="1:43" ht="15.75"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row>
    <row r="205" spans="1:43" ht="15.75"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row>
    <row r="206" spans="1:43" ht="15.75"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row>
    <row r="207" spans="1:43" ht="15.75"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row>
    <row r="208" spans="1:43" ht="15.75"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row>
    <row r="209" spans="1:43" ht="15.75"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row>
    <row r="210" spans="1:43" ht="15.75"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row>
    <row r="211" spans="1:43" ht="15.75"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row>
    <row r="212" spans="1:43" ht="15.75"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row>
    <row r="213" spans="1:43" ht="15.75"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row>
    <row r="214" spans="1:43" ht="15.75"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row>
    <row r="215" spans="1:43" ht="15.75"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row>
    <row r="216" spans="1:43" ht="15.75"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row>
    <row r="217" spans="1:43" ht="15.75"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row>
    <row r="218" spans="1:43" ht="15.75"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row>
    <row r="219" spans="1:43" ht="15.75"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row>
    <row r="220" spans="1:43" ht="15.75"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row>
    <row r="221" spans="1:43" ht="15.75"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row>
    <row r="222" spans="1:43" ht="15.75"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row>
    <row r="223" spans="1:43" ht="15.75"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row>
    <row r="224" spans="1:43" ht="15.75"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row>
    <row r="225" spans="1:43" ht="15.75"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row>
    <row r="226" spans="1:43" ht="15.75"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row>
    <row r="227" spans="1:43" ht="15.75"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row>
    <row r="228" spans="1:43" ht="15.75"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row>
    <row r="229" spans="1:43" ht="15.75"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row>
    <row r="230" spans="1:43" ht="15.75"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row>
    <row r="231" spans="1:43" ht="15.75"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row>
    <row r="232" spans="1:43" ht="15.75"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row>
    <row r="233" spans="1:43" ht="15.75"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row>
    <row r="234" spans="1:43" ht="15.75"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row>
    <row r="235" spans="1:43" ht="15.75"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row>
    <row r="236" spans="1:43" ht="15.75"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row>
    <row r="237" spans="1:43" ht="15.75"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row>
    <row r="238" spans="1:43" ht="15.75"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row>
    <row r="239" spans="1:43" ht="15.75"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row>
    <row r="240" spans="1:43" ht="15.75"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row>
    <row r="241" spans="1:43" ht="15.75"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row>
    <row r="242" spans="1:43" ht="15.75"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row>
    <row r="243" spans="1:43" ht="15.75"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row>
    <row r="244" spans="1:43" ht="15.75"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row>
    <row r="245" spans="1:43" ht="15.75"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row>
    <row r="246" spans="1:43" ht="15.75"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row>
    <row r="247" spans="1:43" ht="15.75"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row>
    <row r="248" spans="1:43" ht="15.75"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row>
    <row r="249" spans="1:43" ht="15.75"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row>
    <row r="250" spans="1:43" ht="15.75"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row>
    <row r="251" spans="1:43" ht="15.75"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row>
    <row r="252" spans="1:43" ht="15.75"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row>
    <row r="253" spans="1:43" ht="15.75"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row>
    <row r="254" spans="1:43" ht="15.75"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row>
    <row r="255" spans="1:43" ht="15.75"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row>
    <row r="256" spans="1:43" ht="15.75"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row>
    <row r="257" spans="1:43" ht="15.75"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row>
    <row r="258" spans="1:43" ht="15.75"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row>
    <row r="259" spans="1:43" ht="15.75"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row>
    <row r="260" spans="1:43" ht="15.75"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row>
    <row r="261" spans="1:43" ht="15.75"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row>
    <row r="262" spans="1:43" ht="15.75"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row>
    <row r="263" spans="1:43" ht="15.75"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row>
    <row r="264" spans="1:43" ht="15.75"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row>
    <row r="265" spans="1:43" ht="15.75"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row>
    <row r="266" spans="1:43" ht="15.75"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row>
    <row r="267" spans="1:43" ht="15.75"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row>
    <row r="268" spans="1:43" ht="15.75"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row>
    <row r="269" spans="1:43" ht="15.75"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row>
    <row r="270" spans="1:43" ht="15.75"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row>
    <row r="271" spans="1:43" ht="15.75"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row>
    <row r="272" spans="1:43" ht="15.75"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row>
    <row r="273" spans="1:43" ht="15.75"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row>
    <row r="274" spans="1:43" ht="15.75"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row>
    <row r="275" spans="1:43" ht="15.75"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row>
    <row r="276" spans="1:43" ht="15.75"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row>
    <row r="277" spans="1:43" ht="15.75"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row>
    <row r="278" spans="1:43" ht="15.75"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row>
    <row r="279" spans="1:43" ht="15.75"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row>
    <row r="280" spans="1:43" ht="15.75"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row>
    <row r="281" spans="1:43" ht="15.75"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row>
    <row r="282" spans="1:43" ht="15.75"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row>
    <row r="283" spans="1:43" ht="15.75"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row>
    <row r="284" spans="1:43" ht="15.75"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row>
    <row r="285" spans="1:43" ht="15.75"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row>
    <row r="286" spans="1:43" ht="15.75"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row>
    <row r="287" spans="1:43" ht="15.75"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row>
    <row r="288" spans="1:43" ht="15.75"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row>
    <row r="289" spans="1:43" ht="15.75"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row>
    <row r="290" spans="1:43" ht="15.75"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row>
    <row r="291" spans="1:43" ht="15.75"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row>
    <row r="292" spans="1:43" ht="15.75"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row>
    <row r="293" spans="1:43" ht="15.75"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row>
    <row r="294" spans="1:43" ht="15.75"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row>
    <row r="295" spans="1:43" ht="15.75"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row>
    <row r="296" spans="1:43" ht="15.75"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row>
    <row r="297" spans="1:43" ht="15.75"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row>
    <row r="298" spans="1:43" ht="15.75"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row>
    <row r="299" spans="1:43" ht="15.75"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row>
    <row r="300" spans="1:43" ht="15.75"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row>
    <row r="301" spans="1:43" ht="15.75"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row>
    <row r="302" spans="1:43" ht="15.75"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row>
    <row r="303" spans="1:43" ht="15.75"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row>
    <row r="304" spans="1:43" ht="15.75"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row>
    <row r="305" spans="1:43" ht="15.75"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row>
    <row r="306" spans="1:43" ht="15.75"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row>
    <row r="307" spans="1:43" ht="15.75"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row>
    <row r="308" spans="1:43" ht="15.75"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row>
    <row r="309" spans="1:43" ht="15.75"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row>
    <row r="310" spans="1:43" ht="15.75"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row>
    <row r="311" spans="1:43" ht="15.75"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row>
    <row r="312" spans="1:43" ht="15.75"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row>
    <row r="313" spans="1:43" ht="15.75"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row>
    <row r="314" spans="1:43" ht="15.75"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row>
    <row r="315" spans="1:43" ht="15.75"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row>
    <row r="316" spans="1:43" ht="15.75"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row>
    <row r="317" spans="1:43" ht="15.75"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row>
    <row r="318" spans="1:43" ht="15.75"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row>
    <row r="319" spans="1:43" ht="15.75"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row>
    <row r="320" spans="1:43" ht="15.75"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row>
    <row r="321" spans="1:43" ht="15.75"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row>
    <row r="322" spans="1:43" ht="15.75"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row>
    <row r="323" spans="1:43" ht="15.75"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row>
    <row r="324" spans="1:43" ht="15.75"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row>
    <row r="325" spans="1:43" ht="15.75"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row>
    <row r="326" spans="1:43" ht="15.75"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row>
    <row r="327" spans="1:43" ht="15.75"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row>
    <row r="328" spans="1:43" ht="15.75"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row>
    <row r="329" spans="1:43" ht="15.75"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row>
    <row r="330" spans="1:43" ht="15.75"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row>
    <row r="331" spans="1:43" ht="15.75"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row>
    <row r="332" spans="1:43" ht="15.75"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row>
    <row r="333" spans="1:43" ht="15.75"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row>
    <row r="334" spans="1:43" ht="15.75"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row>
    <row r="335" spans="1:43" ht="15.75"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row>
    <row r="336" spans="1:43" ht="15.75"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row>
    <row r="337" spans="1:43" ht="15.75"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row>
    <row r="338" spans="1:43" ht="15.75"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row>
    <row r="339" spans="1:43" ht="15.7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row>
    <row r="340" spans="1:43" ht="15.75"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row>
    <row r="341" spans="1:43" ht="15.75"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row>
    <row r="342" spans="1:43" ht="15.75"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row>
    <row r="343" spans="1:43" ht="15.75"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row>
    <row r="344" spans="1:43" ht="15.75"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row>
    <row r="345" spans="1:43" ht="15.75"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row>
    <row r="346" spans="1:43" ht="15.75"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row>
    <row r="347" spans="1:43" ht="15.75"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row>
    <row r="348" spans="1:43" ht="15.75"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row>
    <row r="349" spans="1:43" ht="15.75"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row>
    <row r="350" spans="1:43" ht="15.75"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row>
    <row r="351" spans="1:43" ht="15.75"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row>
    <row r="352" spans="1:43" ht="15.75"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row>
    <row r="353" spans="1:43" ht="15.75"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row>
    <row r="354" spans="1:43" ht="15.75"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row>
    <row r="355" spans="1:43" ht="15.75"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row>
    <row r="356" spans="1:43" ht="15.75"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row>
    <row r="357" spans="1:43" ht="15.75"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row>
    <row r="358" spans="1:43" ht="15.75"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row>
    <row r="359" spans="1:43" ht="15.75"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row>
    <row r="360" spans="1:43" ht="15.75"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row>
    <row r="361" spans="1:43" ht="15.75"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row>
    <row r="362" spans="1:43" ht="15.75"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row>
    <row r="363" spans="1:43" ht="15.75"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row>
    <row r="364" spans="1:43" ht="15.75"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row>
    <row r="365" spans="1:43" ht="15.75"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row>
    <row r="366" spans="1:43" ht="15.75"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row>
    <row r="367" spans="1:43" ht="15.75"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row>
    <row r="368" spans="1:43" ht="15.75"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row>
    <row r="369" spans="1:43" ht="15.75"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row>
    <row r="370" spans="1:43" ht="15.75"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row>
    <row r="371" spans="1:43" ht="15.75"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row>
    <row r="372" spans="1:43" ht="15.75"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row>
    <row r="373" spans="1:43" ht="15.75"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row>
    <row r="374" spans="1:43" ht="15.75"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row>
    <row r="375" spans="1:43" ht="15.75"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row>
    <row r="376" spans="1:43" ht="15.75"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row>
    <row r="377" spans="1:43" ht="15.75"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row>
    <row r="378" spans="1:43" ht="15.75"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row>
    <row r="379" spans="1:43" ht="15.75"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row>
    <row r="380" spans="1:43" ht="15.75"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row>
    <row r="381" spans="1:43" ht="15.75"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row>
    <row r="382" spans="1:43" ht="15.75"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row>
    <row r="383" spans="1:43" ht="15.75"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row>
    <row r="384" spans="1:43" ht="15.75"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row>
    <row r="385" spans="1:43" ht="15.75"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row>
    <row r="386" spans="1:43" ht="15.75"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row>
    <row r="387" spans="1:43" ht="15.75"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row>
    <row r="388" spans="1:43" ht="15.75"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row>
    <row r="389" spans="1:43" ht="15.75"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row>
    <row r="390" spans="1:43" ht="15.75"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row>
    <row r="391" spans="1:43" ht="15.75"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row>
    <row r="392" spans="1:43" ht="15.75"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row>
    <row r="393" spans="1:43" ht="15.75"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row>
    <row r="394" spans="1:43" ht="15.75"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row>
    <row r="395" spans="1:43" ht="15.75"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row>
    <row r="396" spans="1:43" ht="15.75"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row>
    <row r="397" spans="1:43" ht="15.75"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row>
    <row r="398" spans="1:43" ht="15.75"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row>
    <row r="399" spans="1:43" ht="15.75"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row>
    <row r="400" spans="1:43" ht="15.75"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row>
    <row r="401" spans="1:43" ht="15.75"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row>
    <row r="402" spans="1:43" ht="15.75"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row>
    <row r="403" spans="1:43" ht="15.75"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row>
    <row r="404" spans="1:43" ht="15.75"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row>
    <row r="405" spans="1:43" ht="15.75"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row>
    <row r="406" spans="1:43" ht="15.75"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row>
    <row r="407" spans="1:43" ht="15.75"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row>
    <row r="408" spans="1:43" ht="15.75"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row>
    <row r="409" spans="1:43" ht="15.75"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row>
    <row r="410" spans="1:43" ht="15.75"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row>
    <row r="411" spans="1:43" ht="15.75"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row>
    <row r="412" spans="1:43" ht="15.75"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row>
    <row r="413" spans="1:43" ht="15.75"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row>
    <row r="414" spans="1:43" ht="15.75"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row>
    <row r="415" spans="1:43" ht="15.75"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row>
    <row r="416" spans="1:43" ht="15.75"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row>
    <row r="417" spans="1:43" ht="15.75"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row>
    <row r="418" spans="1:43" ht="15.75"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row>
    <row r="419" spans="1:43" ht="15.75"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row>
    <row r="420" spans="1:43" ht="15.75"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row>
    <row r="421" spans="1:43" ht="15.75"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row>
    <row r="422" spans="1:43" ht="15.75"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row>
    <row r="423" spans="1:43" ht="15.75"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row>
    <row r="424" spans="1:43" ht="15.75"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row>
    <row r="425" spans="1:43" ht="15.75"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row>
    <row r="426" spans="1:43" ht="15.75"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row>
    <row r="427" spans="1:43" ht="15.75"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row>
    <row r="428" spans="1:43" ht="15.75"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row>
    <row r="429" spans="1:43" ht="15.75"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row>
    <row r="430" spans="1:43" ht="15.7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row>
    <row r="431" spans="1:43" ht="15.75"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row>
    <row r="432" spans="1:43" ht="15.75"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row>
    <row r="433" spans="1:43" ht="15.75"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row>
    <row r="434" spans="1:43" ht="15.75"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row>
    <row r="435" spans="1:43" ht="15.75"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row>
    <row r="436" spans="1:43" ht="15.75"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row>
    <row r="437" spans="1:43" ht="15.75"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row>
    <row r="438" spans="1:43" ht="15.75"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row>
    <row r="439" spans="1:43" ht="15.75"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row>
    <row r="440" spans="1:43" ht="15.75"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row>
    <row r="441" spans="1:43" ht="15.75"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row>
    <row r="442" spans="1:43" ht="15.75"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row>
    <row r="443" spans="1:43" ht="15.75"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row>
    <row r="444" spans="1:43" ht="15.75"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row>
    <row r="445" spans="1:43" ht="15.75"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row>
    <row r="446" spans="1:43" ht="15.75"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row>
    <row r="447" spans="1:43" ht="15.75"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row>
    <row r="448" spans="1:43" ht="15.75"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row>
    <row r="449" spans="1:43" ht="15.75"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row>
    <row r="450" spans="1:43" ht="15.75"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row>
    <row r="451" spans="1:43" ht="15.75"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row>
    <row r="452" spans="1:43" ht="15.75"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row>
    <row r="453" spans="1:43" ht="15.75"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row>
    <row r="454" spans="1:43" ht="15.75"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row>
    <row r="455" spans="1:43" ht="15.75"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row>
    <row r="456" spans="1:43" ht="15.75"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row>
    <row r="457" spans="1:43" ht="15.75"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row>
    <row r="458" spans="1:43" ht="15.75"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row>
    <row r="459" spans="1:43" ht="15.75"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row>
    <row r="460" spans="1:43" ht="15.75"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row>
    <row r="461" spans="1:43" ht="15.75"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row>
    <row r="462" spans="1:43" ht="15.75"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row>
    <row r="463" spans="1:43" ht="15.75"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row>
    <row r="464" spans="1:43" ht="15.75"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row>
    <row r="465" spans="1:43" ht="15.75"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row>
    <row r="466" spans="1:43" ht="15.75"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row>
    <row r="467" spans="1:43" ht="15.75"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row>
    <row r="468" spans="1:43" ht="15.75"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row>
    <row r="469" spans="1:43" ht="15.75"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row>
    <row r="470" spans="1:43" ht="15.75"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row>
    <row r="471" spans="1:43" ht="15.75"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row>
    <row r="472" spans="1:43" ht="15.75"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row>
    <row r="473" spans="1:43" ht="15.75"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row>
    <row r="474" spans="1:43" ht="15.75"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row>
    <row r="475" spans="1:43" ht="15.75"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row>
    <row r="476" spans="1:43" ht="15.75"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row>
    <row r="477" spans="1:43" ht="15.75"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row>
    <row r="478" spans="1:43" ht="15.75"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row>
    <row r="479" spans="1:43" ht="15.75"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row>
    <row r="480" spans="1:43" ht="15.75"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row>
    <row r="481" spans="1:43" ht="15.75"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row>
    <row r="482" spans="1:43" ht="15.75"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row>
    <row r="483" spans="1:43" ht="15.75"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row>
    <row r="484" spans="1:43" ht="15.75"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row>
    <row r="485" spans="1:43" ht="15.75"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row>
    <row r="486" spans="1:43" ht="15.75"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row>
    <row r="487" spans="1:43" ht="15.75"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row>
    <row r="488" spans="1:43" ht="15.75"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row>
    <row r="489" spans="1:43" ht="15.75"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row>
    <row r="490" spans="1:43" ht="15.75"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row>
    <row r="491" spans="1:43" ht="15.75"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row>
    <row r="492" spans="1:43" ht="15.75"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row>
    <row r="493" spans="1:43" ht="15.75"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row>
    <row r="494" spans="1:43" ht="15.75"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row>
    <row r="495" spans="1:43" ht="15.75"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row>
    <row r="496" spans="1:43" ht="15.75"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row>
    <row r="497" spans="1:43" ht="15.75"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row>
    <row r="498" spans="1:43" ht="15.75"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row>
    <row r="499" spans="1:43" ht="15.75"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row>
    <row r="500" spans="1:43" ht="15.75"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row>
    <row r="501" spans="1:43" ht="15.75"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row>
    <row r="502" spans="1:43" ht="15.75"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row>
    <row r="503" spans="1:43" ht="15.75"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row>
    <row r="504" spans="1:43" ht="15.75"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row>
    <row r="505" spans="1:43" ht="15.75"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row>
    <row r="506" spans="1:43" ht="15.75"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row>
    <row r="507" spans="1:43" ht="15.75"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row>
    <row r="508" spans="1:43" ht="15.75"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row>
    <row r="509" spans="1:43" ht="15.75"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row>
    <row r="510" spans="1:43" ht="15.75"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row>
    <row r="511" spans="1:43" ht="15.75"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row>
    <row r="512" spans="1:43" ht="15.75"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row>
    <row r="513" spans="1:43" ht="15.75"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row>
    <row r="514" spans="1:43" ht="15.75"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row>
    <row r="515" spans="1:43" ht="15.75"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row>
    <row r="516" spans="1:43" ht="15.75"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row>
    <row r="517" spans="1:43" ht="15.75"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row>
    <row r="518" spans="1:43" ht="15.75"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row>
    <row r="519" spans="1:43" ht="15.75"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row>
    <row r="520" spans="1:43" ht="15.75"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row>
    <row r="521" spans="1:43" ht="15.75"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row>
    <row r="522" spans="1:43" ht="15.75"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row>
    <row r="523" spans="1:43" ht="15.75"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row>
    <row r="524" spans="1:43" ht="15.75"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row>
    <row r="525" spans="1:43" ht="15.75"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row>
    <row r="526" spans="1:43" ht="15.75"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row>
    <row r="527" spans="1:43" ht="15.75"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row>
    <row r="528" spans="1:43" ht="15.75"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row>
    <row r="529" spans="1:43" ht="15.75"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row>
    <row r="530" spans="1:43" ht="15.75"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row>
    <row r="531" spans="1:43" ht="15.75"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row>
    <row r="532" spans="1:43" ht="15.75"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row>
    <row r="533" spans="1:43" ht="15.75"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row>
    <row r="534" spans="1:43" ht="15.75"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row>
    <row r="535" spans="1:43" ht="15.75"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row>
    <row r="536" spans="1:43" ht="15.75"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row>
    <row r="537" spans="1:43" ht="15.75"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row>
    <row r="538" spans="1:43" ht="15.75"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row>
    <row r="539" spans="1:43" ht="15.75"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row>
    <row r="540" spans="1:43" ht="15.75"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row>
    <row r="541" spans="1:43" ht="15.75"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row>
    <row r="542" spans="1:43" ht="15.75"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row>
    <row r="543" spans="1:43" ht="15.75"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row>
    <row r="544" spans="1:43" ht="15.75"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row>
    <row r="545" spans="1:43" ht="15.75"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row>
    <row r="546" spans="1:43" ht="15.75"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row>
    <row r="547" spans="1:43" ht="15.75"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row>
    <row r="548" spans="1:43" ht="15.75"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row>
    <row r="549" spans="1:43" ht="15.75"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row>
    <row r="550" spans="1:43" ht="15.75"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row>
    <row r="551" spans="1:43" ht="15.75"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row>
    <row r="552" spans="1:43" ht="15.75"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row>
    <row r="553" spans="1:43" ht="15.75"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row>
    <row r="554" spans="1:43" ht="15.75"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row>
    <row r="555" spans="1:43" ht="15.75"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row>
    <row r="556" spans="1:43" ht="15.75"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row>
    <row r="557" spans="1:43" ht="15.75"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row>
    <row r="558" spans="1:43" ht="15.75"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row>
    <row r="559" spans="1:43" ht="15.75"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row>
    <row r="560" spans="1:43" ht="15.75"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row>
    <row r="561" spans="1:43" ht="15.75"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row>
    <row r="562" spans="1:43" ht="15.75"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row>
    <row r="563" spans="1:43" ht="15.75"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row>
    <row r="564" spans="1:43" ht="15.75"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row>
    <row r="565" spans="1:43" ht="15.75"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row>
    <row r="566" spans="1:43" ht="15.75"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row>
    <row r="567" spans="1:43" ht="15.75"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row>
    <row r="568" spans="1:43" ht="15.75"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row>
    <row r="569" spans="1:43" ht="15.75"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row>
    <row r="570" spans="1:43" ht="15.75"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row>
    <row r="571" spans="1:43" ht="15.75"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row>
    <row r="572" spans="1:43" ht="15.75"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row>
    <row r="573" spans="1:43" ht="15.75"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row>
    <row r="574" spans="1:43" ht="15.75"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row>
    <row r="575" spans="1:43" ht="15.75"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row>
    <row r="576" spans="1:43" ht="15.75"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row>
    <row r="577" spans="1:43" ht="15.75"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row>
    <row r="578" spans="1:43" ht="15.75"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row>
    <row r="579" spans="1:43" ht="15.75"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row>
    <row r="580" spans="1:43" ht="15.75"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row>
    <row r="581" spans="1:43" ht="15.75"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row>
    <row r="582" spans="1:43" ht="15.75"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row>
    <row r="583" spans="1:43" ht="15.75"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row>
    <row r="584" spans="1:43" ht="15.75"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row>
    <row r="585" spans="1:43" ht="15.75"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row>
    <row r="586" spans="1:43" ht="15.75"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row>
    <row r="587" spans="1:43" ht="15.75"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row>
    <row r="588" spans="1:43" ht="15.75"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row>
    <row r="589" spans="1:43" ht="15.75"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row>
    <row r="590" spans="1:43" ht="15.75"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row>
    <row r="591" spans="1:43" ht="15.75"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row>
    <row r="592" spans="1:43" ht="15.75"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row>
    <row r="593" spans="1:43" ht="15.75"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row>
    <row r="594" spans="1:43" ht="15.75"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row>
    <row r="595" spans="1:43" ht="15.75"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row>
    <row r="596" spans="1:43" ht="15.75"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row>
    <row r="597" spans="1:43" ht="15.75"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row>
    <row r="598" spans="1:43" ht="15.75"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row>
    <row r="599" spans="1:43" ht="15.75"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row>
    <row r="600" spans="1:43" ht="15.75"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row>
    <row r="601" spans="1:43" ht="15.75"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row>
    <row r="602" spans="1:43" ht="15.75"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row>
    <row r="603" spans="1:43" ht="15.75"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row>
    <row r="604" spans="1:43" ht="15.75"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row>
    <row r="605" spans="1:43" ht="15.75"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row>
    <row r="606" spans="1:43" ht="15.75"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row>
    <row r="607" spans="1:43" ht="15.75"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row>
    <row r="608" spans="1:43" ht="15.75"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row>
    <row r="609" spans="1:43" ht="15.75"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row>
    <row r="610" spans="1:43" ht="15.75"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row>
    <row r="611" spans="1:43" ht="15.75"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row>
    <row r="612" spans="1:43" ht="15.75"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row>
    <row r="613" spans="1:43" ht="15.75"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row>
    <row r="614" spans="1:43" ht="15.75"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row>
    <row r="615" spans="1:43" ht="15.75"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row>
    <row r="616" spans="1:43" ht="15.75"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row>
    <row r="617" spans="1:43" ht="15.75"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row>
    <row r="618" spans="1:43" ht="15.75"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row>
    <row r="619" spans="1:43" ht="15.75"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row>
    <row r="620" spans="1:43" ht="15.75"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row>
    <row r="621" spans="1:43" ht="15.75"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row>
    <row r="622" spans="1:43" ht="15.75"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row>
    <row r="623" spans="1:43" ht="15.75"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row>
    <row r="624" spans="1:43" ht="15.75"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row>
    <row r="625" spans="1:43" ht="15.75"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row>
    <row r="626" spans="1:43" ht="15.75"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row>
    <row r="627" spans="1:43" ht="15.75"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row>
    <row r="628" spans="1:43" ht="15.75"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row>
    <row r="629" spans="1:43" ht="15.75"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row>
    <row r="630" spans="1:43" ht="15.75"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row>
    <row r="631" spans="1:43" ht="15.75"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row>
    <row r="632" spans="1:43" ht="15.75"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row>
    <row r="633" spans="1:43" ht="15.75"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row>
    <row r="634" spans="1:43" ht="15.75"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row>
    <row r="635" spans="1:43" ht="15.75"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row>
    <row r="636" spans="1:43" ht="15.75"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row>
    <row r="637" spans="1:43" ht="15.75"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row>
    <row r="638" spans="1:43" ht="15.75"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row>
    <row r="639" spans="1:43" ht="15.75"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row>
    <row r="640" spans="1:43" ht="15.75"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row>
    <row r="641" spans="1:43" ht="15.75"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row>
    <row r="642" spans="1:43" ht="15.75"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row>
    <row r="643" spans="1:43" ht="15.75"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row>
    <row r="644" spans="1:43" ht="15.75"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row>
    <row r="645" spans="1:43" ht="15.75"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row>
    <row r="646" spans="1:43" ht="15.75"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row>
    <row r="647" spans="1:43" ht="15.75"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row>
    <row r="648" spans="1:43" ht="15.75"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row>
    <row r="649" spans="1:43" ht="15.75"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row>
    <row r="650" spans="1:43" ht="15.75"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row>
    <row r="651" spans="1:43" ht="15.75"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row>
    <row r="652" spans="1:43" ht="15.75"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row>
    <row r="653" spans="1:43" ht="15.75"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row>
    <row r="654" spans="1:43" ht="15.75"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row>
    <row r="655" spans="1:43" ht="15.75"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row>
    <row r="656" spans="1:43" ht="15.75"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row>
    <row r="657" spans="1:43" ht="15.75"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row>
    <row r="658" spans="1:43" ht="15.75"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row>
    <row r="659" spans="1:43" ht="15.75"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row>
    <row r="660" spans="1:43" ht="15.75"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row>
    <row r="661" spans="1:43" ht="15.75"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row>
    <row r="662" spans="1:43" ht="15.75"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row>
    <row r="663" spans="1:43" ht="15.75"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row>
    <row r="664" spans="1:43" ht="15.75"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row>
    <row r="665" spans="1:43" ht="15.75"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row>
    <row r="666" spans="1:43" ht="15.75"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row>
    <row r="667" spans="1:43" ht="15.75"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row>
    <row r="668" spans="1:43" ht="15.75"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row>
    <row r="669" spans="1:43" ht="15.75"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row>
    <row r="670" spans="1:43" ht="15.75"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row>
    <row r="671" spans="1:43" ht="15.75"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row>
    <row r="672" spans="1:43" ht="15.75"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row>
    <row r="673" spans="1:43" ht="15.75"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row>
    <row r="674" spans="1:43" ht="15.75"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row>
    <row r="675" spans="1:43" ht="15.75"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row>
    <row r="676" spans="1:43" ht="15.75"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row>
    <row r="677" spans="1:43" ht="15.75"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row>
    <row r="678" spans="1:43" ht="15.75"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row>
    <row r="679" spans="1:43" ht="15.75"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row>
    <row r="680" spans="1:43" ht="15.75"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row>
    <row r="681" spans="1:43" ht="15.75"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row>
    <row r="682" spans="1:43" ht="15.75"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row>
    <row r="683" spans="1:43" ht="15.75"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row>
    <row r="684" spans="1:43" ht="15.75"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row>
    <row r="685" spans="1:43" ht="15.75"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row>
    <row r="686" spans="1:43" ht="15.75"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row>
    <row r="687" spans="1:43" ht="15.75"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row>
    <row r="688" spans="1:43" ht="15.75"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row>
    <row r="689" spans="1:43" ht="15.75"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row>
    <row r="690" spans="1:43" ht="15.75"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row>
    <row r="691" spans="1:43" ht="15.75"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row>
    <row r="692" spans="1:43" ht="15.75"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row>
    <row r="693" spans="1:43" ht="15.75"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row>
    <row r="694" spans="1:43" ht="15.75"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row>
    <row r="695" spans="1:43" ht="15.75"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row>
    <row r="696" spans="1:43" ht="15.75"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row>
    <row r="697" spans="1:43" ht="15.75"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row>
    <row r="698" spans="1:43" ht="15.75"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row>
    <row r="699" spans="1:43" ht="15.75"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row>
    <row r="700" spans="1:43" ht="15.75"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row>
    <row r="701" spans="1:43" ht="15.75"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row>
    <row r="702" spans="1:43" ht="15.75"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row>
    <row r="703" spans="1:43" ht="15.75"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row>
    <row r="704" spans="1:43" ht="15.75"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row>
    <row r="705" spans="1:43" ht="15.75"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row>
    <row r="706" spans="1:43" ht="15.75"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row>
    <row r="707" spans="1:43" ht="15.75"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row>
    <row r="708" spans="1:43" ht="15.75"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row>
    <row r="709" spans="1:43" ht="15.75"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row>
    <row r="710" spans="1:43" ht="15.75"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row>
    <row r="711" spans="1:43" ht="15.75"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row>
    <row r="712" spans="1:43" ht="15.75"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row>
    <row r="713" spans="1:43" ht="15.75"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row>
    <row r="714" spans="1:43" ht="15.75"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row>
    <row r="715" spans="1:43" ht="15.75"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row>
    <row r="716" spans="1:43" ht="15.75"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row>
    <row r="717" spans="1:43" ht="15.75"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row>
    <row r="718" spans="1:43" ht="15.75"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row>
    <row r="719" spans="1:43" ht="15.75"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row>
    <row r="720" spans="1:43" ht="15.75"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row>
    <row r="721" spans="1:43" ht="15.75"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row>
    <row r="722" spans="1:43" ht="15.75"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row>
    <row r="723" spans="1:43" ht="15.75"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row>
    <row r="724" spans="1:43" ht="15.75"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row>
    <row r="725" spans="1:43" ht="15.75"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row>
    <row r="726" spans="1:43" ht="15.75"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row>
    <row r="727" spans="1:43" ht="15.75"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row>
    <row r="728" spans="1:43" ht="15.75"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row>
    <row r="729" spans="1:43" ht="15.75"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row>
    <row r="730" spans="1:43" ht="15.75"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row>
    <row r="731" spans="1:43" ht="15.75"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row>
    <row r="732" spans="1:43" ht="15.75"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row>
    <row r="733" spans="1:43" ht="15.75"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row>
    <row r="734" spans="1:43" ht="15.75"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row>
    <row r="735" spans="1:43" ht="15.75"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row>
    <row r="736" spans="1:43" ht="15.75"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row>
    <row r="737" spans="1:43" ht="15.75"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row>
    <row r="738" spans="1:43" ht="15.75"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row>
    <row r="739" spans="1:43" ht="15.75"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row>
    <row r="740" spans="1:43" ht="15.75"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row>
    <row r="741" spans="1:43" ht="15.75"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row>
    <row r="742" spans="1:43" ht="15.75"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row>
    <row r="743" spans="1:43" ht="15.75"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row>
    <row r="744" spans="1:43" ht="15.75"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row>
    <row r="745" spans="1:43" ht="15.75"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row>
    <row r="746" spans="1:43" ht="15.75"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row>
    <row r="747" spans="1:43" ht="15.75"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row>
    <row r="748" spans="1:43" ht="15.75"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row>
    <row r="749" spans="1:43" ht="15.75"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row>
    <row r="750" spans="1:43" ht="15.75"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row>
    <row r="751" spans="1:43" ht="15.75"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row>
    <row r="752" spans="1:43" ht="15.75"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row>
    <row r="753" spans="1:43" ht="15.75"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row>
    <row r="754" spans="1:43" ht="15.75"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row>
    <row r="755" spans="1:43" ht="15.75"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row>
    <row r="756" spans="1:43" ht="15.75"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row>
    <row r="757" spans="1:43" ht="15.75"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row>
    <row r="758" spans="1:43" ht="15.75"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row>
    <row r="759" spans="1:43" ht="15.75"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row>
    <row r="760" spans="1:43" ht="15.75"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row>
    <row r="761" spans="1:43" ht="15.75"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row>
    <row r="762" spans="1:43" ht="15.75"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row>
    <row r="763" spans="1:43" ht="15.75"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row>
    <row r="764" spans="1:43" ht="15.75"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row>
    <row r="765" spans="1:43" ht="15.75"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row>
    <row r="766" spans="1:43" ht="15.75"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row>
    <row r="767" spans="1:43" ht="15.75"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row>
    <row r="768" spans="1:43" ht="15.75"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row>
    <row r="769" spans="1:43" ht="15.75"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row>
    <row r="770" spans="1:43" ht="15.75"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row>
    <row r="771" spans="1:43" ht="15.75"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row>
    <row r="772" spans="1:43" ht="15.75"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row>
    <row r="773" spans="1:43" ht="15.75"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row>
    <row r="774" spans="1:43" ht="15.75"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row>
    <row r="775" spans="1:43" ht="15.75"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row>
    <row r="776" spans="1:43" ht="15.75"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row>
    <row r="777" spans="1:43" ht="15.75"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row>
    <row r="778" spans="1:43" ht="15.75"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row>
    <row r="779" spans="1:43" ht="15.75"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row>
    <row r="780" spans="1:43" ht="15.75"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row>
    <row r="781" spans="1:43" ht="15.75"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row>
    <row r="782" spans="1:43" ht="15.75"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row>
    <row r="783" spans="1:43" ht="15.75"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row>
    <row r="784" spans="1:43" ht="15.75"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row>
    <row r="785" spans="1:43" ht="15.75"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row>
    <row r="786" spans="1:43" ht="15.75"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row>
    <row r="787" spans="1:43" ht="15.75"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row>
    <row r="788" spans="1:43" ht="15.75"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row>
    <row r="789" spans="1:43" ht="15.75"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row>
    <row r="790" spans="1:43" ht="15.75"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row>
    <row r="791" spans="1:43" ht="15.75"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row>
    <row r="792" spans="1:43" ht="15.75"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row>
    <row r="793" spans="1:43" ht="15.75"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row>
    <row r="794" spans="1:43" ht="15.75"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row>
    <row r="795" spans="1:43" ht="15.75"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row>
    <row r="796" spans="1:43" ht="15.75"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row>
    <row r="797" spans="1:43" ht="15.75"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row>
    <row r="798" spans="1:43" ht="15.75"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row>
    <row r="799" spans="1:43" ht="15.75"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row>
    <row r="800" spans="1:43" ht="15.75"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row>
    <row r="801" spans="1:43" ht="15.75"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row>
    <row r="802" spans="1:43" ht="15.75"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row>
    <row r="803" spans="1:43" ht="15.75"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row>
    <row r="804" spans="1:43" ht="15.75"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row>
    <row r="805" spans="1:43" ht="15.75"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row>
    <row r="806" spans="1:43" ht="15.75"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row>
    <row r="807" spans="1:43" ht="15.75"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row>
    <row r="808" spans="1:43" ht="15.75"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row>
    <row r="809" spans="1:43" ht="15.75"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row>
    <row r="810" spans="1:43" ht="15.75"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row>
    <row r="811" spans="1:43" ht="15.75"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row>
    <row r="812" spans="1:43" ht="15.75"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row>
    <row r="813" spans="1:43" ht="15.75"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row>
    <row r="814" spans="1:43" ht="15.75"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row>
    <row r="815" spans="1:43" ht="15.75"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row>
    <row r="816" spans="1:43" ht="15.75"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row>
    <row r="817" spans="1:43" ht="15.75"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row>
    <row r="818" spans="1:43" ht="15.75"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row>
    <row r="819" spans="1:43" ht="15.75"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row>
    <row r="820" spans="1:43" ht="15.75"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row>
    <row r="821" spans="1:43" ht="15.75"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row>
    <row r="822" spans="1:43" ht="15.75"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row>
    <row r="823" spans="1:43" ht="15.75"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row>
    <row r="824" spans="1:43" ht="15.75"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row>
    <row r="825" spans="1:43" ht="15.75"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row>
    <row r="826" spans="1:43" ht="15.75"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row>
    <row r="827" spans="1:43" ht="15.75"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row>
    <row r="828" spans="1:43" ht="15.75"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row>
    <row r="829" spans="1:43" ht="15.75"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row>
    <row r="830" spans="1:43" ht="15.75"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row>
    <row r="831" spans="1:43" ht="15.75"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row>
    <row r="832" spans="1:43" ht="15.75"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row>
    <row r="833" spans="1:43" ht="15.75"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row>
    <row r="834" spans="1:43" ht="15.75"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row>
    <row r="835" spans="1:43" ht="15.75"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row>
    <row r="836" spans="1:43" ht="15.75"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row>
    <row r="837" spans="1:43" ht="15.75"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row>
    <row r="838" spans="1:43" ht="15.75"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row>
    <row r="839" spans="1:43" ht="15.75"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row>
    <row r="840" spans="1:43" ht="15.75"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row>
    <row r="841" spans="1:43" ht="15.75"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row>
    <row r="842" spans="1:43" ht="15.75"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row>
    <row r="843" spans="1:43" ht="15.75"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row>
    <row r="844" spans="1:43" ht="15.75"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row>
    <row r="845" spans="1:43" ht="15.75"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row>
    <row r="846" spans="1:43" ht="15.75"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row>
    <row r="847" spans="1:43" ht="15.75"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row>
    <row r="848" spans="1:43" ht="15.75"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row>
    <row r="849" spans="1:43" ht="15.75"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row>
    <row r="850" spans="1:43" ht="15.75"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row>
    <row r="851" spans="1:43" ht="15.75"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row>
    <row r="852" spans="1:43" ht="15.75"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row>
    <row r="853" spans="1:43" ht="15.75"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row>
    <row r="854" spans="1:43" ht="15.75"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row>
    <row r="855" spans="1:43" ht="15.75"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row>
    <row r="856" spans="1:43" ht="15.75"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row>
    <row r="857" spans="1:43" ht="15.75"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row>
    <row r="858" spans="1:43" ht="15.75"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row>
    <row r="859" spans="1:43" ht="15.75"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row>
    <row r="860" spans="1:43" ht="15.75"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row>
    <row r="861" spans="1:43" ht="15.75"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row>
    <row r="862" spans="1:43" ht="15.75"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row>
    <row r="863" spans="1:43" ht="15.75"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row>
    <row r="864" spans="1:43" ht="15.75"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row>
    <row r="865" spans="1:43" ht="15.75"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row>
    <row r="866" spans="1:43" ht="15.75"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row>
    <row r="867" spans="1:43" ht="15.75"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row>
    <row r="868" spans="1:43" ht="15.75"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row>
    <row r="869" spans="1:43" ht="15.75"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row>
    <row r="870" spans="1:43" ht="15.75"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row>
    <row r="871" spans="1:43" ht="15.75"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row>
    <row r="872" spans="1:43" ht="15.75"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row>
    <row r="873" spans="1:43" ht="15.75"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row>
    <row r="874" spans="1:43" ht="15.75"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row>
    <row r="875" spans="1:43" ht="15.75"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row>
    <row r="876" spans="1:43" ht="15.75"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row>
    <row r="877" spans="1:43" ht="15.75"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row>
    <row r="878" spans="1:43" ht="15.75"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row>
    <row r="879" spans="1:43" ht="15.75"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row>
    <row r="880" spans="1:43" ht="15.75"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row>
    <row r="881" spans="1:43" ht="15.75"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row>
    <row r="882" spans="1:43" ht="15.75"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row>
    <row r="883" spans="1:43" ht="15.75"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row>
    <row r="884" spans="1:43" ht="15.75"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row>
    <row r="885" spans="1:43" ht="15.75"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row>
    <row r="886" spans="1:43" ht="15.75"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row>
    <row r="887" spans="1:43" ht="15.75"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row>
    <row r="888" spans="1:43" ht="15.75"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row>
    <row r="889" spans="1:43" ht="15.75"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row>
    <row r="890" spans="1:43" ht="15.75"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row>
    <row r="891" spans="1:43" ht="15.75"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row>
    <row r="892" spans="1:43" ht="15.75"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row>
    <row r="893" spans="1:43" ht="15.75"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row>
    <row r="894" spans="1:43" ht="15.75"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row>
    <row r="895" spans="1:43" ht="15.75"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row>
    <row r="896" spans="1:43" ht="15.75"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row>
    <row r="897" spans="1:43" ht="15.75"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row>
    <row r="898" spans="1:43" ht="15.75"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row>
    <row r="899" spans="1:43" ht="15.75"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row>
    <row r="900" spans="1:43" ht="15.75"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row>
    <row r="901" spans="1:43" ht="15.75"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row>
    <row r="902" spans="1:43" ht="15.75"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row>
    <row r="903" spans="1:43" ht="15.75"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row>
    <row r="904" spans="1:43" ht="15.75"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row>
    <row r="905" spans="1:43" ht="15.75"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row>
    <row r="906" spans="1:43" ht="15.75"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row>
    <row r="907" spans="1:43" ht="15.75"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row>
    <row r="908" spans="1:43" ht="15.75"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row>
    <row r="909" spans="1:43" ht="15.75"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row>
    <row r="910" spans="1:43" ht="15.75"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row>
    <row r="911" spans="1:43" ht="15.75"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row>
    <row r="912" spans="1:43" ht="15.75"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row>
    <row r="913" spans="1:43" ht="15.75"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row>
    <row r="914" spans="1:43" ht="15.75"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row>
    <row r="915" spans="1:43" ht="15.75"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row>
    <row r="916" spans="1:43" ht="15.75"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row>
    <row r="917" spans="1:43" ht="15.75"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row>
    <row r="918" spans="1:43" ht="15.75"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row>
    <row r="919" spans="1:43" ht="15.75"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row>
    <row r="920" spans="1:43" ht="15.75"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row>
    <row r="921" spans="1:43" ht="15.75"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row>
    <row r="922" spans="1:43" ht="15.75"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row>
    <row r="923" spans="1:43" ht="15.75"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row>
    <row r="924" spans="1:43" ht="15.75"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row>
    <row r="925" spans="1:43" ht="15.75"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row>
    <row r="926" spans="1:43" ht="15.75"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row>
    <row r="927" spans="1:43" ht="15.75"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row>
    <row r="928" spans="1:43" ht="15.75"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row>
    <row r="929" spans="1:43" ht="15.75"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row>
    <row r="930" spans="1:43" ht="15.75"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row>
    <row r="931" spans="1:43" ht="15.75"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row>
    <row r="932" spans="1:43" ht="15.75"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row>
    <row r="933" spans="1:43" ht="15.75"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row>
    <row r="934" spans="1:43" ht="15.75"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row>
    <row r="935" spans="1:43" ht="15.75"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row>
    <row r="936" spans="1:43" ht="15.75"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row>
    <row r="937" spans="1:43" ht="15.75"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row>
    <row r="938" spans="1:43" ht="15.75"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row>
    <row r="939" spans="1:43" ht="15.75"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row>
    <row r="940" spans="1:43" ht="15.75"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row>
    <row r="941" spans="1:43" ht="15.75"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row>
    <row r="942" spans="1:43" ht="15.75"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row>
    <row r="943" spans="1:43" ht="15.75"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row>
    <row r="944" spans="1:43" ht="15.75"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row>
    <row r="945" spans="1:43" ht="15.75"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row>
    <row r="946" spans="1:43" ht="15.75"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row>
    <row r="947" spans="1:43" ht="15.75"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row>
    <row r="948" spans="1:43" ht="15.75"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row>
    <row r="949" spans="1:43" ht="15.75"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row>
    <row r="950" spans="1:43" ht="15.75"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row>
    <row r="951" spans="1:43" ht="15.75"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row>
    <row r="952" spans="1:43" ht="15.75"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row>
    <row r="953" spans="1:43" ht="15.75"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row>
    <row r="954" spans="1:43" ht="15.75"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row>
    <row r="955" spans="1:43" ht="15.75"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row>
    <row r="956" spans="1:43" ht="15.75"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row>
    <row r="957" spans="1:43" ht="15.75"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row>
    <row r="958" spans="1:43" ht="15.75"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row>
    <row r="959" spans="1:43" ht="15.75"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row>
    <row r="960" spans="1:43" ht="15.75"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row>
    <row r="961" spans="1:43" ht="15.75"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row>
    <row r="962" spans="1:43" ht="15.75"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row>
    <row r="963" spans="1:43" ht="15.75"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row>
    <row r="964" spans="1:43" ht="15.75"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row>
    <row r="965" spans="1:43" ht="15.75"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row>
    <row r="966" spans="1:43" ht="15.75"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row>
    <row r="967" spans="1:43" ht="15.75"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row>
    <row r="968" spans="1:43" ht="15.75"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row>
    <row r="969" spans="1:43" ht="15.75"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row>
    <row r="970" spans="1:43" ht="15.75"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row>
    <row r="971" spans="1:43" ht="15.75"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row>
    <row r="972" spans="1:43" ht="15.75"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row>
    <row r="973" spans="1:43" ht="15.75"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row>
    <row r="974" spans="1:43" ht="15.75"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row>
    <row r="975" spans="1:43" ht="15.75"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row>
    <row r="976" spans="1:43" ht="15.75"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row>
    <row r="977" spans="1:43" ht="15.75"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row>
    <row r="978" spans="1:43" ht="15.75"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row>
    <row r="979" spans="1:43" ht="15.75"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row>
    <row r="980" spans="1:43" ht="15.75"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row>
    <row r="981" spans="1:43" ht="15.75"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row>
    <row r="982" spans="1:43" ht="15.75"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row>
    <row r="983" spans="1:43" ht="15.75"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row>
    <row r="984" spans="1:43" ht="15.75"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row>
    <row r="985" spans="1:43" ht="15.75"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row>
    <row r="986" spans="1:43" ht="15.75"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row>
    <row r="987" spans="1:43" ht="15.75"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row>
    <row r="988" spans="1:43" ht="15.75"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row>
    <row r="989" spans="1:43" ht="15.75"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row>
    <row r="990" spans="1:43" ht="15.75"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row>
    <row r="991" spans="1:43" ht="15.75"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row>
    <row r="992" spans="1:43" ht="15.75"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row>
    <row r="993" spans="1:43" ht="15.75"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row>
    <row r="994" spans="1:43" ht="15.75"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row>
    <row r="995" spans="1:43" ht="15.75"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row>
    <row r="996" spans="1:43" ht="15.75"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row>
    <row r="997" spans="1:43" ht="15.75"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row>
    <row r="998" spans="1:43" ht="15.75"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row>
    <row r="999" spans="1:43" ht="15.75"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row>
    <row r="1000" spans="1:43" ht="15.75"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row>
  </sheetData>
  <mergeCells count="9">
    <mergeCell ref="Z1:AC1"/>
    <mergeCell ref="AD1:AG1"/>
    <mergeCell ref="AH1:AK1"/>
    <mergeCell ref="A1:E1"/>
    <mergeCell ref="F1:I1"/>
    <mergeCell ref="K1:M1"/>
    <mergeCell ref="N1:Q1"/>
    <mergeCell ref="R1:U1"/>
    <mergeCell ref="V1:Y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19C-EA5A-4442-BC11-5B0D9827ED0E}">
  <dimension ref="A1:BC1000"/>
  <sheetViews>
    <sheetView workbookViewId="0">
      <selection sqref="A1:XFD1048576"/>
    </sheetView>
  </sheetViews>
  <sheetFormatPr defaultColWidth="11.125" defaultRowHeight="15.95"/>
  <cols>
    <col min="1" max="1" width="19.5" customWidth="1"/>
    <col min="2" max="2" width="9.875" customWidth="1"/>
    <col min="3" max="3" width="11.875" customWidth="1"/>
    <col min="4" max="4" width="12.5" customWidth="1"/>
    <col min="5" max="5" width="5.875" customWidth="1"/>
    <col min="6" max="6" width="18.625" customWidth="1"/>
    <col min="7" max="7" width="9.375" customWidth="1"/>
    <col min="8" max="8" width="11.875" customWidth="1"/>
    <col min="9" max="9" width="12.5" customWidth="1"/>
    <col min="10" max="10" width="5.875" customWidth="1"/>
    <col min="11" max="11" width="20" customWidth="1"/>
    <col min="12" max="12" width="8.625" customWidth="1"/>
    <col min="13" max="13" width="10.875" customWidth="1"/>
    <col min="14" max="14" width="12.5" customWidth="1"/>
    <col min="15" max="15" width="5.875" customWidth="1"/>
    <col min="16" max="16" width="18.375" customWidth="1"/>
    <col min="17" max="17" width="8.625" customWidth="1"/>
    <col min="18" max="18" width="10.875" customWidth="1"/>
    <col min="19" max="19" width="12.5" customWidth="1"/>
    <col min="20" max="20" width="5.875" customWidth="1"/>
    <col min="21" max="21" width="21.5" customWidth="1"/>
    <col min="22" max="22" width="8.625" customWidth="1"/>
    <col min="23" max="23" width="10.875" customWidth="1"/>
    <col min="24" max="24" width="12.5" customWidth="1"/>
    <col min="25" max="25" width="5.875" customWidth="1"/>
    <col min="26" max="26" width="19.125" customWidth="1"/>
    <col min="27" max="27" width="8.625" customWidth="1"/>
    <col min="28" max="28" width="10.875" customWidth="1"/>
    <col min="29" max="29" width="12.5" customWidth="1"/>
    <col min="30" max="30" width="5.875" customWidth="1"/>
    <col min="31" max="31" width="21.5" customWidth="1"/>
    <col min="32" max="32" width="9.875" customWidth="1"/>
    <col min="33" max="33" width="11.875" customWidth="1"/>
    <col min="34" max="34" width="12.5" customWidth="1"/>
    <col min="35" max="35" width="5.875" customWidth="1"/>
    <col min="36" max="36" width="18.625" customWidth="1"/>
    <col min="37" max="37" width="8.625" customWidth="1"/>
    <col min="38" max="38" width="10.875" customWidth="1"/>
    <col min="39" max="39" width="12.5" customWidth="1"/>
    <col min="40" max="40" width="5.875" customWidth="1"/>
    <col min="41" max="41" width="18.625" customWidth="1"/>
    <col min="42" max="42" width="8.625" customWidth="1"/>
    <col min="43" max="43" width="9.875" customWidth="1"/>
    <col min="44" max="44" width="12.5" customWidth="1"/>
    <col min="45" max="45" width="5.875" customWidth="1"/>
    <col min="46" max="46" width="19.5" customWidth="1"/>
    <col min="47" max="47" width="8.625" customWidth="1"/>
    <col min="48" max="48" width="10.875" customWidth="1"/>
    <col min="49" max="49" width="12.5" customWidth="1"/>
    <col min="50" max="50" width="5.875" customWidth="1"/>
    <col min="51" max="51" width="17.625" customWidth="1"/>
    <col min="52" max="52" width="8.625" customWidth="1"/>
    <col min="53" max="53" width="10.875" customWidth="1"/>
    <col min="54" max="54" width="12.5" customWidth="1"/>
    <col min="55" max="55" width="5.875" customWidth="1"/>
  </cols>
  <sheetData>
    <row r="1" spans="1:55" ht="15.75" customHeight="1">
      <c r="A1" s="146" t="s">
        <v>8506</v>
      </c>
      <c r="B1" s="152"/>
      <c r="C1" s="152"/>
      <c r="D1" s="152"/>
      <c r="E1" s="153"/>
      <c r="F1" s="146" t="s">
        <v>8507</v>
      </c>
      <c r="G1" s="152"/>
      <c r="H1" s="152"/>
      <c r="I1" s="152"/>
      <c r="J1" s="153"/>
      <c r="K1" s="146" t="s">
        <v>8508</v>
      </c>
      <c r="L1" s="152"/>
      <c r="M1" s="152"/>
      <c r="N1" s="152"/>
      <c r="O1" s="153"/>
      <c r="P1" s="146" t="s">
        <v>8509</v>
      </c>
      <c r="Q1" s="152"/>
      <c r="R1" s="152"/>
      <c r="S1" s="152"/>
      <c r="T1" s="153"/>
      <c r="U1" s="146" t="s">
        <v>8510</v>
      </c>
      <c r="V1" s="152"/>
      <c r="W1" s="152"/>
      <c r="X1" s="152"/>
      <c r="Y1" s="153"/>
      <c r="Z1" s="146" t="s">
        <v>8511</v>
      </c>
      <c r="AA1" s="152"/>
      <c r="AB1" s="152"/>
      <c r="AC1" s="152"/>
      <c r="AD1" s="153"/>
      <c r="AE1" s="146" t="s">
        <v>8512</v>
      </c>
      <c r="AF1" s="152"/>
      <c r="AG1" s="152"/>
      <c r="AH1" s="152"/>
      <c r="AI1" s="153"/>
      <c r="AJ1" s="146" t="s">
        <v>8513</v>
      </c>
      <c r="AK1" s="152"/>
      <c r="AL1" s="152"/>
      <c r="AM1" s="152"/>
      <c r="AN1" s="153"/>
      <c r="AO1" s="146" t="s">
        <v>8514</v>
      </c>
      <c r="AP1" s="152"/>
      <c r="AQ1" s="152"/>
      <c r="AR1" s="152"/>
      <c r="AS1" s="153"/>
      <c r="AT1" s="146" t="s">
        <v>8515</v>
      </c>
      <c r="AU1" s="152"/>
      <c r="AV1" s="152"/>
      <c r="AW1" s="152"/>
      <c r="AX1" s="153"/>
      <c r="AY1" s="146" t="s">
        <v>8516</v>
      </c>
      <c r="AZ1" s="152"/>
      <c r="BA1" s="152"/>
      <c r="BB1" s="152"/>
      <c r="BC1" s="152"/>
    </row>
    <row r="2" spans="1:55" ht="15.75" customHeight="1">
      <c r="A2" s="128" t="s">
        <v>7960</v>
      </c>
      <c r="B2" s="128" t="s">
        <v>7961</v>
      </c>
      <c r="C2" s="128" t="s">
        <v>7962</v>
      </c>
      <c r="D2" s="128" t="s">
        <v>6239</v>
      </c>
      <c r="E2" s="128" t="s">
        <v>7964</v>
      </c>
      <c r="F2" s="128" t="s">
        <v>7960</v>
      </c>
      <c r="G2" s="128" t="s">
        <v>7961</v>
      </c>
      <c r="H2" s="128" t="s">
        <v>7962</v>
      </c>
      <c r="I2" s="128" t="s">
        <v>6239</v>
      </c>
      <c r="J2" s="128" t="s">
        <v>7964</v>
      </c>
      <c r="K2" s="128" t="s">
        <v>7960</v>
      </c>
      <c r="L2" s="128" t="s">
        <v>7961</v>
      </c>
      <c r="M2" s="128" t="s">
        <v>7962</v>
      </c>
      <c r="N2" s="128" t="s">
        <v>6239</v>
      </c>
      <c r="O2" s="128" t="s">
        <v>7964</v>
      </c>
      <c r="P2" s="128" t="s">
        <v>7960</v>
      </c>
      <c r="Q2" s="128" t="s">
        <v>7961</v>
      </c>
      <c r="R2" s="128" t="s">
        <v>7962</v>
      </c>
      <c r="S2" s="128" t="s">
        <v>6239</v>
      </c>
      <c r="T2" s="128" t="s">
        <v>7964</v>
      </c>
      <c r="U2" s="128" t="s">
        <v>7960</v>
      </c>
      <c r="V2" s="128" t="s">
        <v>7961</v>
      </c>
      <c r="W2" s="128" t="s">
        <v>7962</v>
      </c>
      <c r="X2" s="128" t="s">
        <v>6239</v>
      </c>
      <c r="Y2" s="128" t="s">
        <v>7964</v>
      </c>
      <c r="Z2" s="128" t="s">
        <v>7960</v>
      </c>
      <c r="AA2" s="128" t="s">
        <v>7961</v>
      </c>
      <c r="AB2" s="128" t="s">
        <v>7962</v>
      </c>
      <c r="AC2" s="128" t="s">
        <v>6239</v>
      </c>
      <c r="AD2" s="128" t="s">
        <v>7964</v>
      </c>
      <c r="AE2" s="128" t="s">
        <v>7960</v>
      </c>
      <c r="AF2" s="128" t="s">
        <v>7961</v>
      </c>
      <c r="AG2" s="128" t="s">
        <v>7962</v>
      </c>
      <c r="AH2" s="128" t="s">
        <v>6239</v>
      </c>
      <c r="AI2" s="128" t="s">
        <v>7964</v>
      </c>
      <c r="AJ2" s="128" t="s">
        <v>7960</v>
      </c>
      <c r="AK2" s="128" t="s">
        <v>7961</v>
      </c>
      <c r="AL2" s="128" t="s">
        <v>7962</v>
      </c>
      <c r="AM2" s="128" t="s">
        <v>6239</v>
      </c>
      <c r="AN2" s="128" t="s">
        <v>7964</v>
      </c>
      <c r="AO2" s="128" t="s">
        <v>7960</v>
      </c>
      <c r="AP2" s="128" t="s">
        <v>7961</v>
      </c>
      <c r="AQ2" s="128" t="s">
        <v>7962</v>
      </c>
      <c r="AR2" s="128" t="s">
        <v>6239</v>
      </c>
      <c r="AS2" s="128" t="s">
        <v>7964</v>
      </c>
      <c r="AT2" s="128" t="s">
        <v>7960</v>
      </c>
      <c r="AU2" s="128" t="s">
        <v>7961</v>
      </c>
      <c r="AV2" s="128" t="s">
        <v>7962</v>
      </c>
      <c r="AW2" s="128" t="s">
        <v>6239</v>
      </c>
      <c r="AX2" s="128" t="s">
        <v>7964</v>
      </c>
      <c r="AY2" s="128" t="s">
        <v>7960</v>
      </c>
      <c r="AZ2" s="128" t="s">
        <v>7961</v>
      </c>
      <c r="BA2" s="128" t="s">
        <v>7962</v>
      </c>
      <c r="BB2" s="128" t="s">
        <v>6239</v>
      </c>
      <c r="BC2" s="128" t="s">
        <v>7964</v>
      </c>
    </row>
    <row r="3" spans="1:55" ht="15.75" customHeight="1">
      <c r="A3" s="127" t="s">
        <v>8517</v>
      </c>
      <c r="B3" s="127" t="s">
        <v>8518</v>
      </c>
      <c r="C3" s="127" t="s">
        <v>8519</v>
      </c>
      <c r="D3" s="127" t="s">
        <v>8520</v>
      </c>
      <c r="E3" s="127" t="s">
        <v>7969</v>
      </c>
      <c r="F3" s="127" t="s">
        <v>8521</v>
      </c>
      <c r="G3" s="127" t="s">
        <v>8522</v>
      </c>
      <c r="H3" s="127" t="s">
        <v>8523</v>
      </c>
      <c r="I3" s="129" t="s">
        <v>8027</v>
      </c>
      <c r="J3" s="127" t="s">
        <v>7969</v>
      </c>
      <c r="K3" s="127" t="s">
        <v>8524</v>
      </c>
      <c r="L3" s="127" t="s">
        <v>8525</v>
      </c>
      <c r="M3" s="127" t="s">
        <v>8526</v>
      </c>
      <c r="N3" s="129" t="s">
        <v>8125</v>
      </c>
      <c r="O3" s="127" t="s">
        <v>7969</v>
      </c>
      <c r="P3" s="127" t="s">
        <v>8527</v>
      </c>
      <c r="Q3" s="127" t="s">
        <v>8528</v>
      </c>
      <c r="R3" s="127" t="s">
        <v>8529</v>
      </c>
      <c r="S3" s="129" t="s">
        <v>8252</v>
      </c>
      <c r="T3" s="127" t="s">
        <v>7969</v>
      </c>
      <c r="U3" s="127" t="s">
        <v>8024</v>
      </c>
      <c r="V3" s="127" t="s">
        <v>8530</v>
      </c>
      <c r="W3" s="127" t="s">
        <v>8531</v>
      </c>
      <c r="X3" s="127" t="s">
        <v>8027</v>
      </c>
      <c r="Y3" s="127" t="s">
        <v>7969</v>
      </c>
      <c r="Z3" s="127" t="s">
        <v>8532</v>
      </c>
      <c r="AA3" s="127" t="s">
        <v>8533</v>
      </c>
      <c r="AB3" s="127" t="s">
        <v>8534</v>
      </c>
      <c r="AC3" s="127" t="s">
        <v>8535</v>
      </c>
      <c r="AD3" s="127"/>
      <c r="AE3" s="127" t="s">
        <v>8024</v>
      </c>
      <c r="AF3" s="127" t="s">
        <v>8530</v>
      </c>
      <c r="AG3" s="127" t="s">
        <v>8531</v>
      </c>
      <c r="AH3" s="127" t="s">
        <v>8027</v>
      </c>
      <c r="AI3" s="127" t="s">
        <v>7969</v>
      </c>
      <c r="AJ3" s="127" t="s">
        <v>8536</v>
      </c>
      <c r="AK3" s="127" t="s">
        <v>8537</v>
      </c>
      <c r="AL3" s="127" t="s">
        <v>8538</v>
      </c>
      <c r="AM3" s="127" t="s">
        <v>8539</v>
      </c>
      <c r="AN3" s="127"/>
      <c r="AO3" s="127" t="s">
        <v>8540</v>
      </c>
      <c r="AP3" s="127" t="s">
        <v>8541</v>
      </c>
      <c r="AQ3" s="127" t="s">
        <v>8542</v>
      </c>
      <c r="AR3" s="127" t="s">
        <v>8543</v>
      </c>
      <c r="AS3" s="127"/>
      <c r="AT3" s="127" t="s">
        <v>8544</v>
      </c>
      <c r="AU3" s="127" t="s">
        <v>8545</v>
      </c>
      <c r="AV3" s="127" t="s">
        <v>8546</v>
      </c>
      <c r="AW3" s="127" t="s">
        <v>8547</v>
      </c>
      <c r="AX3" s="127" t="s">
        <v>7969</v>
      </c>
      <c r="AY3" s="127" t="s">
        <v>8548</v>
      </c>
      <c r="AZ3" s="127" t="s">
        <v>8541</v>
      </c>
      <c r="BA3" s="127" t="s">
        <v>8549</v>
      </c>
      <c r="BB3" s="127" t="s">
        <v>8550</v>
      </c>
      <c r="BC3" s="127" t="s">
        <v>7969</v>
      </c>
    </row>
    <row r="4" spans="1:55" ht="15.75" customHeight="1">
      <c r="A4" s="127" t="s">
        <v>8551</v>
      </c>
      <c r="B4" s="127" t="s">
        <v>8552</v>
      </c>
      <c r="C4" s="127" t="s">
        <v>8553</v>
      </c>
      <c r="D4" s="129" t="s">
        <v>8368</v>
      </c>
      <c r="E4" s="127" t="s">
        <v>7969</v>
      </c>
      <c r="F4" s="127" t="s">
        <v>8554</v>
      </c>
      <c r="G4" s="127" t="s">
        <v>8555</v>
      </c>
      <c r="H4" s="127" t="s">
        <v>8556</v>
      </c>
      <c r="I4" s="129" t="s">
        <v>8027</v>
      </c>
      <c r="J4" s="127" t="s">
        <v>7969</v>
      </c>
      <c r="K4" s="127" t="s">
        <v>8557</v>
      </c>
      <c r="L4" s="127" t="s">
        <v>8558</v>
      </c>
      <c r="M4" s="127" t="s">
        <v>8559</v>
      </c>
      <c r="N4" s="129" t="s">
        <v>8560</v>
      </c>
      <c r="O4" s="127"/>
      <c r="P4" s="127" t="s">
        <v>8532</v>
      </c>
      <c r="Q4" s="127" t="s">
        <v>8561</v>
      </c>
      <c r="R4" s="127" t="s">
        <v>8562</v>
      </c>
      <c r="S4" s="129" t="s">
        <v>8535</v>
      </c>
      <c r="T4" s="127"/>
      <c r="U4" s="127" t="s">
        <v>8563</v>
      </c>
      <c r="V4" s="127" t="s">
        <v>8564</v>
      </c>
      <c r="W4" s="127" t="s">
        <v>8565</v>
      </c>
      <c r="X4" s="127" t="s">
        <v>8027</v>
      </c>
      <c r="Y4" s="127" t="s">
        <v>7969</v>
      </c>
      <c r="Z4" s="127" t="s">
        <v>8566</v>
      </c>
      <c r="AA4" s="127" t="s">
        <v>8533</v>
      </c>
      <c r="AB4" s="127" t="s">
        <v>8567</v>
      </c>
      <c r="AC4" s="127" t="s">
        <v>8568</v>
      </c>
      <c r="AD4" s="127"/>
      <c r="AE4" s="127" t="s">
        <v>8563</v>
      </c>
      <c r="AF4" s="127" t="s">
        <v>8564</v>
      </c>
      <c r="AG4" s="127" t="s">
        <v>8569</v>
      </c>
      <c r="AH4" s="127" t="s">
        <v>8027</v>
      </c>
      <c r="AI4" s="127" t="s">
        <v>7969</v>
      </c>
      <c r="AJ4" s="127" t="s">
        <v>8570</v>
      </c>
      <c r="AK4" s="127" t="s">
        <v>8537</v>
      </c>
      <c r="AL4" s="127" t="s">
        <v>8571</v>
      </c>
      <c r="AM4" s="127" t="s">
        <v>6256</v>
      </c>
      <c r="AN4" s="127" t="s">
        <v>8572</v>
      </c>
      <c r="AO4" s="127" t="s">
        <v>8573</v>
      </c>
      <c r="AP4" s="127" t="s">
        <v>8574</v>
      </c>
      <c r="AQ4" s="127" t="s">
        <v>8575</v>
      </c>
      <c r="AR4" s="127" t="s">
        <v>8170</v>
      </c>
      <c r="AS4" s="127" t="s">
        <v>7969</v>
      </c>
      <c r="AT4" s="127" t="s">
        <v>8576</v>
      </c>
      <c r="AU4" s="127" t="s">
        <v>8577</v>
      </c>
      <c r="AV4" s="127" t="s">
        <v>8578</v>
      </c>
      <c r="AW4" s="127" t="s">
        <v>8252</v>
      </c>
      <c r="AX4" s="127" t="s">
        <v>7969</v>
      </c>
      <c r="AY4" s="127" t="s">
        <v>8579</v>
      </c>
      <c r="AZ4" s="127" t="s">
        <v>8580</v>
      </c>
      <c r="BA4" s="127" t="s">
        <v>8581</v>
      </c>
      <c r="BB4" s="127" t="s">
        <v>8582</v>
      </c>
      <c r="BC4" s="127"/>
    </row>
    <row r="5" spans="1:55" ht="15.75" customHeight="1">
      <c r="A5" s="127" t="s">
        <v>8583</v>
      </c>
      <c r="B5" s="127" t="s">
        <v>8584</v>
      </c>
      <c r="C5" s="127" t="s">
        <v>8585</v>
      </c>
      <c r="D5" s="129" t="s">
        <v>8027</v>
      </c>
      <c r="E5" s="127" t="s">
        <v>7969</v>
      </c>
      <c r="F5" s="127" t="s">
        <v>8586</v>
      </c>
      <c r="G5" s="127" t="s">
        <v>8587</v>
      </c>
      <c r="H5" s="127" t="s">
        <v>8588</v>
      </c>
      <c r="I5" s="129" t="s">
        <v>8520</v>
      </c>
      <c r="J5" s="127" t="s">
        <v>7969</v>
      </c>
      <c r="K5" s="127" t="s">
        <v>8589</v>
      </c>
      <c r="L5" s="127" t="s">
        <v>8590</v>
      </c>
      <c r="M5" s="127" t="s">
        <v>8591</v>
      </c>
      <c r="N5" s="129" t="s">
        <v>8317</v>
      </c>
      <c r="O5" s="127" t="s">
        <v>7969</v>
      </c>
      <c r="P5" s="127" t="s">
        <v>8592</v>
      </c>
      <c r="Q5" s="127" t="s">
        <v>8593</v>
      </c>
      <c r="R5" s="127" t="s">
        <v>8594</v>
      </c>
      <c r="S5" s="129" t="s">
        <v>8125</v>
      </c>
      <c r="T5" s="127" t="s">
        <v>7969</v>
      </c>
      <c r="U5" s="127" t="s">
        <v>8595</v>
      </c>
      <c r="V5" s="127" t="s">
        <v>8596</v>
      </c>
      <c r="W5" s="127" t="s">
        <v>8597</v>
      </c>
      <c r="X5" s="127" t="s">
        <v>6242</v>
      </c>
      <c r="Y5" s="127" t="s">
        <v>7969</v>
      </c>
      <c r="Z5" s="127" t="s">
        <v>8598</v>
      </c>
      <c r="AA5" s="127" t="s">
        <v>8599</v>
      </c>
      <c r="AB5" s="127" t="s">
        <v>8600</v>
      </c>
      <c r="AC5" s="127" t="s">
        <v>8125</v>
      </c>
      <c r="AD5" s="127" t="s">
        <v>8572</v>
      </c>
      <c r="AE5" s="127" t="s">
        <v>8595</v>
      </c>
      <c r="AF5" s="127" t="s">
        <v>8596</v>
      </c>
      <c r="AG5" s="127" t="s">
        <v>8597</v>
      </c>
      <c r="AH5" s="127" t="s">
        <v>6242</v>
      </c>
      <c r="AI5" s="127" t="s">
        <v>7969</v>
      </c>
      <c r="AJ5" s="127" t="s">
        <v>8601</v>
      </c>
      <c r="AK5" s="127" t="s">
        <v>8602</v>
      </c>
      <c r="AL5" s="127" t="s">
        <v>8603</v>
      </c>
      <c r="AM5" s="127" t="s">
        <v>8027</v>
      </c>
      <c r="AN5" s="127" t="s">
        <v>7969</v>
      </c>
      <c r="AO5" s="127" t="s">
        <v>8604</v>
      </c>
      <c r="AP5" s="127" t="s">
        <v>8605</v>
      </c>
      <c r="AQ5" s="127" t="s">
        <v>8606</v>
      </c>
      <c r="AR5" s="127" t="s">
        <v>8027</v>
      </c>
      <c r="AS5" s="127" t="s">
        <v>7969</v>
      </c>
      <c r="AT5" s="127" t="s">
        <v>8607</v>
      </c>
      <c r="AU5" s="127" t="s">
        <v>8608</v>
      </c>
      <c r="AV5" s="127" t="s">
        <v>8609</v>
      </c>
      <c r="AW5" s="127" t="s">
        <v>8027</v>
      </c>
      <c r="AX5" s="127" t="s">
        <v>7969</v>
      </c>
      <c r="AY5" s="127" t="s">
        <v>8610</v>
      </c>
      <c r="AZ5" s="127" t="s">
        <v>8611</v>
      </c>
      <c r="BA5" s="127" t="s">
        <v>8612</v>
      </c>
      <c r="BB5" s="127" t="s">
        <v>8252</v>
      </c>
      <c r="BC5" s="127" t="s">
        <v>7969</v>
      </c>
    </row>
    <row r="6" spans="1:55" ht="15.75" customHeight="1">
      <c r="A6" s="127" t="s">
        <v>8601</v>
      </c>
      <c r="B6" s="127" t="s">
        <v>8613</v>
      </c>
      <c r="C6" s="127" t="s">
        <v>8614</v>
      </c>
      <c r="D6" s="129" t="s">
        <v>8027</v>
      </c>
      <c r="E6" s="127" t="s">
        <v>7969</v>
      </c>
      <c r="F6" s="127" t="s">
        <v>8615</v>
      </c>
      <c r="G6" s="127" t="s">
        <v>8048</v>
      </c>
      <c r="H6" s="127" t="s">
        <v>8616</v>
      </c>
      <c r="I6" s="129" t="s">
        <v>8368</v>
      </c>
      <c r="J6" s="127" t="s">
        <v>7969</v>
      </c>
      <c r="K6" s="127" t="s">
        <v>8617</v>
      </c>
      <c r="L6" s="127" t="s">
        <v>8618</v>
      </c>
      <c r="M6" s="127" t="s">
        <v>8619</v>
      </c>
      <c r="N6" s="129" t="s">
        <v>6261</v>
      </c>
      <c r="O6" s="127"/>
      <c r="P6" s="127" t="s">
        <v>8620</v>
      </c>
      <c r="Q6" s="127" t="s">
        <v>8621</v>
      </c>
      <c r="R6" s="127" t="s">
        <v>8622</v>
      </c>
      <c r="S6" s="129" t="s">
        <v>6256</v>
      </c>
      <c r="T6" s="127" t="s">
        <v>7969</v>
      </c>
      <c r="U6" s="127" t="s">
        <v>8623</v>
      </c>
      <c r="V6" s="127" t="s">
        <v>8624</v>
      </c>
      <c r="W6" s="127" t="s">
        <v>8625</v>
      </c>
      <c r="X6" s="127" t="s">
        <v>8520</v>
      </c>
      <c r="Y6" s="127" t="s">
        <v>7969</v>
      </c>
      <c r="Z6" s="127" t="s">
        <v>8626</v>
      </c>
      <c r="AA6" s="127" t="s">
        <v>8599</v>
      </c>
      <c r="AB6" s="127" t="s">
        <v>8627</v>
      </c>
      <c r="AC6" s="127" t="s">
        <v>7968</v>
      </c>
      <c r="AD6" s="127" t="s">
        <v>8572</v>
      </c>
      <c r="AE6" s="127" t="s">
        <v>8623</v>
      </c>
      <c r="AF6" s="127" t="s">
        <v>8624</v>
      </c>
      <c r="AG6" s="127" t="s">
        <v>8628</v>
      </c>
      <c r="AH6" s="127" t="s">
        <v>8520</v>
      </c>
      <c r="AI6" s="127" t="s">
        <v>7969</v>
      </c>
      <c r="AJ6" s="127" t="s">
        <v>8629</v>
      </c>
      <c r="AK6" s="127" t="s">
        <v>8630</v>
      </c>
      <c r="AL6" s="127" t="s">
        <v>8603</v>
      </c>
      <c r="AM6" s="127" t="s">
        <v>8233</v>
      </c>
      <c r="AN6" s="127" t="s">
        <v>7969</v>
      </c>
      <c r="AO6" s="127" t="s">
        <v>8631</v>
      </c>
      <c r="AP6" s="127" t="s">
        <v>8632</v>
      </c>
      <c r="AQ6" s="127" t="s">
        <v>8633</v>
      </c>
      <c r="AR6" s="127" t="s">
        <v>7996</v>
      </c>
      <c r="AS6" s="127" t="s">
        <v>7969</v>
      </c>
      <c r="AT6" s="127" t="s">
        <v>8634</v>
      </c>
      <c r="AU6" s="127" t="s">
        <v>8635</v>
      </c>
      <c r="AV6" s="127" t="s">
        <v>8546</v>
      </c>
      <c r="AW6" s="127" t="s">
        <v>8636</v>
      </c>
      <c r="AX6" s="127" t="s">
        <v>7969</v>
      </c>
      <c r="AY6" s="127" t="s">
        <v>8637</v>
      </c>
      <c r="AZ6" s="127" t="s">
        <v>8621</v>
      </c>
      <c r="BA6" s="127" t="s">
        <v>8638</v>
      </c>
      <c r="BB6" s="127" t="s">
        <v>6256</v>
      </c>
      <c r="BC6" s="127" t="s">
        <v>7969</v>
      </c>
    </row>
    <row r="7" spans="1:55" ht="15.75" customHeight="1">
      <c r="A7" s="127" t="s">
        <v>8639</v>
      </c>
      <c r="B7" s="127" t="s">
        <v>8640</v>
      </c>
      <c r="C7" s="127" t="s">
        <v>8641</v>
      </c>
      <c r="D7" s="127" t="s">
        <v>8642</v>
      </c>
      <c r="E7" s="127" t="s">
        <v>7969</v>
      </c>
      <c r="F7" s="127" t="s">
        <v>8643</v>
      </c>
      <c r="G7" s="127" t="s">
        <v>8644</v>
      </c>
      <c r="H7" s="127" t="s">
        <v>8645</v>
      </c>
      <c r="I7" s="129" t="s">
        <v>7968</v>
      </c>
      <c r="J7" s="127" t="s">
        <v>7969</v>
      </c>
      <c r="K7" s="127" t="s">
        <v>8646</v>
      </c>
      <c r="L7" s="127" t="s">
        <v>8561</v>
      </c>
      <c r="M7" s="127" t="s">
        <v>8647</v>
      </c>
      <c r="N7" s="129" t="s">
        <v>8403</v>
      </c>
      <c r="O7" s="127" t="s">
        <v>7969</v>
      </c>
      <c r="P7" s="127" t="s">
        <v>8648</v>
      </c>
      <c r="Q7" s="127" t="s">
        <v>8649</v>
      </c>
      <c r="R7" s="127" t="s">
        <v>8650</v>
      </c>
      <c r="S7" s="129" t="s">
        <v>8651</v>
      </c>
      <c r="T7" s="127"/>
      <c r="U7" s="127" t="s">
        <v>8652</v>
      </c>
      <c r="V7" s="127" t="s">
        <v>8653</v>
      </c>
      <c r="W7" s="127" t="s">
        <v>8654</v>
      </c>
      <c r="X7" s="127" t="s">
        <v>6252</v>
      </c>
      <c r="Y7" s="127" t="s">
        <v>7969</v>
      </c>
      <c r="Z7" s="127" t="s">
        <v>8655</v>
      </c>
      <c r="AA7" s="127" t="s">
        <v>8656</v>
      </c>
      <c r="AB7" s="127" t="s">
        <v>8657</v>
      </c>
      <c r="AC7" s="127" t="s">
        <v>8658</v>
      </c>
      <c r="AD7" s="127"/>
      <c r="AE7" s="127" t="s">
        <v>8652</v>
      </c>
      <c r="AF7" s="127" t="s">
        <v>8653</v>
      </c>
      <c r="AG7" s="127" t="s">
        <v>8654</v>
      </c>
      <c r="AH7" s="127" t="s">
        <v>6252</v>
      </c>
      <c r="AI7" s="127" t="s">
        <v>7969</v>
      </c>
      <c r="AJ7" s="127" t="s">
        <v>8659</v>
      </c>
      <c r="AK7" s="127" t="s">
        <v>8191</v>
      </c>
      <c r="AL7" s="127" t="s">
        <v>8660</v>
      </c>
      <c r="AM7" s="127" t="s">
        <v>7976</v>
      </c>
      <c r="AN7" s="127" t="s">
        <v>7969</v>
      </c>
      <c r="AO7" s="127"/>
      <c r="AP7" s="127"/>
      <c r="AQ7" s="127"/>
      <c r="AR7" s="127"/>
      <c r="AS7" s="127"/>
      <c r="AT7" s="127" t="s">
        <v>8661</v>
      </c>
      <c r="AU7" s="127" t="s">
        <v>8662</v>
      </c>
      <c r="AV7" s="127" t="s">
        <v>8663</v>
      </c>
      <c r="AW7" s="127" t="s">
        <v>8664</v>
      </c>
      <c r="AX7" s="127" t="s">
        <v>7969</v>
      </c>
      <c r="AY7" s="127" t="s">
        <v>8665</v>
      </c>
      <c r="AZ7" s="127" t="s">
        <v>8666</v>
      </c>
      <c r="BA7" s="127" t="s">
        <v>8667</v>
      </c>
      <c r="BB7" s="127" t="s">
        <v>8081</v>
      </c>
      <c r="BC7" s="127"/>
    </row>
    <row r="8" spans="1:55" ht="15.75" customHeight="1">
      <c r="A8" s="127" t="s">
        <v>8668</v>
      </c>
      <c r="B8" s="127" t="s">
        <v>8669</v>
      </c>
      <c r="C8" s="127" t="s">
        <v>8670</v>
      </c>
      <c r="D8" s="129" t="s">
        <v>7968</v>
      </c>
      <c r="E8" s="127" t="s">
        <v>7969</v>
      </c>
      <c r="F8" s="127" t="s">
        <v>8671</v>
      </c>
      <c r="G8" s="127" t="s">
        <v>8672</v>
      </c>
      <c r="H8" s="127" t="s">
        <v>8673</v>
      </c>
      <c r="I8" s="129" t="s">
        <v>8066</v>
      </c>
      <c r="J8" s="127"/>
      <c r="K8" s="127" t="s">
        <v>8674</v>
      </c>
      <c r="L8" s="127" t="s">
        <v>8675</v>
      </c>
      <c r="M8" s="127" t="s">
        <v>8676</v>
      </c>
      <c r="N8" s="129" t="s">
        <v>7976</v>
      </c>
      <c r="O8" s="127" t="s">
        <v>7969</v>
      </c>
      <c r="P8" s="127" t="s">
        <v>8677</v>
      </c>
      <c r="Q8" s="127" t="s">
        <v>8678</v>
      </c>
      <c r="R8" s="127" t="s">
        <v>8679</v>
      </c>
      <c r="S8" s="129" t="s">
        <v>8680</v>
      </c>
      <c r="T8" s="127"/>
      <c r="U8" s="127" t="s">
        <v>8681</v>
      </c>
      <c r="V8" s="127" t="s">
        <v>8682</v>
      </c>
      <c r="W8" s="127" t="s">
        <v>8683</v>
      </c>
      <c r="X8" s="127" t="s">
        <v>8684</v>
      </c>
      <c r="Y8" s="127"/>
      <c r="Z8" s="127" t="s">
        <v>8685</v>
      </c>
      <c r="AA8" s="127" t="s">
        <v>8686</v>
      </c>
      <c r="AB8" s="127" t="s">
        <v>8687</v>
      </c>
      <c r="AC8" s="127" t="s">
        <v>8688</v>
      </c>
      <c r="AD8" s="127" t="s">
        <v>8572</v>
      </c>
      <c r="AE8" s="127" t="s">
        <v>8681</v>
      </c>
      <c r="AF8" s="127" t="s">
        <v>8689</v>
      </c>
      <c r="AG8" s="127" t="s">
        <v>8690</v>
      </c>
      <c r="AH8" s="127" t="s">
        <v>8684</v>
      </c>
      <c r="AI8" s="127"/>
      <c r="AJ8" s="127" t="s">
        <v>8691</v>
      </c>
      <c r="AK8" s="127" t="s">
        <v>8692</v>
      </c>
      <c r="AL8" s="127" t="s">
        <v>8693</v>
      </c>
      <c r="AM8" s="127" t="s">
        <v>8568</v>
      </c>
      <c r="AN8" s="127"/>
      <c r="AO8" s="127"/>
      <c r="AP8" s="127"/>
      <c r="AQ8" s="127"/>
      <c r="AR8" s="127"/>
      <c r="AS8" s="127"/>
      <c r="AT8" s="127"/>
      <c r="AU8" s="127"/>
      <c r="AV8" s="127"/>
      <c r="AW8" s="127"/>
      <c r="AX8" s="127"/>
      <c r="AY8" s="127" t="s">
        <v>8694</v>
      </c>
      <c r="AZ8" s="127" t="s">
        <v>8695</v>
      </c>
      <c r="BA8" s="127" t="s">
        <v>8696</v>
      </c>
      <c r="BB8" s="127" t="s">
        <v>7968</v>
      </c>
      <c r="BC8" s="127" t="s">
        <v>7969</v>
      </c>
    </row>
    <row r="9" spans="1:55" ht="15.75" customHeight="1">
      <c r="A9" s="127" t="s">
        <v>8697</v>
      </c>
      <c r="B9" s="127" t="s">
        <v>8698</v>
      </c>
      <c r="C9" s="127" t="s">
        <v>8699</v>
      </c>
      <c r="D9" s="129" t="s">
        <v>8403</v>
      </c>
      <c r="E9" s="127" t="s">
        <v>7969</v>
      </c>
      <c r="F9" s="127" t="s">
        <v>8700</v>
      </c>
      <c r="G9" s="127" t="s">
        <v>8701</v>
      </c>
      <c r="H9" s="127" t="s">
        <v>8702</v>
      </c>
      <c r="I9" s="129" t="s">
        <v>7968</v>
      </c>
      <c r="J9" s="127" t="s">
        <v>7969</v>
      </c>
      <c r="K9" s="127" t="s">
        <v>8703</v>
      </c>
      <c r="L9" s="127" t="s">
        <v>8675</v>
      </c>
      <c r="M9" s="127" t="s">
        <v>8704</v>
      </c>
      <c r="N9" s="134" t="s">
        <v>8705</v>
      </c>
      <c r="O9" s="127"/>
      <c r="P9" s="127" t="s">
        <v>8706</v>
      </c>
      <c r="Q9" s="127" t="s">
        <v>8678</v>
      </c>
      <c r="R9" s="127" t="s">
        <v>8707</v>
      </c>
      <c r="S9" s="129" t="s">
        <v>8299</v>
      </c>
      <c r="T9" s="127"/>
      <c r="U9" s="127" t="s">
        <v>8708</v>
      </c>
      <c r="V9" s="127" t="s">
        <v>8709</v>
      </c>
      <c r="W9" s="127" t="s">
        <v>8710</v>
      </c>
      <c r="X9" s="127" t="s">
        <v>8384</v>
      </c>
      <c r="Y9" s="127" t="s">
        <v>7969</v>
      </c>
      <c r="Z9" s="127" t="s">
        <v>8711</v>
      </c>
      <c r="AA9" s="127" t="s">
        <v>8712</v>
      </c>
      <c r="AB9" s="127" t="s">
        <v>8713</v>
      </c>
      <c r="AC9" s="127" t="s">
        <v>8249</v>
      </c>
      <c r="AD9" s="127" t="s">
        <v>8572</v>
      </c>
      <c r="AE9" s="127" t="s">
        <v>8708</v>
      </c>
      <c r="AF9" s="127" t="s">
        <v>8709</v>
      </c>
      <c r="AG9" s="127" t="s">
        <v>8710</v>
      </c>
      <c r="AH9" s="127" t="s">
        <v>8384</v>
      </c>
      <c r="AI9" s="127" t="s">
        <v>7969</v>
      </c>
      <c r="AJ9" s="127" t="s">
        <v>8714</v>
      </c>
      <c r="AK9" s="127" t="s">
        <v>8715</v>
      </c>
      <c r="AL9" s="127" t="s">
        <v>8716</v>
      </c>
      <c r="AM9" s="127" t="s">
        <v>6242</v>
      </c>
      <c r="AN9" s="127" t="s">
        <v>7969</v>
      </c>
      <c r="AO9" s="127"/>
      <c r="AP9" s="127"/>
      <c r="AQ9" s="127"/>
      <c r="AR9" s="127"/>
      <c r="AS9" s="127"/>
      <c r="AT9" s="127"/>
      <c r="AU9" s="127"/>
      <c r="AV9" s="127"/>
      <c r="AW9" s="127"/>
      <c r="AX9" s="127"/>
      <c r="AY9" s="127" t="s">
        <v>8717</v>
      </c>
      <c r="AZ9" s="127" t="s">
        <v>8695</v>
      </c>
      <c r="BA9" s="127" t="s">
        <v>8718</v>
      </c>
      <c r="BB9" s="127" t="s">
        <v>6242</v>
      </c>
      <c r="BC9" s="127" t="s">
        <v>7969</v>
      </c>
    </row>
    <row r="10" spans="1:55" ht="15.75" customHeight="1">
      <c r="A10" s="127" t="s">
        <v>8719</v>
      </c>
      <c r="B10" s="127" t="s">
        <v>8698</v>
      </c>
      <c r="C10" s="127" t="s">
        <v>8720</v>
      </c>
      <c r="D10" s="129" t="s">
        <v>8721</v>
      </c>
      <c r="E10" s="127"/>
      <c r="F10" s="127" t="s">
        <v>8722</v>
      </c>
      <c r="G10" s="127" t="s">
        <v>8723</v>
      </c>
      <c r="H10" s="127" t="s">
        <v>8724</v>
      </c>
      <c r="I10" s="129" t="s">
        <v>8725</v>
      </c>
      <c r="J10" s="127" t="s">
        <v>7969</v>
      </c>
      <c r="K10" s="127" t="s">
        <v>8708</v>
      </c>
      <c r="L10" s="127" t="s">
        <v>8726</v>
      </c>
      <c r="M10" s="127" t="s">
        <v>8727</v>
      </c>
      <c r="N10" s="129" t="s">
        <v>8384</v>
      </c>
      <c r="O10" s="127" t="s">
        <v>7969</v>
      </c>
      <c r="P10" s="127" t="s">
        <v>8728</v>
      </c>
      <c r="Q10" s="127" t="s">
        <v>8678</v>
      </c>
      <c r="R10" s="127" t="s">
        <v>8729</v>
      </c>
      <c r="S10" s="129" t="s">
        <v>8730</v>
      </c>
      <c r="T10" s="127"/>
      <c r="U10" s="127" t="s">
        <v>8731</v>
      </c>
      <c r="V10" s="127" t="s">
        <v>8732</v>
      </c>
      <c r="W10" s="127" t="s">
        <v>8733</v>
      </c>
      <c r="X10" s="127" t="s">
        <v>8734</v>
      </c>
      <c r="Y10" s="127"/>
      <c r="Z10" s="127" t="s">
        <v>8735</v>
      </c>
      <c r="AA10" s="127" t="s">
        <v>8712</v>
      </c>
      <c r="AB10" s="127" t="s">
        <v>8736</v>
      </c>
      <c r="AC10" s="127" t="s">
        <v>6261</v>
      </c>
      <c r="AD10" s="127"/>
      <c r="AE10" s="127" t="s">
        <v>8731</v>
      </c>
      <c r="AF10" s="127" t="s">
        <v>8732</v>
      </c>
      <c r="AG10" s="127" t="s">
        <v>8733</v>
      </c>
      <c r="AH10" s="127" t="s">
        <v>8734</v>
      </c>
      <c r="AI10" s="127"/>
      <c r="AJ10" s="127"/>
      <c r="AK10" s="127"/>
      <c r="AL10" s="127"/>
      <c r="AM10" s="127"/>
      <c r="AN10" s="127"/>
      <c r="AO10" s="127"/>
      <c r="AP10" s="127"/>
      <c r="AQ10" s="127"/>
      <c r="AR10" s="127"/>
      <c r="AS10" s="127"/>
      <c r="AT10" s="127"/>
      <c r="AU10" s="127"/>
      <c r="AV10" s="127"/>
      <c r="AW10" s="127"/>
      <c r="AX10" s="127"/>
      <c r="AY10" s="127" t="s">
        <v>8737</v>
      </c>
      <c r="AZ10" s="127" t="s">
        <v>8738</v>
      </c>
      <c r="BA10" s="127" t="s">
        <v>8739</v>
      </c>
      <c r="BB10" s="127" t="s">
        <v>8740</v>
      </c>
      <c r="BC10" s="127"/>
    </row>
    <row r="11" spans="1:55" ht="15.75" customHeight="1">
      <c r="A11" s="127" t="s">
        <v>8741</v>
      </c>
      <c r="B11" s="127" t="s">
        <v>8742</v>
      </c>
      <c r="C11" s="127" t="s">
        <v>8743</v>
      </c>
      <c r="D11" s="129" t="s">
        <v>8744</v>
      </c>
      <c r="E11" s="127"/>
      <c r="F11" s="127" t="s">
        <v>8745</v>
      </c>
      <c r="G11" s="127" t="s">
        <v>8746</v>
      </c>
      <c r="H11" s="127" t="s">
        <v>8747</v>
      </c>
      <c r="I11" s="129" t="s">
        <v>8384</v>
      </c>
      <c r="J11" s="127" t="s">
        <v>7969</v>
      </c>
      <c r="K11" s="127" t="s">
        <v>8748</v>
      </c>
      <c r="L11" s="127" t="s">
        <v>8537</v>
      </c>
      <c r="M11" s="127" t="s">
        <v>8749</v>
      </c>
      <c r="N11" s="129" t="s">
        <v>8461</v>
      </c>
      <c r="O11" s="127"/>
      <c r="P11" s="127" t="s">
        <v>8750</v>
      </c>
      <c r="Q11" s="127" t="s">
        <v>8751</v>
      </c>
      <c r="R11" s="127" t="s">
        <v>8752</v>
      </c>
      <c r="S11" s="129" t="s">
        <v>8753</v>
      </c>
      <c r="T11" s="127"/>
      <c r="U11" s="127" t="s">
        <v>8754</v>
      </c>
      <c r="V11" s="127" t="s">
        <v>8755</v>
      </c>
      <c r="W11" s="127" t="s">
        <v>8756</v>
      </c>
      <c r="X11" s="127" t="s">
        <v>8292</v>
      </c>
      <c r="Y11" s="127"/>
      <c r="Z11" s="127" t="s">
        <v>8757</v>
      </c>
      <c r="AA11" s="127" t="s">
        <v>8712</v>
      </c>
      <c r="AB11" s="127" t="s">
        <v>8758</v>
      </c>
      <c r="AC11" s="127" t="s">
        <v>7976</v>
      </c>
      <c r="AD11" s="127" t="s">
        <v>8572</v>
      </c>
      <c r="AE11" s="127" t="s">
        <v>8754</v>
      </c>
      <c r="AF11" s="127" t="s">
        <v>8755</v>
      </c>
      <c r="AG11" s="127" t="s">
        <v>8756</v>
      </c>
      <c r="AH11" s="127" t="s">
        <v>8292</v>
      </c>
      <c r="AI11" s="127"/>
      <c r="AJ11" s="127"/>
      <c r="AK11" s="127"/>
      <c r="AL11" s="127"/>
      <c r="AM11" s="127"/>
      <c r="AN11" s="127"/>
      <c r="AO11" s="127"/>
      <c r="AP11" s="127"/>
      <c r="AQ11" s="127"/>
      <c r="AR11" s="127"/>
      <c r="AS11" s="127"/>
      <c r="AT11" s="127"/>
      <c r="AU11" s="127"/>
      <c r="AV11" s="127"/>
      <c r="AW11" s="127"/>
      <c r="AX11" s="127"/>
      <c r="AY11" s="127" t="s">
        <v>8643</v>
      </c>
      <c r="AZ11" s="127" t="s">
        <v>8759</v>
      </c>
      <c r="BA11" s="127" t="s">
        <v>8760</v>
      </c>
      <c r="BB11" s="127" t="s">
        <v>7968</v>
      </c>
      <c r="BC11" s="127" t="s">
        <v>7969</v>
      </c>
    </row>
    <row r="12" spans="1:55" ht="15.75" customHeight="1">
      <c r="A12" s="127" t="s">
        <v>8761</v>
      </c>
      <c r="B12" s="127" t="s">
        <v>8762</v>
      </c>
      <c r="C12" s="127" t="s">
        <v>8763</v>
      </c>
      <c r="D12" s="129" t="s">
        <v>8132</v>
      </c>
      <c r="E12" s="127" t="s">
        <v>7969</v>
      </c>
      <c r="F12" s="127" t="s">
        <v>8764</v>
      </c>
      <c r="G12" s="127" t="s">
        <v>8765</v>
      </c>
      <c r="H12" s="127" t="s">
        <v>8766</v>
      </c>
      <c r="I12" s="129" t="s">
        <v>8642</v>
      </c>
      <c r="J12" s="127" t="s">
        <v>7969</v>
      </c>
      <c r="K12" s="127" t="s">
        <v>8767</v>
      </c>
      <c r="L12" s="127" t="s">
        <v>8593</v>
      </c>
      <c r="M12" s="127" t="s">
        <v>8768</v>
      </c>
      <c r="N12" s="129" t="s">
        <v>8550</v>
      </c>
      <c r="O12" s="127" t="s">
        <v>7969</v>
      </c>
      <c r="P12" s="127" t="s">
        <v>8769</v>
      </c>
      <c r="Q12" s="127" t="s">
        <v>8770</v>
      </c>
      <c r="R12" s="127" t="s">
        <v>8771</v>
      </c>
      <c r="S12" s="129" t="s">
        <v>8096</v>
      </c>
      <c r="T12" s="127"/>
      <c r="U12" s="127" t="s">
        <v>8772</v>
      </c>
      <c r="V12" s="127" t="s">
        <v>8773</v>
      </c>
      <c r="W12" s="127" t="s">
        <v>8774</v>
      </c>
      <c r="X12" s="127"/>
      <c r="Y12" s="127"/>
      <c r="Z12" s="127" t="s">
        <v>8775</v>
      </c>
      <c r="AA12" s="127" t="s">
        <v>8776</v>
      </c>
      <c r="AB12" s="127" t="s">
        <v>8777</v>
      </c>
      <c r="AC12" s="127" t="s">
        <v>8476</v>
      </c>
      <c r="AD12" s="127"/>
      <c r="AE12" s="127" t="s">
        <v>8772</v>
      </c>
      <c r="AF12" s="127" t="s">
        <v>8773</v>
      </c>
      <c r="AG12" s="127" t="s">
        <v>8774</v>
      </c>
      <c r="AH12" s="127"/>
      <c r="AI12" s="127"/>
      <c r="AJ12" s="127"/>
      <c r="AK12" s="127"/>
      <c r="AL12" s="127"/>
      <c r="AM12" s="127"/>
      <c r="AN12" s="127"/>
      <c r="AO12" s="127"/>
      <c r="AP12" s="127"/>
      <c r="AQ12" s="127"/>
      <c r="AR12" s="127"/>
      <c r="AS12" s="127"/>
      <c r="AT12" s="127"/>
      <c r="AU12" s="127"/>
      <c r="AV12" s="127"/>
      <c r="AW12" s="127"/>
      <c r="AX12" s="127"/>
      <c r="AY12" s="127" t="s">
        <v>8778</v>
      </c>
      <c r="AZ12" s="127" t="s">
        <v>8779</v>
      </c>
      <c r="BA12" s="127" t="s">
        <v>8780</v>
      </c>
      <c r="BB12" s="127" t="s">
        <v>7968</v>
      </c>
      <c r="BC12" s="127" t="s">
        <v>7969</v>
      </c>
    </row>
    <row r="13" spans="1:55" ht="15.75" customHeight="1">
      <c r="A13" s="127" t="s">
        <v>8781</v>
      </c>
      <c r="B13" s="127" t="s">
        <v>8782</v>
      </c>
      <c r="C13" s="127" t="s">
        <v>8783</v>
      </c>
      <c r="D13" s="129" t="s">
        <v>8252</v>
      </c>
      <c r="E13" s="127" t="s">
        <v>7969</v>
      </c>
      <c r="F13" s="127" t="s">
        <v>8784</v>
      </c>
      <c r="G13" s="127" t="s">
        <v>8785</v>
      </c>
      <c r="H13" s="127" t="s">
        <v>8786</v>
      </c>
      <c r="I13" s="129" t="s">
        <v>6242</v>
      </c>
      <c r="J13" s="127" t="s">
        <v>7969</v>
      </c>
      <c r="K13" s="127" t="s">
        <v>8787</v>
      </c>
      <c r="L13" s="127" t="s">
        <v>8788</v>
      </c>
      <c r="M13" s="127" t="s">
        <v>8789</v>
      </c>
      <c r="N13" s="129" t="s">
        <v>8684</v>
      </c>
      <c r="O13" s="127"/>
      <c r="P13" s="127" t="s">
        <v>8790</v>
      </c>
      <c r="Q13" s="127" t="s">
        <v>8791</v>
      </c>
      <c r="R13" s="127" t="s">
        <v>8792</v>
      </c>
      <c r="S13" s="129" t="s">
        <v>8027</v>
      </c>
      <c r="T13" s="127" t="s">
        <v>7969</v>
      </c>
      <c r="U13" s="127" t="s">
        <v>8793</v>
      </c>
      <c r="V13" s="127" t="s">
        <v>8593</v>
      </c>
      <c r="W13" s="127" t="s">
        <v>8794</v>
      </c>
      <c r="X13" s="127" t="s">
        <v>8795</v>
      </c>
      <c r="Y13" s="127"/>
      <c r="Z13" s="127" t="s">
        <v>8796</v>
      </c>
      <c r="AA13" s="127" t="s">
        <v>8797</v>
      </c>
      <c r="AB13" s="127" t="s">
        <v>8798</v>
      </c>
      <c r="AC13" s="127" t="s">
        <v>8799</v>
      </c>
      <c r="AD13" s="127" t="s">
        <v>8572</v>
      </c>
      <c r="AE13" s="127" t="s">
        <v>8793</v>
      </c>
      <c r="AF13" s="127" t="s">
        <v>8130</v>
      </c>
      <c r="AG13" s="127" t="s">
        <v>8800</v>
      </c>
      <c r="AH13" s="127" t="s">
        <v>8795</v>
      </c>
      <c r="AI13" s="127"/>
      <c r="AJ13" s="127"/>
      <c r="AK13" s="127"/>
      <c r="AL13" s="127"/>
      <c r="AM13" s="127"/>
      <c r="AN13" s="127"/>
      <c r="AO13" s="127"/>
      <c r="AP13" s="127"/>
      <c r="AQ13" s="127"/>
      <c r="AR13" s="127"/>
      <c r="AS13" s="127"/>
      <c r="AT13" s="127"/>
      <c r="AU13" s="127"/>
      <c r="AV13" s="127"/>
      <c r="AW13" s="127"/>
      <c r="AX13" s="127"/>
      <c r="AY13" s="127" t="s">
        <v>8801</v>
      </c>
      <c r="AZ13" s="127" t="s">
        <v>8802</v>
      </c>
      <c r="BA13" s="127" t="s">
        <v>8803</v>
      </c>
      <c r="BB13" s="127" t="s">
        <v>8019</v>
      </c>
      <c r="BC13" s="127"/>
    </row>
    <row r="14" spans="1:55" ht="15.75" customHeight="1">
      <c r="A14" s="127" t="s">
        <v>8804</v>
      </c>
      <c r="B14" s="127" t="s">
        <v>8805</v>
      </c>
      <c r="C14" s="127" t="s">
        <v>8806</v>
      </c>
      <c r="D14" s="129" t="s">
        <v>8074</v>
      </c>
      <c r="E14" s="127" t="s">
        <v>7969</v>
      </c>
      <c r="F14" s="127" t="s">
        <v>8807</v>
      </c>
      <c r="G14" s="127" t="s">
        <v>8808</v>
      </c>
      <c r="H14" s="127" t="s">
        <v>8809</v>
      </c>
      <c r="I14" s="129" t="s">
        <v>7976</v>
      </c>
      <c r="J14" s="127" t="s">
        <v>7969</v>
      </c>
      <c r="K14" s="127" t="s">
        <v>8810</v>
      </c>
      <c r="L14" s="127" t="s">
        <v>8686</v>
      </c>
      <c r="M14" s="127" t="s">
        <v>8811</v>
      </c>
      <c r="N14" s="129" t="s">
        <v>8812</v>
      </c>
      <c r="O14" s="127"/>
      <c r="P14" s="127" t="s">
        <v>8813</v>
      </c>
      <c r="Q14" s="127" t="s">
        <v>8814</v>
      </c>
      <c r="R14" s="127" t="s">
        <v>8815</v>
      </c>
      <c r="S14" s="129" t="s">
        <v>8816</v>
      </c>
      <c r="T14" s="127"/>
      <c r="U14" s="127" t="s">
        <v>8817</v>
      </c>
      <c r="V14" s="127" t="s">
        <v>8580</v>
      </c>
      <c r="W14" s="127" t="s">
        <v>8818</v>
      </c>
      <c r="X14" s="127" t="s">
        <v>8027</v>
      </c>
      <c r="Y14" s="127" t="s">
        <v>7969</v>
      </c>
      <c r="Z14" s="127" t="s">
        <v>8819</v>
      </c>
      <c r="AA14" s="127" t="s">
        <v>8820</v>
      </c>
      <c r="AB14" s="127" t="s">
        <v>8821</v>
      </c>
      <c r="AC14" s="127" t="s">
        <v>8822</v>
      </c>
      <c r="AD14" s="127" t="s">
        <v>8572</v>
      </c>
      <c r="AE14" s="127" t="s">
        <v>8817</v>
      </c>
      <c r="AF14" s="127" t="s">
        <v>8580</v>
      </c>
      <c r="AG14" s="127" t="s">
        <v>8818</v>
      </c>
      <c r="AH14" s="127" t="s">
        <v>8027</v>
      </c>
      <c r="AI14" s="127" t="s">
        <v>7969</v>
      </c>
      <c r="AJ14" s="127"/>
      <c r="AK14" s="127"/>
      <c r="AL14" s="127"/>
      <c r="AM14" s="127"/>
      <c r="AN14" s="127"/>
      <c r="AO14" s="127"/>
      <c r="AP14" s="127"/>
      <c r="AQ14" s="127"/>
      <c r="AR14" s="127"/>
      <c r="AS14" s="127"/>
      <c r="AT14" s="127"/>
      <c r="AU14" s="127"/>
      <c r="AV14" s="127"/>
      <c r="AW14" s="127"/>
      <c r="AX14" s="127"/>
      <c r="AY14" s="127"/>
      <c r="AZ14" s="127"/>
      <c r="BA14" s="127"/>
      <c r="BB14" s="127"/>
      <c r="BC14" s="127"/>
    </row>
    <row r="15" spans="1:55" ht="15.75" customHeight="1">
      <c r="A15" s="127" t="s">
        <v>8823</v>
      </c>
      <c r="B15" s="127" t="s">
        <v>8824</v>
      </c>
      <c r="C15" s="127" t="s">
        <v>8825</v>
      </c>
      <c r="D15" s="129" t="s">
        <v>6242</v>
      </c>
      <c r="E15" s="127" t="s">
        <v>7969</v>
      </c>
      <c r="F15" s="127" t="s">
        <v>8826</v>
      </c>
      <c r="G15" s="127" t="s">
        <v>8827</v>
      </c>
      <c r="H15" s="127" t="s">
        <v>8828</v>
      </c>
      <c r="I15" s="129" t="s">
        <v>7968</v>
      </c>
      <c r="J15" s="127" t="s">
        <v>7969</v>
      </c>
      <c r="K15" s="127" t="s">
        <v>8829</v>
      </c>
      <c r="L15" s="127" t="s">
        <v>8830</v>
      </c>
      <c r="M15" s="127" t="s">
        <v>8831</v>
      </c>
      <c r="N15" s="129" t="s">
        <v>8252</v>
      </c>
      <c r="O15" s="127" t="s">
        <v>7969</v>
      </c>
      <c r="P15" s="127" t="s">
        <v>8832</v>
      </c>
      <c r="Q15" s="127" t="s">
        <v>8814</v>
      </c>
      <c r="R15" s="127" t="s">
        <v>8833</v>
      </c>
      <c r="S15" s="129" t="s">
        <v>8301</v>
      </c>
      <c r="T15" s="127" t="s">
        <v>7969</v>
      </c>
      <c r="U15" s="127" t="s">
        <v>8834</v>
      </c>
      <c r="V15" s="127" t="s">
        <v>8835</v>
      </c>
      <c r="W15" s="127" t="s">
        <v>8836</v>
      </c>
      <c r="X15" s="127" t="s">
        <v>8725</v>
      </c>
      <c r="Y15" s="127" t="s">
        <v>7969</v>
      </c>
      <c r="Z15" s="127" t="s">
        <v>8837</v>
      </c>
      <c r="AA15" s="127" t="s">
        <v>8779</v>
      </c>
      <c r="AB15" s="127" t="s">
        <v>8838</v>
      </c>
      <c r="AC15" s="127" t="s">
        <v>8839</v>
      </c>
      <c r="AD15" s="127" t="s">
        <v>8572</v>
      </c>
      <c r="AE15" s="127" t="s">
        <v>8834</v>
      </c>
      <c r="AF15" s="127" t="s">
        <v>8835</v>
      </c>
      <c r="AG15" s="127" t="s">
        <v>8836</v>
      </c>
      <c r="AH15" s="127" t="s">
        <v>8725</v>
      </c>
      <c r="AI15" s="127" t="s">
        <v>7969</v>
      </c>
      <c r="AJ15" s="127"/>
      <c r="AK15" s="127"/>
      <c r="AL15" s="127"/>
      <c r="AM15" s="127"/>
      <c r="AN15" s="127"/>
      <c r="AO15" s="127"/>
      <c r="AP15" s="127"/>
      <c r="AQ15" s="127"/>
      <c r="AR15" s="127"/>
      <c r="AS15" s="127"/>
      <c r="AT15" s="127"/>
      <c r="AU15" s="127"/>
      <c r="AV15" s="127"/>
      <c r="AW15" s="127"/>
      <c r="AX15" s="127"/>
      <c r="AY15" s="127"/>
      <c r="AZ15" s="127"/>
      <c r="BA15" s="127"/>
      <c r="BB15" s="127"/>
      <c r="BC15" s="127"/>
    </row>
    <row r="16" spans="1:55" ht="15.75" customHeight="1">
      <c r="A16" s="127" t="s">
        <v>8840</v>
      </c>
      <c r="B16" s="127" t="s">
        <v>8841</v>
      </c>
      <c r="C16" s="127" t="s">
        <v>8842</v>
      </c>
      <c r="D16" s="129" t="s">
        <v>8384</v>
      </c>
      <c r="E16" s="127" t="s">
        <v>7969</v>
      </c>
      <c r="F16" s="127" t="s">
        <v>8843</v>
      </c>
      <c r="G16" s="127" t="s">
        <v>8844</v>
      </c>
      <c r="H16" s="127" t="s">
        <v>8845</v>
      </c>
      <c r="I16" s="129" t="s">
        <v>8560</v>
      </c>
      <c r="J16" s="127"/>
      <c r="K16" s="127" t="s">
        <v>8846</v>
      </c>
      <c r="L16" s="127" t="s">
        <v>8847</v>
      </c>
      <c r="M16" s="127" t="s">
        <v>8848</v>
      </c>
      <c r="N16" s="127" t="s">
        <v>7968</v>
      </c>
      <c r="O16" s="127" t="s">
        <v>7969</v>
      </c>
      <c r="P16" s="127" t="s">
        <v>8849</v>
      </c>
      <c r="Q16" s="127" t="s">
        <v>8814</v>
      </c>
      <c r="R16" s="127" t="s">
        <v>8850</v>
      </c>
      <c r="S16" s="129" t="s">
        <v>8502</v>
      </c>
      <c r="T16" s="127"/>
      <c r="U16" s="127" t="s">
        <v>8846</v>
      </c>
      <c r="V16" s="127" t="s">
        <v>8835</v>
      </c>
      <c r="W16" s="127" t="s">
        <v>8851</v>
      </c>
      <c r="X16" s="127" t="s">
        <v>7968</v>
      </c>
      <c r="Y16" s="127" t="s">
        <v>7969</v>
      </c>
      <c r="Z16" s="127" t="s">
        <v>8852</v>
      </c>
      <c r="AA16" s="127" t="s">
        <v>8853</v>
      </c>
      <c r="AB16" s="127" t="s">
        <v>8854</v>
      </c>
      <c r="AC16" s="127" t="s">
        <v>8855</v>
      </c>
      <c r="AD16" s="127" t="s">
        <v>8572</v>
      </c>
      <c r="AE16" s="127" t="s">
        <v>8846</v>
      </c>
      <c r="AF16" s="127" t="s">
        <v>8835</v>
      </c>
      <c r="AG16" s="127" t="s">
        <v>8851</v>
      </c>
      <c r="AH16" s="127" t="s">
        <v>7968</v>
      </c>
      <c r="AI16" s="127" t="s">
        <v>7969</v>
      </c>
      <c r="AJ16" s="127"/>
      <c r="AK16" s="127"/>
      <c r="AL16" s="127"/>
      <c r="AM16" s="127"/>
      <c r="AN16" s="127"/>
      <c r="AO16" s="127"/>
      <c r="AP16" s="127"/>
      <c r="AQ16" s="127"/>
      <c r="AR16" s="127"/>
      <c r="AS16" s="127"/>
      <c r="AT16" s="127"/>
      <c r="AU16" s="127"/>
      <c r="AV16" s="127"/>
      <c r="AW16" s="127"/>
      <c r="AX16" s="127"/>
      <c r="AY16" s="127"/>
      <c r="AZ16" s="127"/>
      <c r="BA16" s="127"/>
      <c r="BB16" s="127"/>
      <c r="BC16" s="127"/>
    </row>
    <row r="17" spans="1:55" ht="15.75" customHeight="1">
      <c r="A17" s="127"/>
      <c r="B17" s="127"/>
      <c r="C17" s="127"/>
      <c r="D17" s="127"/>
      <c r="E17" s="127"/>
      <c r="F17" s="127" t="s">
        <v>8856</v>
      </c>
      <c r="G17" s="127" t="s">
        <v>8835</v>
      </c>
      <c r="H17" s="127" t="s">
        <v>8857</v>
      </c>
      <c r="I17" s="129" t="s">
        <v>8858</v>
      </c>
      <c r="J17" s="127" t="s">
        <v>7969</v>
      </c>
      <c r="K17" s="127" t="s">
        <v>8859</v>
      </c>
      <c r="L17" s="127" t="s">
        <v>8847</v>
      </c>
      <c r="M17" s="127" t="s">
        <v>8860</v>
      </c>
      <c r="N17" s="129" t="s">
        <v>8861</v>
      </c>
      <c r="O17" s="127"/>
      <c r="P17" s="127" t="s">
        <v>8862</v>
      </c>
      <c r="Q17" s="127" t="s">
        <v>8814</v>
      </c>
      <c r="R17" s="127" t="s">
        <v>8863</v>
      </c>
      <c r="S17" s="127" t="s">
        <v>7968</v>
      </c>
      <c r="T17" s="127" t="s">
        <v>7969</v>
      </c>
      <c r="U17" s="127" t="s">
        <v>8864</v>
      </c>
      <c r="V17" s="127" t="s">
        <v>8835</v>
      </c>
      <c r="W17" s="127" t="s">
        <v>8865</v>
      </c>
      <c r="X17" s="127" t="s">
        <v>8217</v>
      </c>
      <c r="Y17" s="127"/>
      <c r="Z17" s="127"/>
      <c r="AA17" s="127"/>
      <c r="AB17" s="127"/>
      <c r="AC17" s="127"/>
      <c r="AD17" s="127"/>
      <c r="AE17" s="127" t="s">
        <v>8864</v>
      </c>
      <c r="AF17" s="127" t="s">
        <v>8835</v>
      </c>
      <c r="AG17" s="127" t="s">
        <v>8865</v>
      </c>
      <c r="AH17" s="127" t="s">
        <v>8217</v>
      </c>
      <c r="AI17" s="127"/>
      <c r="AJ17" s="127"/>
      <c r="AK17" s="127"/>
      <c r="AL17" s="127"/>
      <c r="AM17" s="127"/>
      <c r="AN17" s="127"/>
      <c r="AO17" s="127"/>
      <c r="AP17" s="127"/>
      <c r="AQ17" s="127"/>
      <c r="AR17" s="127"/>
      <c r="AS17" s="127"/>
      <c r="AT17" s="127"/>
      <c r="AU17" s="127"/>
      <c r="AV17" s="127"/>
      <c r="AW17" s="127"/>
      <c r="AX17" s="127"/>
      <c r="AY17" s="127"/>
      <c r="AZ17" s="127"/>
      <c r="BA17" s="127"/>
      <c r="BB17" s="127"/>
      <c r="BC17" s="127"/>
    </row>
    <row r="18" spans="1:55" ht="15.75" customHeight="1">
      <c r="A18" s="127"/>
      <c r="B18" s="127"/>
      <c r="C18" s="127"/>
      <c r="D18" s="127"/>
      <c r="E18" s="127"/>
      <c r="F18" s="127" t="s">
        <v>8866</v>
      </c>
      <c r="G18" s="127" t="s">
        <v>8835</v>
      </c>
      <c r="H18" s="127" t="s">
        <v>8867</v>
      </c>
      <c r="I18" s="129" t="s">
        <v>8100</v>
      </c>
      <c r="J18" s="127" t="s">
        <v>7969</v>
      </c>
      <c r="K18" s="127" t="s">
        <v>8868</v>
      </c>
      <c r="L18" s="127" t="s">
        <v>8847</v>
      </c>
      <c r="M18" s="127" t="s">
        <v>8869</v>
      </c>
      <c r="N18" s="129" t="s">
        <v>8081</v>
      </c>
      <c r="O18" s="127"/>
      <c r="P18" s="127" t="s">
        <v>8870</v>
      </c>
      <c r="Q18" s="127" t="s">
        <v>8871</v>
      </c>
      <c r="R18" s="127" t="s">
        <v>8872</v>
      </c>
      <c r="S18" s="129" t="s">
        <v>8181</v>
      </c>
      <c r="T18" s="127"/>
      <c r="U18" s="127" t="s">
        <v>8873</v>
      </c>
      <c r="V18" s="127" t="s">
        <v>8835</v>
      </c>
      <c r="W18" s="127" t="s">
        <v>8874</v>
      </c>
      <c r="X18" s="127" t="s">
        <v>6265</v>
      </c>
      <c r="Y18" s="127"/>
      <c r="Z18" s="127"/>
      <c r="AA18" s="127"/>
      <c r="AB18" s="127"/>
      <c r="AC18" s="127"/>
      <c r="AD18" s="127"/>
      <c r="AE18" s="127" t="s">
        <v>8873</v>
      </c>
      <c r="AF18" s="127" t="s">
        <v>8835</v>
      </c>
      <c r="AG18" s="127" t="s">
        <v>8874</v>
      </c>
      <c r="AH18" s="127" t="s">
        <v>6265</v>
      </c>
      <c r="AI18" s="127"/>
      <c r="AJ18" s="127"/>
      <c r="AK18" s="127"/>
      <c r="AL18" s="127"/>
      <c r="AM18" s="127"/>
      <c r="AN18" s="127"/>
      <c r="AO18" s="127"/>
      <c r="AP18" s="127"/>
      <c r="AQ18" s="127"/>
      <c r="AR18" s="127"/>
      <c r="AS18" s="127"/>
      <c r="AT18" s="127"/>
      <c r="AU18" s="127"/>
      <c r="AV18" s="127"/>
      <c r="AW18" s="127"/>
      <c r="AX18" s="127"/>
      <c r="AY18" s="127"/>
      <c r="AZ18" s="127"/>
      <c r="BA18" s="127"/>
      <c r="BB18" s="127"/>
      <c r="BC18" s="127"/>
    </row>
    <row r="19" spans="1:55" ht="15.75" customHeight="1">
      <c r="A19" s="127"/>
      <c r="B19" s="127"/>
      <c r="C19" s="127"/>
      <c r="D19" s="127"/>
      <c r="E19" s="127"/>
      <c r="F19" s="127" t="s">
        <v>8875</v>
      </c>
      <c r="G19" s="127" t="s">
        <v>8835</v>
      </c>
      <c r="H19" s="127" t="s">
        <v>8876</v>
      </c>
      <c r="I19" s="129" t="s">
        <v>8269</v>
      </c>
      <c r="J19" s="127"/>
      <c r="K19" s="127" t="s">
        <v>8877</v>
      </c>
      <c r="L19" s="127" t="s">
        <v>8847</v>
      </c>
      <c r="M19" s="127" t="s">
        <v>8878</v>
      </c>
      <c r="N19" s="129" t="s">
        <v>8138</v>
      </c>
      <c r="O19" s="127" t="s">
        <v>7969</v>
      </c>
      <c r="P19" s="127" t="s">
        <v>8879</v>
      </c>
      <c r="Q19" s="127" t="s">
        <v>8880</v>
      </c>
      <c r="R19" s="127" t="s">
        <v>8881</v>
      </c>
      <c r="S19" s="129" t="s">
        <v>8132</v>
      </c>
      <c r="T19" s="127" t="s">
        <v>7969</v>
      </c>
      <c r="U19" s="127" t="s">
        <v>8882</v>
      </c>
      <c r="V19" s="127" t="s">
        <v>8686</v>
      </c>
      <c r="W19" s="127" t="s">
        <v>8883</v>
      </c>
      <c r="X19" s="127" t="s">
        <v>6256</v>
      </c>
      <c r="Y19" s="127" t="s">
        <v>7969</v>
      </c>
      <c r="Z19" s="127"/>
      <c r="AA19" s="127"/>
      <c r="AB19" s="127"/>
      <c r="AC19" s="127"/>
      <c r="AD19" s="127"/>
      <c r="AE19" s="127" t="s">
        <v>8882</v>
      </c>
      <c r="AF19" s="127" t="s">
        <v>8686</v>
      </c>
      <c r="AG19" s="127" t="s">
        <v>8883</v>
      </c>
      <c r="AH19" s="127" t="s">
        <v>6256</v>
      </c>
      <c r="AI19" s="127" t="s">
        <v>7969</v>
      </c>
      <c r="AJ19" s="127"/>
      <c r="AK19" s="127"/>
      <c r="AL19" s="127"/>
      <c r="AM19" s="127"/>
      <c r="AN19" s="127"/>
      <c r="AO19" s="127"/>
      <c r="AP19" s="127"/>
      <c r="AQ19" s="127"/>
      <c r="AR19" s="127"/>
      <c r="AS19" s="127"/>
      <c r="AT19" s="127"/>
      <c r="AU19" s="127"/>
      <c r="AV19" s="127"/>
      <c r="AW19" s="127"/>
      <c r="AX19" s="127"/>
      <c r="AY19" s="127"/>
      <c r="AZ19" s="127"/>
      <c r="BA19" s="127"/>
      <c r="BB19" s="127"/>
      <c r="BC19" s="127"/>
    </row>
    <row r="20" spans="1:55" ht="15.75" customHeight="1">
      <c r="A20" s="127"/>
      <c r="B20" s="127"/>
      <c r="C20" s="127"/>
      <c r="D20" s="127"/>
      <c r="E20" s="127"/>
      <c r="F20" s="127" t="s">
        <v>8884</v>
      </c>
      <c r="G20" s="127" t="s">
        <v>8835</v>
      </c>
      <c r="H20" s="127" t="s">
        <v>8885</v>
      </c>
      <c r="I20" s="129" t="s">
        <v>8886</v>
      </c>
      <c r="J20" s="127" t="s">
        <v>7969</v>
      </c>
      <c r="K20" s="127" t="s">
        <v>8887</v>
      </c>
      <c r="L20" s="127" t="s">
        <v>8888</v>
      </c>
      <c r="M20" s="127" t="s">
        <v>8889</v>
      </c>
      <c r="N20" s="127" t="s">
        <v>8890</v>
      </c>
      <c r="O20" s="127" t="s">
        <v>7969</v>
      </c>
      <c r="P20" s="127" t="s">
        <v>8891</v>
      </c>
      <c r="Q20" s="127" t="s">
        <v>8853</v>
      </c>
      <c r="R20" s="127" t="s">
        <v>8892</v>
      </c>
      <c r="S20" s="129" t="s">
        <v>8725</v>
      </c>
      <c r="T20" s="127" t="s">
        <v>7969</v>
      </c>
      <c r="U20" s="127" t="s">
        <v>8893</v>
      </c>
      <c r="V20" s="127" t="s">
        <v>8894</v>
      </c>
      <c r="W20" s="127" t="s">
        <v>8895</v>
      </c>
      <c r="X20" s="127" t="s">
        <v>8896</v>
      </c>
      <c r="Y20" s="127" t="s">
        <v>7969</v>
      </c>
      <c r="Z20" s="127"/>
      <c r="AA20" s="127"/>
      <c r="AB20" s="127"/>
      <c r="AC20" s="127"/>
      <c r="AD20" s="127"/>
      <c r="AE20" s="127" t="s">
        <v>8893</v>
      </c>
      <c r="AF20" s="127" t="s">
        <v>8894</v>
      </c>
      <c r="AG20" s="127" t="s">
        <v>8897</v>
      </c>
      <c r="AH20" s="127" t="s">
        <v>8896</v>
      </c>
      <c r="AI20" s="127" t="s">
        <v>7969</v>
      </c>
      <c r="AJ20" s="127"/>
      <c r="AK20" s="127"/>
      <c r="AL20" s="127"/>
      <c r="AM20" s="127"/>
      <c r="AN20" s="127"/>
      <c r="AO20" s="127"/>
      <c r="AP20" s="127"/>
      <c r="AQ20" s="127"/>
      <c r="AR20" s="127"/>
      <c r="AS20" s="127"/>
      <c r="AT20" s="127"/>
      <c r="AU20" s="127"/>
      <c r="AV20" s="127"/>
      <c r="AW20" s="127"/>
      <c r="AX20" s="127"/>
      <c r="AY20" s="127"/>
      <c r="AZ20" s="127"/>
      <c r="BA20" s="127"/>
      <c r="BB20" s="127"/>
      <c r="BC20" s="127"/>
    </row>
    <row r="21" spans="1:55" ht="15.75" customHeight="1">
      <c r="A21" s="127"/>
      <c r="B21" s="127"/>
      <c r="C21" s="127"/>
      <c r="D21" s="127"/>
      <c r="E21" s="127"/>
      <c r="F21" s="127" t="s">
        <v>8668</v>
      </c>
      <c r="G21" s="127" t="s">
        <v>8611</v>
      </c>
      <c r="H21" s="127" t="s">
        <v>8898</v>
      </c>
      <c r="I21" s="127" t="s">
        <v>7968</v>
      </c>
      <c r="J21" s="127" t="s">
        <v>7969</v>
      </c>
      <c r="K21" s="127" t="s">
        <v>8899</v>
      </c>
      <c r="L21" s="127" t="s">
        <v>8900</v>
      </c>
      <c r="M21" s="127" t="s">
        <v>8901</v>
      </c>
      <c r="N21" s="127" t="s">
        <v>8725</v>
      </c>
      <c r="O21" s="127" t="s">
        <v>7969</v>
      </c>
      <c r="P21" s="127"/>
      <c r="Q21" s="127"/>
      <c r="R21" s="127"/>
      <c r="S21" s="127"/>
      <c r="T21" s="127"/>
      <c r="U21" s="127" t="s">
        <v>8902</v>
      </c>
      <c r="V21" s="127" t="s">
        <v>8903</v>
      </c>
      <c r="W21" s="127" t="s">
        <v>8904</v>
      </c>
      <c r="X21" s="127" t="s">
        <v>8905</v>
      </c>
      <c r="Y21" s="127"/>
      <c r="Z21" s="127"/>
      <c r="AA21" s="127"/>
      <c r="AB21" s="127"/>
      <c r="AC21" s="127"/>
      <c r="AD21" s="127"/>
      <c r="AE21" s="127" t="s">
        <v>8902</v>
      </c>
      <c r="AF21" s="127" t="s">
        <v>8903</v>
      </c>
      <c r="AG21" s="127" t="s">
        <v>8904</v>
      </c>
      <c r="AH21" s="127" t="s">
        <v>8905</v>
      </c>
      <c r="AI21" s="127"/>
      <c r="AJ21" s="127"/>
      <c r="AK21" s="127"/>
      <c r="AL21" s="127"/>
      <c r="AM21" s="127"/>
      <c r="AN21" s="127"/>
      <c r="AO21" s="127"/>
      <c r="AP21" s="127"/>
      <c r="AQ21" s="127"/>
      <c r="AR21" s="127"/>
      <c r="AS21" s="127"/>
      <c r="AT21" s="127"/>
      <c r="AU21" s="127"/>
      <c r="AV21" s="127"/>
      <c r="AW21" s="127"/>
      <c r="AX21" s="127"/>
      <c r="AY21" s="127"/>
      <c r="AZ21" s="127"/>
      <c r="BA21" s="127"/>
      <c r="BB21" s="127"/>
      <c r="BC21" s="127"/>
    </row>
    <row r="22" spans="1:55" ht="15.75" customHeight="1">
      <c r="A22" s="127"/>
      <c r="B22" s="127"/>
      <c r="C22" s="127"/>
      <c r="D22" s="127"/>
      <c r="E22" s="127"/>
      <c r="F22" s="127" t="s">
        <v>8906</v>
      </c>
      <c r="G22" s="127" t="s">
        <v>8907</v>
      </c>
      <c r="H22" s="127" t="s">
        <v>8908</v>
      </c>
      <c r="I22" s="129" t="s">
        <v>8909</v>
      </c>
      <c r="J22" s="127" t="s">
        <v>7969</v>
      </c>
      <c r="K22" s="127" t="s">
        <v>8910</v>
      </c>
      <c r="L22" s="127" t="s">
        <v>8911</v>
      </c>
      <c r="M22" s="127" t="s">
        <v>8912</v>
      </c>
      <c r="N22" s="127" t="s">
        <v>8535</v>
      </c>
      <c r="O22" s="127"/>
      <c r="P22" s="127"/>
      <c r="Q22" s="127"/>
      <c r="R22" s="127"/>
      <c r="S22" s="127"/>
      <c r="T22" s="127"/>
      <c r="U22" s="127" t="s">
        <v>8913</v>
      </c>
      <c r="V22" s="127" t="s">
        <v>8903</v>
      </c>
      <c r="W22" s="127" t="s">
        <v>8914</v>
      </c>
      <c r="X22" s="127" t="s">
        <v>8915</v>
      </c>
      <c r="Y22" s="127" t="s">
        <v>7969</v>
      </c>
      <c r="Z22" s="127"/>
      <c r="AA22" s="127"/>
      <c r="AB22" s="127"/>
      <c r="AC22" s="127"/>
      <c r="AD22" s="127"/>
      <c r="AE22" s="127" t="s">
        <v>8913</v>
      </c>
      <c r="AF22" s="127" t="s">
        <v>8903</v>
      </c>
      <c r="AG22" s="127" t="s">
        <v>8916</v>
      </c>
      <c r="AH22" s="127" t="s">
        <v>8915</v>
      </c>
      <c r="AI22" s="127" t="s">
        <v>7969</v>
      </c>
      <c r="AJ22" s="127"/>
      <c r="AK22" s="127"/>
      <c r="AL22" s="127"/>
      <c r="AM22" s="127"/>
      <c r="AN22" s="127"/>
      <c r="AO22" s="127"/>
      <c r="AP22" s="127"/>
      <c r="AQ22" s="127"/>
      <c r="AR22" s="127"/>
      <c r="AS22" s="127"/>
      <c r="AT22" s="127"/>
      <c r="AU22" s="127"/>
      <c r="AV22" s="127"/>
      <c r="AW22" s="127"/>
      <c r="AX22" s="127"/>
      <c r="AY22" s="127"/>
      <c r="AZ22" s="127"/>
      <c r="BA22" s="127"/>
      <c r="BB22" s="127"/>
      <c r="BC22" s="127"/>
    </row>
    <row r="23" spans="1:55" ht="15.75" customHeight="1">
      <c r="A23" s="127"/>
      <c r="B23" s="127"/>
      <c r="C23" s="127"/>
      <c r="D23" s="127"/>
      <c r="E23" s="127"/>
      <c r="F23" s="127" t="s">
        <v>8917</v>
      </c>
      <c r="G23" s="127" t="s">
        <v>8903</v>
      </c>
      <c r="H23" s="127" t="s">
        <v>8918</v>
      </c>
      <c r="I23" s="129" t="s">
        <v>8886</v>
      </c>
      <c r="J23" s="127" t="s">
        <v>7969</v>
      </c>
      <c r="K23" s="127" t="s">
        <v>8919</v>
      </c>
      <c r="L23" s="127" t="s">
        <v>8920</v>
      </c>
      <c r="M23" s="127" t="s">
        <v>8921</v>
      </c>
      <c r="N23" s="127" t="s">
        <v>8132</v>
      </c>
      <c r="O23" s="127" t="s">
        <v>7969</v>
      </c>
      <c r="P23" s="127"/>
      <c r="Q23" s="127"/>
      <c r="R23" s="127"/>
      <c r="S23" s="127"/>
      <c r="T23" s="127"/>
      <c r="U23" s="127" t="s">
        <v>8922</v>
      </c>
      <c r="V23" s="127" t="s">
        <v>8903</v>
      </c>
      <c r="W23" s="127" t="s">
        <v>8923</v>
      </c>
      <c r="X23" s="127" t="s">
        <v>8861</v>
      </c>
      <c r="Y23" s="127"/>
      <c r="Z23" s="127"/>
      <c r="AA23" s="127"/>
      <c r="AB23" s="127"/>
      <c r="AC23" s="127"/>
      <c r="AD23" s="127"/>
      <c r="AE23" s="127" t="s">
        <v>8922</v>
      </c>
      <c r="AF23" s="127" t="s">
        <v>8669</v>
      </c>
      <c r="AG23" s="127" t="s">
        <v>8924</v>
      </c>
      <c r="AH23" s="127" t="s">
        <v>8861</v>
      </c>
      <c r="AI23" s="127"/>
      <c r="AJ23" s="127"/>
      <c r="AK23" s="127"/>
      <c r="AL23" s="127"/>
      <c r="AM23" s="127"/>
      <c r="AN23" s="127"/>
      <c r="AO23" s="127"/>
      <c r="AP23" s="127"/>
      <c r="AQ23" s="127"/>
      <c r="AR23" s="127"/>
      <c r="AS23" s="127"/>
      <c r="AT23" s="127"/>
      <c r="AU23" s="127"/>
      <c r="AV23" s="127"/>
      <c r="AW23" s="127"/>
      <c r="AX23" s="127"/>
      <c r="AY23" s="127"/>
      <c r="AZ23" s="127"/>
      <c r="BA23" s="127"/>
      <c r="BB23" s="127"/>
      <c r="BC23" s="127"/>
    </row>
    <row r="24" spans="1:55" ht="15.75" customHeight="1">
      <c r="A24" s="127"/>
      <c r="B24" s="127"/>
      <c r="C24" s="127"/>
      <c r="D24" s="127"/>
      <c r="E24" s="127"/>
      <c r="F24" s="127" t="s">
        <v>8925</v>
      </c>
      <c r="G24" s="127" t="s">
        <v>8926</v>
      </c>
      <c r="H24" s="127" t="s">
        <v>8927</v>
      </c>
      <c r="I24" s="129" t="s">
        <v>8560</v>
      </c>
      <c r="J24" s="127"/>
      <c r="K24" s="127" t="s">
        <v>8928</v>
      </c>
      <c r="L24" s="127" t="s">
        <v>8920</v>
      </c>
      <c r="M24" s="127" t="s">
        <v>8929</v>
      </c>
      <c r="N24" s="127" t="s">
        <v>8081</v>
      </c>
      <c r="O24" s="127"/>
      <c r="P24" s="127"/>
      <c r="Q24" s="127"/>
      <c r="R24" s="127"/>
      <c r="S24" s="127"/>
      <c r="T24" s="127"/>
      <c r="U24" s="127" t="s">
        <v>8930</v>
      </c>
      <c r="V24" s="127" t="s">
        <v>8931</v>
      </c>
      <c r="W24" s="127" t="s">
        <v>8932</v>
      </c>
      <c r="X24" s="127" t="s">
        <v>8933</v>
      </c>
      <c r="Y24" s="127"/>
      <c r="Z24" s="127"/>
      <c r="AA24" s="127"/>
      <c r="AB24" s="127"/>
      <c r="AC24" s="127"/>
      <c r="AD24" s="127"/>
      <c r="AE24" s="127" t="s">
        <v>8930</v>
      </c>
      <c r="AF24" s="127" t="s">
        <v>8931</v>
      </c>
      <c r="AG24" s="127" t="s">
        <v>8934</v>
      </c>
      <c r="AH24" s="127" t="s">
        <v>8933</v>
      </c>
      <c r="AI24" s="127"/>
      <c r="AJ24" s="127"/>
      <c r="AK24" s="127"/>
      <c r="AL24" s="127"/>
      <c r="AM24" s="127"/>
      <c r="AN24" s="127"/>
      <c r="AO24" s="127"/>
      <c r="AP24" s="127"/>
      <c r="AQ24" s="127"/>
      <c r="AR24" s="127"/>
      <c r="AS24" s="127"/>
      <c r="AT24" s="127"/>
      <c r="AU24" s="127"/>
      <c r="AV24" s="127"/>
      <c r="AW24" s="127"/>
      <c r="AX24" s="127"/>
      <c r="AY24" s="127"/>
      <c r="AZ24" s="127"/>
      <c r="BA24" s="127"/>
      <c r="BB24" s="127"/>
      <c r="BC24" s="127"/>
    </row>
    <row r="25" spans="1:55" ht="15.75" customHeight="1">
      <c r="A25" s="127"/>
      <c r="B25" s="127"/>
      <c r="C25" s="127"/>
      <c r="D25" s="127"/>
      <c r="E25" s="127"/>
      <c r="F25" s="127" t="s">
        <v>8935</v>
      </c>
      <c r="G25" s="127" t="s">
        <v>8936</v>
      </c>
      <c r="H25" s="127" t="s">
        <v>8937</v>
      </c>
      <c r="I25" s="129" t="s">
        <v>8938</v>
      </c>
      <c r="J25" s="127"/>
      <c r="K25" s="127" t="s">
        <v>8939</v>
      </c>
      <c r="L25" s="127" t="s">
        <v>8940</v>
      </c>
      <c r="M25" s="127" t="s">
        <v>8941</v>
      </c>
      <c r="N25" s="127" t="s">
        <v>8905</v>
      </c>
      <c r="O25" s="127"/>
      <c r="P25" s="127"/>
      <c r="Q25" s="127"/>
      <c r="R25" s="127"/>
      <c r="S25" s="127"/>
      <c r="T25" s="127"/>
      <c r="U25" s="127" t="s">
        <v>8942</v>
      </c>
      <c r="V25" s="127" t="s">
        <v>8770</v>
      </c>
      <c r="W25" s="127" t="s">
        <v>8943</v>
      </c>
      <c r="X25" s="127" t="s">
        <v>8292</v>
      </c>
      <c r="Y25" s="127"/>
      <c r="Z25" s="127"/>
      <c r="AA25" s="127"/>
      <c r="AB25" s="127"/>
      <c r="AC25" s="127"/>
      <c r="AD25" s="127"/>
      <c r="AE25" s="127" t="s">
        <v>8942</v>
      </c>
      <c r="AF25" s="127" t="s">
        <v>8770</v>
      </c>
      <c r="AG25" s="127" t="s">
        <v>8944</v>
      </c>
      <c r="AH25" s="127" t="s">
        <v>8292</v>
      </c>
      <c r="AI25" s="127"/>
      <c r="AJ25" s="127"/>
      <c r="AK25" s="127"/>
      <c r="AL25" s="127"/>
      <c r="AM25" s="127"/>
      <c r="AN25" s="127"/>
      <c r="AO25" s="127"/>
      <c r="AP25" s="127"/>
      <c r="AQ25" s="127"/>
      <c r="AR25" s="127"/>
      <c r="AS25" s="127"/>
      <c r="AT25" s="127"/>
      <c r="AU25" s="127"/>
      <c r="AV25" s="127"/>
      <c r="AW25" s="127"/>
      <c r="AX25" s="127"/>
      <c r="AY25" s="127"/>
      <c r="AZ25" s="127"/>
      <c r="BA25" s="127"/>
      <c r="BB25" s="127"/>
      <c r="BC25" s="127"/>
    </row>
    <row r="26" spans="1:55" ht="15.75" customHeight="1">
      <c r="A26" s="127"/>
      <c r="B26" s="127"/>
      <c r="C26" s="127"/>
      <c r="D26" s="127"/>
      <c r="E26" s="127"/>
      <c r="F26" s="127" t="s">
        <v>8945</v>
      </c>
      <c r="G26" s="127" t="s">
        <v>8738</v>
      </c>
      <c r="H26" s="127" t="s">
        <v>8946</v>
      </c>
      <c r="I26" s="129" t="s">
        <v>8058</v>
      </c>
      <c r="J26" s="127" t="s">
        <v>7969</v>
      </c>
      <c r="K26" s="127" t="s">
        <v>8947</v>
      </c>
      <c r="L26" s="127" t="s">
        <v>8940</v>
      </c>
      <c r="M26" s="127" t="s">
        <v>8948</v>
      </c>
      <c r="N26" s="127" t="s">
        <v>7968</v>
      </c>
      <c r="O26" s="127" t="s">
        <v>7969</v>
      </c>
      <c r="P26" s="127"/>
      <c r="Q26" s="127"/>
      <c r="R26" s="127"/>
      <c r="S26" s="127"/>
      <c r="T26" s="127"/>
      <c r="U26" s="127" t="s">
        <v>8949</v>
      </c>
      <c r="V26" s="127" t="s">
        <v>8770</v>
      </c>
      <c r="W26" s="127" t="s">
        <v>8950</v>
      </c>
      <c r="X26" s="127" t="s">
        <v>8502</v>
      </c>
      <c r="Y26" s="127"/>
      <c r="Z26" s="127"/>
      <c r="AA26" s="127"/>
      <c r="AB26" s="127"/>
      <c r="AC26" s="127"/>
      <c r="AD26" s="127"/>
      <c r="AE26" s="127" t="s">
        <v>8949</v>
      </c>
      <c r="AF26" s="127" t="s">
        <v>8951</v>
      </c>
      <c r="AG26" s="127" t="s">
        <v>8952</v>
      </c>
      <c r="AH26" s="127" t="s">
        <v>8502</v>
      </c>
      <c r="AI26" s="127"/>
      <c r="AJ26" s="127"/>
      <c r="AK26" s="127"/>
      <c r="AL26" s="127"/>
      <c r="AM26" s="127"/>
      <c r="AN26" s="127"/>
      <c r="AO26" s="127"/>
      <c r="AP26" s="127"/>
      <c r="AQ26" s="127"/>
      <c r="AR26" s="127"/>
      <c r="AS26" s="127"/>
      <c r="AT26" s="127"/>
      <c r="AU26" s="127"/>
      <c r="AV26" s="127"/>
      <c r="AW26" s="127"/>
      <c r="AX26" s="127"/>
      <c r="AY26" s="127"/>
      <c r="AZ26" s="127"/>
      <c r="BA26" s="127"/>
      <c r="BB26" s="127"/>
      <c r="BC26" s="127"/>
    </row>
    <row r="27" spans="1:55" ht="15.75" customHeight="1">
      <c r="A27" s="127"/>
      <c r="B27" s="127"/>
      <c r="C27" s="127"/>
      <c r="D27" s="127"/>
      <c r="E27" s="127"/>
      <c r="F27" s="127" t="s">
        <v>8953</v>
      </c>
      <c r="G27" s="127" t="s">
        <v>8678</v>
      </c>
      <c r="H27" s="127" t="s">
        <v>8954</v>
      </c>
      <c r="I27" s="127" t="s">
        <v>7968</v>
      </c>
      <c r="J27" s="127" t="s">
        <v>7969</v>
      </c>
      <c r="K27" s="127" t="s">
        <v>8955</v>
      </c>
      <c r="L27" s="127" t="s">
        <v>8940</v>
      </c>
      <c r="M27" s="127" t="s">
        <v>8956</v>
      </c>
      <c r="N27" s="127" t="s">
        <v>8957</v>
      </c>
      <c r="O27" s="127" t="s">
        <v>7969</v>
      </c>
      <c r="P27" s="127"/>
      <c r="Q27" s="127"/>
      <c r="R27" s="127"/>
      <c r="S27" s="127"/>
      <c r="T27" s="127"/>
      <c r="U27" s="127" t="s">
        <v>8958</v>
      </c>
      <c r="V27" s="127" t="s">
        <v>8770</v>
      </c>
      <c r="W27" s="127" t="s">
        <v>8959</v>
      </c>
      <c r="X27" s="127" t="s">
        <v>8960</v>
      </c>
      <c r="Y27" s="127" t="s">
        <v>7969</v>
      </c>
      <c r="Z27" s="127"/>
      <c r="AA27" s="127"/>
      <c r="AB27" s="127"/>
      <c r="AC27" s="127"/>
      <c r="AD27" s="127"/>
      <c r="AE27" s="127" t="s">
        <v>8958</v>
      </c>
      <c r="AF27" s="127" t="s">
        <v>8951</v>
      </c>
      <c r="AG27" s="127" t="s">
        <v>8959</v>
      </c>
      <c r="AH27" s="127" t="s">
        <v>8960</v>
      </c>
      <c r="AI27" s="127" t="s">
        <v>7969</v>
      </c>
      <c r="AJ27" s="127"/>
      <c r="AK27" s="127"/>
      <c r="AL27" s="127"/>
      <c r="AM27" s="127"/>
      <c r="AN27" s="127"/>
      <c r="AO27" s="127"/>
      <c r="AP27" s="127"/>
      <c r="AQ27" s="127"/>
      <c r="AR27" s="127"/>
      <c r="AS27" s="127"/>
      <c r="AT27" s="127"/>
      <c r="AU27" s="127"/>
      <c r="AV27" s="127"/>
      <c r="AW27" s="127"/>
      <c r="AX27" s="127"/>
      <c r="AY27" s="127"/>
      <c r="AZ27" s="127"/>
      <c r="BA27" s="127"/>
      <c r="BB27" s="127"/>
      <c r="BC27" s="127"/>
    </row>
    <row r="28" spans="1:55" ht="15.75" customHeight="1">
      <c r="A28" s="127"/>
      <c r="B28" s="127"/>
      <c r="C28" s="127"/>
      <c r="D28" s="127"/>
      <c r="E28" s="127"/>
      <c r="F28" s="127" t="s">
        <v>8961</v>
      </c>
      <c r="G28" s="127" t="s">
        <v>8962</v>
      </c>
      <c r="H28" s="127" t="s">
        <v>8963</v>
      </c>
      <c r="I28" s="129" t="s">
        <v>8651</v>
      </c>
      <c r="J28" s="127"/>
      <c r="K28" s="127" t="s">
        <v>8964</v>
      </c>
      <c r="L28" s="127" t="s">
        <v>8940</v>
      </c>
      <c r="M28" s="127" t="s">
        <v>8965</v>
      </c>
      <c r="N28" s="127" t="s">
        <v>8560</v>
      </c>
      <c r="O28" s="127"/>
      <c r="P28" s="127"/>
      <c r="Q28" s="127"/>
      <c r="R28" s="127"/>
      <c r="S28" s="127"/>
      <c r="T28" s="127"/>
      <c r="U28" s="127" t="s">
        <v>8966</v>
      </c>
      <c r="V28" s="127" t="s">
        <v>8770</v>
      </c>
      <c r="W28" s="127" t="s">
        <v>8967</v>
      </c>
      <c r="X28" s="127" t="s">
        <v>8247</v>
      </c>
      <c r="Y28" s="127" t="s">
        <v>7969</v>
      </c>
      <c r="Z28" s="127"/>
      <c r="AA28" s="127"/>
      <c r="AB28" s="127"/>
      <c r="AC28" s="127"/>
      <c r="AD28" s="127"/>
      <c r="AE28" s="127" t="s">
        <v>8966</v>
      </c>
      <c r="AF28" s="127" t="s">
        <v>8770</v>
      </c>
      <c r="AG28" s="127" t="s">
        <v>8967</v>
      </c>
      <c r="AH28" s="127" t="s">
        <v>8247</v>
      </c>
      <c r="AI28" s="127" t="s">
        <v>7969</v>
      </c>
      <c r="AJ28" s="127"/>
      <c r="AK28" s="127"/>
      <c r="AL28" s="127"/>
      <c r="AM28" s="127"/>
      <c r="AN28" s="127"/>
      <c r="AO28" s="127"/>
      <c r="AP28" s="127"/>
      <c r="AQ28" s="127"/>
      <c r="AR28" s="127"/>
      <c r="AS28" s="127"/>
      <c r="AT28" s="127"/>
      <c r="AU28" s="127"/>
      <c r="AV28" s="127"/>
      <c r="AW28" s="127"/>
      <c r="AX28" s="127"/>
      <c r="AY28" s="127"/>
      <c r="AZ28" s="127"/>
      <c r="BA28" s="127"/>
      <c r="BB28" s="127"/>
      <c r="BC28" s="127"/>
    </row>
    <row r="29" spans="1:55" ht="15.75" customHeight="1">
      <c r="A29" s="127"/>
      <c r="B29" s="127"/>
      <c r="C29" s="127"/>
      <c r="D29" s="127"/>
      <c r="E29" s="127"/>
      <c r="F29" s="127" t="s">
        <v>8968</v>
      </c>
      <c r="G29" s="127" t="s">
        <v>8969</v>
      </c>
      <c r="H29" s="127" t="s">
        <v>8970</v>
      </c>
      <c r="I29" s="129" t="s">
        <v>8971</v>
      </c>
      <c r="J29" s="127" t="s">
        <v>7969</v>
      </c>
      <c r="K29" s="127" t="s">
        <v>8972</v>
      </c>
      <c r="L29" s="127" t="s">
        <v>8973</v>
      </c>
      <c r="M29" s="127" t="s">
        <v>8974</v>
      </c>
      <c r="N29" s="127" t="s">
        <v>8975</v>
      </c>
      <c r="O29" s="127"/>
      <c r="P29" s="127"/>
      <c r="Q29" s="127"/>
      <c r="R29" s="127"/>
      <c r="S29" s="127"/>
      <c r="T29" s="127"/>
      <c r="U29" s="127" t="s">
        <v>8976</v>
      </c>
      <c r="V29" s="127" t="s">
        <v>8770</v>
      </c>
      <c r="W29" s="127" t="s">
        <v>8977</v>
      </c>
      <c r="X29" s="127" t="s">
        <v>8978</v>
      </c>
      <c r="Y29" s="127" t="s">
        <v>7969</v>
      </c>
      <c r="Z29" s="127"/>
      <c r="AA29" s="127"/>
      <c r="AB29" s="127"/>
      <c r="AC29" s="127"/>
      <c r="AD29" s="127"/>
      <c r="AE29" s="127" t="s">
        <v>8976</v>
      </c>
      <c r="AF29" s="127" t="s">
        <v>8770</v>
      </c>
      <c r="AG29" s="127" t="s">
        <v>8977</v>
      </c>
      <c r="AH29" s="127" t="s">
        <v>8978</v>
      </c>
      <c r="AI29" s="127" t="s">
        <v>7969</v>
      </c>
      <c r="AJ29" s="127"/>
      <c r="AK29" s="127"/>
      <c r="AL29" s="127"/>
      <c r="AM29" s="127"/>
      <c r="AN29" s="127"/>
      <c r="AO29" s="127"/>
      <c r="AP29" s="127"/>
      <c r="AQ29" s="127"/>
      <c r="AR29" s="127"/>
      <c r="AS29" s="127"/>
      <c r="AT29" s="127"/>
      <c r="AU29" s="127"/>
      <c r="AV29" s="127"/>
      <c r="AW29" s="127"/>
      <c r="AX29" s="127"/>
      <c r="AY29" s="127"/>
      <c r="AZ29" s="127"/>
      <c r="BA29" s="127"/>
      <c r="BB29" s="127"/>
      <c r="BC29" s="127"/>
    </row>
    <row r="30" spans="1:55" ht="15.75" customHeight="1">
      <c r="A30" s="127"/>
      <c r="B30" s="127"/>
      <c r="C30" s="127"/>
      <c r="D30" s="127"/>
      <c r="E30" s="127"/>
      <c r="F30" s="127" t="s">
        <v>8979</v>
      </c>
      <c r="G30" s="127" t="s">
        <v>8969</v>
      </c>
      <c r="H30" s="127" t="s">
        <v>8980</v>
      </c>
      <c r="I30" s="129" t="s">
        <v>8981</v>
      </c>
      <c r="J30" s="127"/>
      <c r="K30" s="127" t="s">
        <v>8982</v>
      </c>
      <c r="L30" s="127" t="s">
        <v>8973</v>
      </c>
      <c r="M30" s="127" t="s">
        <v>8983</v>
      </c>
      <c r="N30" s="127" t="s">
        <v>7996</v>
      </c>
      <c r="O30" s="127" t="s">
        <v>7969</v>
      </c>
      <c r="P30" s="127"/>
      <c r="Q30" s="127"/>
      <c r="R30" s="127"/>
      <c r="S30" s="127"/>
      <c r="T30" s="127"/>
      <c r="U30" s="127" t="s">
        <v>8984</v>
      </c>
      <c r="V30" s="127" t="s">
        <v>8985</v>
      </c>
      <c r="W30" s="127" t="s">
        <v>8986</v>
      </c>
      <c r="X30" s="127" t="s">
        <v>7976</v>
      </c>
      <c r="Y30" s="127" t="s">
        <v>7969</v>
      </c>
      <c r="Z30" s="127"/>
      <c r="AA30" s="127"/>
      <c r="AB30" s="127"/>
      <c r="AC30" s="127"/>
      <c r="AD30" s="127"/>
      <c r="AE30" s="127" t="s">
        <v>8984</v>
      </c>
      <c r="AF30" s="127" t="s">
        <v>8985</v>
      </c>
      <c r="AG30" s="127" t="s">
        <v>8987</v>
      </c>
      <c r="AH30" s="127" t="s">
        <v>7976</v>
      </c>
      <c r="AI30" s="127" t="s">
        <v>7969</v>
      </c>
      <c r="AJ30" s="127"/>
      <c r="AK30" s="127"/>
      <c r="AL30" s="127"/>
      <c r="AM30" s="127"/>
      <c r="AN30" s="127"/>
      <c r="AO30" s="127"/>
      <c r="AP30" s="127"/>
      <c r="AQ30" s="127"/>
      <c r="AR30" s="127"/>
      <c r="AS30" s="127"/>
      <c r="AT30" s="127"/>
      <c r="AU30" s="127"/>
      <c r="AV30" s="127"/>
      <c r="AW30" s="127"/>
      <c r="AX30" s="127"/>
      <c r="AY30" s="127"/>
      <c r="AZ30" s="127"/>
      <c r="BA30" s="127"/>
      <c r="BB30" s="127"/>
      <c r="BC30" s="127"/>
    </row>
    <row r="31" spans="1:55" ht="15.75" customHeight="1">
      <c r="A31" s="127"/>
      <c r="B31" s="127"/>
      <c r="C31" s="127"/>
      <c r="D31" s="127"/>
      <c r="E31" s="127"/>
      <c r="F31" s="127" t="s">
        <v>8988</v>
      </c>
      <c r="G31" s="127" t="s">
        <v>8969</v>
      </c>
      <c r="H31" s="127" t="s">
        <v>8989</v>
      </c>
      <c r="I31" s="129" t="s">
        <v>7992</v>
      </c>
      <c r="J31" s="127"/>
      <c r="K31" s="127" t="s">
        <v>8990</v>
      </c>
      <c r="L31" s="127" t="s">
        <v>8991</v>
      </c>
      <c r="M31" s="127" t="s">
        <v>8992</v>
      </c>
      <c r="N31" s="127" t="s">
        <v>8368</v>
      </c>
      <c r="O31" s="127" t="s">
        <v>7969</v>
      </c>
      <c r="P31" s="127"/>
      <c r="Q31" s="127"/>
      <c r="R31" s="127"/>
      <c r="S31" s="127"/>
      <c r="T31" s="127"/>
      <c r="U31" s="127" t="s">
        <v>8993</v>
      </c>
      <c r="V31" s="127" t="s">
        <v>8574</v>
      </c>
      <c r="W31" s="127" t="s">
        <v>8994</v>
      </c>
      <c r="X31" s="127" t="s">
        <v>7996</v>
      </c>
      <c r="Y31" s="127" t="s">
        <v>7969</v>
      </c>
      <c r="Z31" s="127"/>
      <c r="AA31" s="127"/>
      <c r="AB31" s="127"/>
      <c r="AC31" s="127"/>
      <c r="AD31" s="127"/>
      <c r="AE31" s="127" t="s">
        <v>8993</v>
      </c>
      <c r="AF31" s="127" t="s">
        <v>8574</v>
      </c>
      <c r="AG31" s="127" t="s">
        <v>8995</v>
      </c>
      <c r="AH31" s="127" t="s">
        <v>7996</v>
      </c>
      <c r="AI31" s="127" t="s">
        <v>7969</v>
      </c>
      <c r="AJ31" s="127"/>
      <c r="AK31" s="127"/>
      <c r="AL31" s="127"/>
      <c r="AM31" s="127"/>
      <c r="AN31" s="127"/>
      <c r="AO31" s="127"/>
      <c r="AP31" s="127"/>
      <c r="AQ31" s="127"/>
      <c r="AR31" s="127"/>
      <c r="AS31" s="127"/>
      <c r="AT31" s="127"/>
      <c r="AU31" s="127"/>
      <c r="AV31" s="127"/>
      <c r="AW31" s="127"/>
      <c r="AX31" s="127"/>
      <c r="AY31" s="127"/>
      <c r="AZ31" s="127"/>
      <c r="BA31" s="127"/>
      <c r="BB31" s="127"/>
      <c r="BC31" s="127"/>
    </row>
    <row r="32" spans="1:55" ht="15.75" customHeight="1">
      <c r="A32" s="127"/>
      <c r="B32" s="127"/>
      <c r="C32" s="127"/>
      <c r="D32" s="127"/>
      <c r="E32" s="127"/>
      <c r="F32" s="127" t="s">
        <v>8996</v>
      </c>
      <c r="G32" s="127" t="s">
        <v>8969</v>
      </c>
      <c r="H32" s="127" t="s">
        <v>8997</v>
      </c>
      <c r="I32" s="129" t="s">
        <v>8403</v>
      </c>
      <c r="J32" s="127" t="s">
        <v>7969</v>
      </c>
      <c r="K32" s="127" t="s">
        <v>8998</v>
      </c>
      <c r="L32" s="127" t="s">
        <v>8991</v>
      </c>
      <c r="M32" s="127" t="s">
        <v>8999</v>
      </c>
      <c r="N32" s="127" t="s">
        <v>9000</v>
      </c>
      <c r="O32" s="127" t="s">
        <v>7969</v>
      </c>
      <c r="P32" s="127"/>
      <c r="Q32" s="127"/>
      <c r="R32" s="127"/>
      <c r="S32" s="127"/>
      <c r="T32" s="127"/>
      <c r="U32" s="127" t="s">
        <v>9001</v>
      </c>
      <c r="V32" s="127" t="s">
        <v>8973</v>
      </c>
      <c r="W32" s="127" t="s">
        <v>9002</v>
      </c>
      <c r="X32" s="127" t="s">
        <v>7968</v>
      </c>
      <c r="Y32" s="127" t="s">
        <v>7969</v>
      </c>
      <c r="Z32" s="127"/>
      <c r="AA32" s="127"/>
      <c r="AB32" s="127"/>
      <c r="AC32" s="127"/>
      <c r="AD32" s="127"/>
      <c r="AE32" s="127" t="s">
        <v>9001</v>
      </c>
      <c r="AF32" s="127" t="s">
        <v>8973</v>
      </c>
      <c r="AG32" s="127" t="s">
        <v>9003</v>
      </c>
      <c r="AH32" s="127" t="s">
        <v>7968</v>
      </c>
      <c r="AI32" s="127" t="s">
        <v>8572</v>
      </c>
      <c r="AJ32" s="127"/>
      <c r="AK32" s="127"/>
      <c r="AL32" s="127"/>
      <c r="AM32" s="127"/>
      <c r="AN32" s="127"/>
      <c r="AO32" s="127"/>
      <c r="AP32" s="127"/>
      <c r="AQ32" s="127"/>
      <c r="AR32" s="127"/>
      <c r="AS32" s="127"/>
      <c r="AT32" s="127"/>
      <c r="AU32" s="127"/>
      <c r="AV32" s="127"/>
      <c r="AW32" s="127"/>
      <c r="AX32" s="127"/>
      <c r="AY32" s="127"/>
      <c r="AZ32" s="127"/>
      <c r="BA32" s="127"/>
      <c r="BB32" s="127"/>
      <c r="BC32" s="127"/>
    </row>
    <row r="33" spans="1:55" ht="15.75" customHeight="1">
      <c r="A33" s="127"/>
      <c r="B33" s="127"/>
      <c r="C33" s="127"/>
      <c r="D33" s="127"/>
      <c r="E33" s="127"/>
      <c r="F33" s="127" t="s">
        <v>9004</v>
      </c>
      <c r="G33" s="127" t="s">
        <v>9005</v>
      </c>
      <c r="H33" s="127" t="s">
        <v>9006</v>
      </c>
      <c r="I33" s="129" t="s">
        <v>8019</v>
      </c>
      <c r="J33" s="127"/>
      <c r="K33" s="127" t="s">
        <v>9007</v>
      </c>
      <c r="L33" s="127" t="s">
        <v>8991</v>
      </c>
      <c r="M33" s="127" t="s">
        <v>9008</v>
      </c>
      <c r="N33" s="127" t="s">
        <v>8170</v>
      </c>
      <c r="O33" s="127" t="s">
        <v>7969</v>
      </c>
      <c r="P33" s="127"/>
      <c r="Q33" s="127"/>
      <c r="R33" s="127"/>
      <c r="S33" s="127"/>
      <c r="T33" s="127"/>
      <c r="U33" s="127" t="s">
        <v>9009</v>
      </c>
      <c r="V33" s="127" t="s">
        <v>8973</v>
      </c>
      <c r="W33" s="127" t="s">
        <v>9010</v>
      </c>
      <c r="X33" s="127" t="s">
        <v>8132</v>
      </c>
      <c r="Y33" s="127" t="s">
        <v>7969</v>
      </c>
      <c r="Z33" s="127"/>
      <c r="AA33" s="127"/>
      <c r="AB33" s="127"/>
      <c r="AC33" s="127"/>
      <c r="AD33" s="127"/>
      <c r="AE33" s="127" t="s">
        <v>9009</v>
      </c>
      <c r="AF33" s="127" t="s">
        <v>9011</v>
      </c>
      <c r="AG33" s="127" t="s">
        <v>9012</v>
      </c>
      <c r="AH33" s="127" t="s">
        <v>8132</v>
      </c>
      <c r="AI33" s="127" t="s">
        <v>8572</v>
      </c>
      <c r="AJ33" s="127"/>
      <c r="AK33" s="127"/>
      <c r="AL33" s="127"/>
      <c r="AM33" s="127"/>
      <c r="AN33" s="127"/>
      <c r="AO33" s="127"/>
      <c r="AP33" s="127"/>
      <c r="AQ33" s="127"/>
      <c r="AR33" s="127"/>
      <c r="AS33" s="127"/>
      <c r="AT33" s="127"/>
      <c r="AU33" s="127"/>
      <c r="AV33" s="127"/>
      <c r="AW33" s="127"/>
      <c r="AX33" s="127"/>
      <c r="AY33" s="127"/>
      <c r="AZ33" s="127"/>
      <c r="BA33" s="127"/>
      <c r="BB33" s="127"/>
      <c r="BC33" s="127"/>
    </row>
    <row r="34" spans="1:55" ht="15.75" customHeight="1">
      <c r="A34" s="127"/>
      <c r="B34" s="127"/>
      <c r="C34" s="127"/>
      <c r="D34" s="127"/>
      <c r="E34" s="127"/>
      <c r="F34" s="127" t="s">
        <v>8761</v>
      </c>
      <c r="G34" s="127" t="s">
        <v>9013</v>
      </c>
      <c r="H34" s="127" t="s">
        <v>9014</v>
      </c>
      <c r="I34" s="129" t="s">
        <v>8132</v>
      </c>
      <c r="J34" s="127" t="s">
        <v>7969</v>
      </c>
      <c r="K34" s="127" t="s">
        <v>9015</v>
      </c>
      <c r="L34" s="127" t="s">
        <v>8991</v>
      </c>
      <c r="M34" s="127" t="s">
        <v>9016</v>
      </c>
      <c r="N34" s="127" t="s">
        <v>7968</v>
      </c>
      <c r="O34" s="127" t="s">
        <v>7969</v>
      </c>
      <c r="P34" s="127"/>
      <c r="Q34" s="127"/>
      <c r="R34" s="127"/>
      <c r="S34" s="127"/>
      <c r="T34" s="127"/>
      <c r="U34" s="127" t="s">
        <v>9017</v>
      </c>
      <c r="V34" s="127" t="s">
        <v>9018</v>
      </c>
      <c r="W34" s="127" t="s">
        <v>8950</v>
      </c>
      <c r="X34" s="127" t="s">
        <v>8138</v>
      </c>
      <c r="Y34" s="127" t="s">
        <v>7969</v>
      </c>
      <c r="Z34" s="127"/>
      <c r="AA34" s="127"/>
      <c r="AB34" s="127"/>
      <c r="AC34" s="127"/>
      <c r="AD34" s="127"/>
      <c r="AE34" s="127" t="s">
        <v>9017</v>
      </c>
      <c r="AF34" s="127" t="s">
        <v>9019</v>
      </c>
      <c r="AG34" s="127" t="s">
        <v>8952</v>
      </c>
      <c r="AH34" s="127" t="s">
        <v>8138</v>
      </c>
      <c r="AI34" s="127" t="s">
        <v>8572</v>
      </c>
      <c r="AJ34" s="127"/>
      <c r="AK34" s="127"/>
      <c r="AL34" s="127"/>
      <c r="AM34" s="127"/>
      <c r="AN34" s="127"/>
      <c r="AO34" s="127"/>
      <c r="AP34" s="127"/>
      <c r="AQ34" s="127"/>
      <c r="AR34" s="127"/>
      <c r="AS34" s="127"/>
      <c r="AT34" s="127"/>
      <c r="AU34" s="127"/>
      <c r="AV34" s="127"/>
      <c r="AW34" s="127"/>
      <c r="AX34" s="127"/>
      <c r="AY34" s="127"/>
      <c r="AZ34" s="127"/>
      <c r="BA34" s="127"/>
      <c r="BB34" s="127"/>
      <c r="BC34" s="127"/>
    </row>
    <row r="35" spans="1:55" ht="15.75" customHeight="1">
      <c r="A35" s="127"/>
      <c r="B35" s="127"/>
      <c r="C35" s="127"/>
      <c r="D35" s="127"/>
      <c r="E35" s="127"/>
      <c r="F35" s="127" t="s">
        <v>9020</v>
      </c>
      <c r="G35" s="127" t="s">
        <v>8985</v>
      </c>
      <c r="H35" s="127" t="s">
        <v>9021</v>
      </c>
      <c r="I35" s="129" t="s">
        <v>8138</v>
      </c>
      <c r="J35" s="127" t="s">
        <v>7969</v>
      </c>
      <c r="K35" s="127" t="s">
        <v>9022</v>
      </c>
      <c r="L35" s="127" t="s">
        <v>9023</v>
      </c>
      <c r="M35" s="127" t="s">
        <v>9024</v>
      </c>
      <c r="N35" s="127" t="s">
        <v>8971</v>
      </c>
      <c r="O35" s="127" t="s">
        <v>7969</v>
      </c>
      <c r="P35" s="127"/>
      <c r="Q35" s="127"/>
      <c r="R35" s="127"/>
      <c r="S35" s="127"/>
      <c r="T35" s="127"/>
      <c r="U35" s="127" t="s">
        <v>9025</v>
      </c>
      <c r="V35" s="127" t="s">
        <v>9018</v>
      </c>
      <c r="W35" s="127" t="s">
        <v>9026</v>
      </c>
      <c r="X35" s="127" t="s">
        <v>9027</v>
      </c>
      <c r="Y35" s="127" t="s">
        <v>7969</v>
      </c>
      <c r="Z35" s="127"/>
      <c r="AA35" s="127"/>
      <c r="AB35" s="127"/>
      <c r="AC35" s="127"/>
      <c r="AD35" s="127"/>
      <c r="AE35" s="127" t="s">
        <v>9025</v>
      </c>
      <c r="AF35" s="127" t="s">
        <v>9019</v>
      </c>
      <c r="AG35" s="127" t="s">
        <v>9028</v>
      </c>
      <c r="AH35" s="127" t="s">
        <v>9027</v>
      </c>
      <c r="AI35" s="127" t="s">
        <v>8572</v>
      </c>
      <c r="AJ35" s="127"/>
      <c r="AK35" s="127"/>
      <c r="AL35" s="127"/>
      <c r="AM35" s="127"/>
      <c r="AN35" s="127"/>
      <c r="AO35" s="127"/>
      <c r="AP35" s="127"/>
      <c r="AQ35" s="127"/>
      <c r="AR35" s="127"/>
      <c r="AS35" s="127"/>
      <c r="AT35" s="127"/>
      <c r="AU35" s="127"/>
      <c r="AV35" s="127"/>
      <c r="AW35" s="127"/>
      <c r="AX35" s="127"/>
      <c r="AY35" s="127"/>
      <c r="AZ35" s="127"/>
      <c r="BA35" s="127"/>
      <c r="BB35" s="127"/>
      <c r="BC35" s="127"/>
    </row>
    <row r="36" spans="1:55" ht="15.75" customHeight="1">
      <c r="A36" s="127"/>
      <c r="B36" s="127"/>
      <c r="C36" s="127"/>
      <c r="D36" s="127"/>
      <c r="E36" s="127"/>
      <c r="F36" s="127" t="s">
        <v>9029</v>
      </c>
      <c r="G36" s="127" t="s">
        <v>8920</v>
      </c>
      <c r="H36" s="127" t="s">
        <v>9030</v>
      </c>
      <c r="I36" s="127" t="s">
        <v>7968</v>
      </c>
      <c r="J36" s="127" t="s">
        <v>7969</v>
      </c>
      <c r="K36" s="127" t="s">
        <v>9031</v>
      </c>
      <c r="L36" s="127" t="s">
        <v>9032</v>
      </c>
      <c r="M36" s="127" t="s">
        <v>9033</v>
      </c>
      <c r="N36" s="127" t="s">
        <v>6247</v>
      </c>
      <c r="O36" s="127"/>
      <c r="P36" s="127"/>
      <c r="Q36" s="127"/>
      <c r="R36" s="127"/>
      <c r="S36" s="127"/>
      <c r="T36" s="127"/>
      <c r="U36" s="127" t="s">
        <v>9034</v>
      </c>
      <c r="V36" s="127" t="s">
        <v>9018</v>
      </c>
      <c r="W36" s="127" t="s">
        <v>9035</v>
      </c>
      <c r="X36" s="127" t="s">
        <v>9036</v>
      </c>
      <c r="Y36" s="127"/>
      <c r="Z36" s="127"/>
      <c r="AA36" s="127"/>
      <c r="AB36" s="127"/>
      <c r="AC36" s="127"/>
      <c r="AD36" s="127"/>
      <c r="AE36" s="127" t="s">
        <v>9034</v>
      </c>
      <c r="AF36" s="127" t="s">
        <v>9019</v>
      </c>
      <c r="AG36" s="127" t="s">
        <v>9037</v>
      </c>
      <c r="AH36" s="127" t="s">
        <v>9036</v>
      </c>
      <c r="AI36" s="127"/>
      <c r="AJ36" s="127"/>
      <c r="AK36" s="127"/>
      <c r="AL36" s="127"/>
      <c r="AM36" s="127"/>
      <c r="AN36" s="127"/>
      <c r="AO36" s="127"/>
      <c r="AP36" s="127"/>
      <c r="AQ36" s="127"/>
      <c r="AR36" s="127"/>
      <c r="AS36" s="127"/>
      <c r="AT36" s="127"/>
      <c r="AU36" s="127"/>
      <c r="AV36" s="127"/>
      <c r="AW36" s="127"/>
      <c r="AX36" s="127"/>
      <c r="AY36" s="127"/>
      <c r="AZ36" s="127"/>
      <c r="BA36" s="127"/>
      <c r="BB36" s="127"/>
      <c r="BC36" s="127"/>
    </row>
    <row r="37" spans="1:55" ht="15.75" customHeight="1">
      <c r="A37" s="127"/>
      <c r="B37" s="127"/>
      <c r="C37" s="127"/>
      <c r="D37" s="127"/>
      <c r="E37" s="127"/>
      <c r="F37" s="127" t="s">
        <v>8819</v>
      </c>
      <c r="G37" s="127" t="s">
        <v>8973</v>
      </c>
      <c r="H37" s="127" t="s">
        <v>9038</v>
      </c>
      <c r="I37" s="129" t="s">
        <v>8822</v>
      </c>
      <c r="J37" s="127" t="s">
        <v>7969</v>
      </c>
      <c r="K37" s="127" t="s">
        <v>9039</v>
      </c>
      <c r="L37" s="127" t="s">
        <v>9032</v>
      </c>
      <c r="M37" s="127" t="s">
        <v>9040</v>
      </c>
      <c r="N37" s="127" t="s">
        <v>8292</v>
      </c>
      <c r="O37" s="127"/>
      <c r="P37" s="127"/>
      <c r="Q37" s="127"/>
      <c r="R37" s="127"/>
      <c r="S37" s="127"/>
      <c r="T37" s="127"/>
      <c r="U37" s="127" t="s">
        <v>9041</v>
      </c>
      <c r="V37" s="127" t="s">
        <v>8692</v>
      </c>
      <c r="W37" s="127" t="s">
        <v>9042</v>
      </c>
      <c r="X37" s="127" t="s">
        <v>7992</v>
      </c>
      <c r="Y37" s="127"/>
      <c r="Z37" s="127"/>
      <c r="AA37" s="127"/>
      <c r="AB37" s="127"/>
      <c r="AC37" s="127"/>
      <c r="AD37" s="127"/>
      <c r="AE37" s="127" t="s">
        <v>9041</v>
      </c>
      <c r="AF37" s="127" t="s">
        <v>8276</v>
      </c>
      <c r="AG37" s="127" t="s">
        <v>9043</v>
      </c>
      <c r="AH37" s="127" t="s">
        <v>7992</v>
      </c>
      <c r="AI37" s="127"/>
      <c r="AJ37" s="127"/>
      <c r="AK37" s="127"/>
      <c r="AL37" s="127"/>
      <c r="AM37" s="127"/>
      <c r="AN37" s="127"/>
      <c r="AO37" s="127"/>
      <c r="AP37" s="127"/>
      <c r="AQ37" s="127"/>
      <c r="AR37" s="127"/>
      <c r="AS37" s="127"/>
      <c r="AT37" s="127"/>
      <c r="AU37" s="127"/>
      <c r="AV37" s="127"/>
      <c r="AW37" s="127"/>
      <c r="AX37" s="127"/>
      <c r="AY37" s="127"/>
      <c r="AZ37" s="127"/>
      <c r="BA37" s="127"/>
      <c r="BB37" s="127"/>
      <c r="BC37" s="127"/>
    </row>
    <row r="38" spans="1:55" ht="15.75" customHeight="1">
      <c r="A38" s="127"/>
      <c r="B38" s="127"/>
      <c r="C38" s="127"/>
      <c r="D38" s="127"/>
      <c r="E38" s="127"/>
      <c r="F38" s="127" t="s">
        <v>9044</v>
      </c>
      <c r="G38" s="127" t="s">
        <v>8991</v>
      </c>
      <c r="H38" s="127" t="s">
        <v>9045</v>
      </c>
      <c r="I38" s="129" t="s">
        <v>8384</v>
      </c>
      <c r="J38" s="127" t="s">
        <v>7969</v>
      </c>
      <c r="K38" s="127" t="s">
        <v>9046</v>
      </c>
      <c r="L38" s="127" t="s">
        <v>9047</v>
      </c>
      <c r="M38" s="127" t="s">
        <v>9048</v>
      </c>
      <c r="N38" s="127" t="s">
        <v>8233</v>
      </c>
      <c r="O38" s="127" t="s">
        <v>7969</v>
      </c>
      <c r="P38" s="127"/>
      <c r="Q38" s="127"/>
      <c r="R38" s="127"/>
      <c r="S38" s="127"/>
      <c r="T38" s="127"/>
      <c r="U38" s="127" t="s">
        <v>9049</v>
      </c>
      <c r="V38" s="127" t="s">
        <v>8692</v>
      </c>
      <c r="W38" s="127" t="s">
        <v>9050</v>
      </c>
      <c r="X38" s="127" t="s">
        <v>8368</v>
      </c>
      <c r="Y38" s="127" t="s">
        <v>7969</v>
      </c>
      <c r="Z38" s="127"/>
      <c r="AA38" s="127"/>
      <c r="AB38" s="127"/>
      <c r="AC38" s="127"/>
      <c r="AD38" s="127"/>
      <c r="AE38" s="127" t="s">
        <v>9049</v>
      </c>
      <c r="AF38" s="127" t="s">
        <v>8276</v>
      </c>
      <c r="AG38" s="127" t="s">
        <v>9050</v>
      </c>
      <c r="AH38" s="127" t="s">
        <v>8368</v>
      </c>
      <c r="AI38" s="127" t="s">
        <v>8572</v>
      </c>
      <c r="AJ38" s="127"/>
      <c r="AK38" s="127"/>
      <c r="AL38" s="127"/>
      <c r="AM38" s="127"/>
      <c r="AN38" s="127"/>
      <c r="AO38" s="127"/>
      <c r="AP38" s="127"/>
      <c r="AQ38" s="127"/>
      <c r="AR38" s="127"/>
      <c r="AS38" s="127"/>
      <c r="AT38" s="127"/>
      <c r="AU38" s="127"/>
      <c r="AV38" s="127"/>
      <c r="AW38" s="127"/>
      <c r="AX38" s="127"/>
      <c r="AY38" s="127"/>
      <c r="AZ38" s="127"/>
      <c r="BA38" s="127"/>
      <c r="BB38" s="127"/>
      <c r="BC38" s="127"/>
    </row>
    <row r="39" spans="1:55" ht="15.75" customHeight="1">
      <c r="A39" s="127"/>
      <c r="B39" s="127"/>
      <c r="C39" s="127"/>
      <c r="D39" s="127"/>
      <c r="E39" s="127"/>
      <c r="F39" s="127" t="s">
        <v>9051</v>
      </c>
      <c r="G39" s="127" t="s">
        <v>9018</v>
      </c>
      <c r="H39" s="127" t="s">
        <v>9052</v>
      </c>
      <c r="I39" s="129" t="s">
        <v>8753</v>
      </c>
      <c r="J39" s="127"/>
      <c r="K39" s="127" t="s">
        <v>9053</v>
      </c>
      <c r="L39" s="127" t="s">
        <v>9054</v>
      </c>
      <c r="M39" s="127" t="s">
        <v>8965</v>
      </c>
      <c r="N39" s="127" t="s">
        <v>8981</v>
      </c>
      <c r="O39" s="127"/>
      <c r="P39" s="127"/>
      <c r="Q39" s="127"/>
      <c r="R39" s="127"/>
      <c r="S39" s="127"/>
      <c r="T39" s="127"/>
      <c r="U39" s="127" t="s">
        <v>9055</v>
      </c>
      <c r="V39" s="127" t="s">
        <v>8692</v>
      </c>
      <c r="W39" s="127" t="s">
        <v>9056</v>
      </c>
      <c r="X39" s="127" t="s">
        <v>8066</v>
      </c>
      <c r="Y39" s="127"/>
      <c r="Z39" s="127"/>
      <c r="AA39" s="127"/>
      <c r="AB39" s="127"/>
      <c r="AC39" s="127"/>
      <c r="AD39" s="127"/>
      <c r="AE39" s="127" t="s">
        <v>9055</v>
      </c>
      <c r="AF39" s="127" t="s">
        <v>8276</v>
      </c>
      <c r="AG39" s="127" t="s">
        <v>9057</v>
      </c>
      <c r="AH39" s="127" t="s">
        <v>8066</v>
      </c>
      <c r="AI39" s="127"/>
      <c r="AJ39" s="127"/>
      <c r="AK39" s="127"/>
      <c r="AL39" s="127"/>
      <c r="AM39" s="127"/>
      <c r="AN39" s="127"/>
      <c r="AO39" s="127"/>
      <c r="AP39" s="127"/>
      <c r="AQ39" s="127"/>
      <c r="AR39" s="127"/>
      <c r="AS39" s="127"/>
      <c r="AT39" s="127"/>
      <c r="AU39" s="127"/>
      <c r="AV39" s="127"/>
      <c r="AW39" s="127"/>
      <c r="AX39" s="127"/>
      <c r="AY39" s="127"/>
      <c r="AZ39" s="127"/>
      <c r="BA39" s="127"/>
      <c r="BB39" s="127"/>
      <c r="BC39" s="127"/>
    </row>
    <row r="40" spans="1:55" ht="15.75" customHeight="1">
      <c r="A40" s="127"/>
      <c r="B40" s="127"/>
      <c r="C40" s="127"/>
      <c r="D40" s="127"/>
      <c r="E40" s="127"/>
      <c r="F40" s="127" t="s">
        <v>9058</v>
      </c>
      <c r="G40" s="127" t="s">
        <v>9023</v>
      </c>
      <c r="H40" s="127" t="s">
        <v>9059</v>
      </c>
      <c r="I40" s="129" t="s">
        <v>8403</v>
      </c>
      <c r="J40" s="127" t="s">
        <v>7969</v>
      </c>
      <c r="K40" s="127" t="s">
        <v>9060</v>
      </c>
      <c r="L40" s="127" t="s">
        <v>9061</v>
      </c>
      <c r="M40" s="127" t="s">
        <v>9062</v>
      </c>
      <c r="N40" s="127" t="s">
        <v>8070</v>
      </c>
      <c r="O40" s="127" t="s">
        <v>7969</v>
      </c>
      <c r="P40" s="127"/>
      <c r="Q40" s="127"/>
      <c r="R40" s="127"/>
      <c r="S40" s="127"/>
      <c r="T40" s="127"/>
      <c r="U40" s="127" t="s">
        <v>9063</v>
      </c>
      <c r="V40" s="127" t="s">
        <v>9064</v>
      </c>
      <c r="W40" s="127" t="s">
        <v>9065</v>
      </c>
      <c r="X40" s="127" t="s">
        <v>9066</v>
      </c>
      <c r="Y40" s="127"/>
      <c r="Z40" s="127"/>
      <c r="AA40" s="127"/>
      <c r="AB40" s="127"/>
      <c r="AC40" s="127"/>
      <c r="AD40" s="127"/>
      <c r="AE40" s="127" t="s">
        <v>9063</v>
      </c>
      <c r="AF40" s="127" t="s">
        <v>8288</v>
      </c>
      <c r="AG40" s="127" t="s">
        <v>9067</v>
      </c>
      <c r="AH40" s="127" t="s">
        <v>9066</v>
      </c>
      <c r="AI40" s="127"/>
      <c r="AJ40" s="127"/>
      <c r="AK40" s="127"/>
      <c r="AL40" s="127"/>
      <c r="AM40" s="127"/>
      <c r="AN40" s="127"/>
      <c r="AO40" s="127"/>
      <c r="AP40" s="127"/>
      <c r="AQ40" s="127"/>
      <c r="AR40" s="127"/>
      <c r="AS40" s="127"/>
      <c r="AT40" s="127"/>
      <c r="AU40" s="127"/>
      <c r="AV40" s="127"/>
      <c r="AW40" s="127"/>
      <c r="AX40" s="127"/>
      <c r="AY40" s="127"/>
      <c r="AZ40" s="127"/>
      <c r="BA40" s="127"/>
      <c r="BB40" s="127"/>
      <c r="BC40" s="127"/>
    </row>
    <row r="41" spans="1:55" ht="15.75" customHeight="1">
      <c r="A41" s="127"/>
      <c r="B41" s="127"/>
      <c r="C41" s="127"/>
      <c r="D41" s="127"/>
      <c r="E41" s="127"/>
      <c r="F41" s="127" t="s">
        <v>9068</v>
      </c>
      <c r="G41" s="127" t="s">
        <v>9023</v>
      </c>
      <c r="H41" s="127" t="s">
        <v>9069</v>
      </c>
      <c r="I41" s="129" t="s">
        <v>8031</v>
      </c>
      <c r="J41" s="127"/>
      <c r="K41" s="127"/>
      <c r="L41" s="127"/>
      <c r="M41" s="127"/>
      <c r="N41" s="127"/>
      <c r="O41" s="127"/>
      <c r="P41" s="127"/>
      <c r="Q41" s="127"/>
      <c r="R41" s="127"/>
      <c r="S41" s="127"/>
      <c r="T41" s="127"/>
      <c r="U41" s="127" t="s">
        <v>9070</v>
      </c>
      <c r="V41" s="127" t="s">
        <v>9064</v>
      </c>
      <c r="W41" s="127" t="s">
        <v>9071</v>
      </c>
      <c r="X41" s="127" t="s">
        <v>8476</v>
      </c>
      <c r="Y41" s="127"/>
      <c r="Z41" s="127"/>
      <c r="AA41" s="127"/>
      <c r="AB41" s="127"/>
      <c r="AC41" s="127"/>
      <c r="AD41" s="127"/>
      <c r="AE41" s="127" t="s">
        <v>9070</v>
      </c>
      <c r="AF41" s="127" t="s">
        <v>8288</v>
      </c>
      <c r="AG41" s="127" t="s">
        <v>9072</v>
      </c>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row>
    <row r="42" spans="1:55" ht="15.75" customHeight="1">
      <c r="A42" s="127"/>
      <c r="B42" s="127"/>
      <c r="C42" s="127"/>
      <c r="D42" s="127"/>
      <c r="E42" s="127"/>
      <c r="F42" s="127" t="s">
        <v>9073</v>
      </c>
      <c r="G42" s="127" t="s">
        <v>9023</v>
      </c>
      <c r="H42" s="127" t="s">
        <v>9074</v>
      </c>
      <c r="I42" s="129" t="s">
        <v>9027</v>
      </c>
      <c r="J42" s="127"/>
      <c r="K42" s="127"/>
      <c r="L42" s="127"/>
      <c r="M42" s="127"/>
      <c r="N42" s="127"/>
      <c r="O42" s="127"/>
      <c r="P42" s="127"/>
      <c r="Q42" s="127"/>
      <c r="R42" s="127"/>
      <c r="S42" s="127"/>
      <c r="T42" s="127"/>
      <c r="U42" s="127" t="s">
        <v>8775</v>
      </c>
      <c r="V42" s="127" t="s">
        <v>9075</v>
      </c>
      <c r="W42" s="127" t="s">
        <v>9076</v>
      </c>
      <c r="X42" s="127" t="s">
        <v>8476</v>
      </c>
      <c r="Y42" s="127"/>
      <c r="Z42" s="127"/>
      <c r="AA42" s="127"/>
      <c r="AB42" s="127"/>
      <c r="AC42" s="127"/>
      <c r="AD42" s="127"/>
      <c r="AE42" s="127" t="s">
        <v>8775</v>
      </c>
      <c r="AF42" s="127" t="s">
        <v>8294</v>
      </c>
      <c r="AG42" s="127" t="s">
        <v>9077</v>
      </c>
      <c r="AH42" s="127" t="s">
        <v>8476</v>
      </c>
      <c r="AI42" s="127"/>
      <c r="AJ42" s="127"/>
      <c r="AK42" s="127"/>
      <c r="AL42" s="127"/>
      <c r="AM42" s="127"/>
      <c r="AN42" s="127"/>
      <c r="AO42" s="127"/>
      <c r="AP42" s="127"/>
      <c r="AQ42" s="127"/>
      <c r="AR42" s="127"/>
      <c r="AS42" s="127"/>
      <c r="AT42" s="127"/>
      <c r="AU42" s="127"/>
      <c r="AV42" s="127"/>
      <c r="AW42" s="127"/>
      <c r="AX42" s="127"/>
      <c r="AY42" s="127"/>
      <c r="AZ42" s="127"/>
      <c r="BA42" s="127"/>
      <c r="BB42" s="127"/>
      <c r="BC42" s="127"/>
    </row>
    <row r="43" spans="1:55" ht="15.75" customHeight="1">
      <c r="A43" s="127"/>
      <c r="B43" s="127"/>
      <c r="C43" s="127"/>
      <c r="D43" s="127"/>
      <c r="E43" s="127"/>
      <c r="F43" s="127" t="s">
        <v>9078</v>
      </c>
      <c r="G43" s="127" t="s">
        <v>9023</v>
      </c>
      <c r="H43" s="127" t="s">
        <v>9079</v>
      </c>
      <c r="I43" s="129" t="s">
        <v>8247</v>
      </c>
      <c r="J43" s="127" t="s">
        <v>7969</v>
      </c>
      <c r="K43" s="127"/>
      <c r="L43" s="127"/>
      <c r="M43" s="127"/>
      <c r="N43" s="127"/>
      <c r="O43" s="127"/>
      <c r="P43" s="127"/>
      <c r="Q43" s="127"/>
      <c r="R43" s="127"/>
      <c r="S43" s="127"/>
      <c r="T43" s="127"/>
      <c r="U43" s="127" t="s">
        <v>9080</v>
      </c>
      <c r="V43" s="127" t="s">
        <v>9075</v>
      </c>
      <c r="W43" s="127" t="s">
        <v>9081</v>
      </c>
      <c r="X43" s="127" t="s">
        <v>8019</v>
      </c>
      <c r="Y43" s="127"/>
      <c r="Z43" s="127"/>
      <c r="AA43" s="127"/>
      <c r="AB43" s="127"/>
      <c r="AC43" s="127"/>
      <c r="AD43" s="127"/>
      <c r="AE43" s="127" t="s">
        <v>9080</v>
      </c>
      <c r="AF43" s="127" t="s">
        <v>8294</v>
      </c>
      <c r="AG43" s="127" t="s">
        <v>9082</v>
      </c>
      <c r="AH43" s="127" t="s">
        <v>8019</v>
      </c>
      <c r="AI43" s="127"/>
      <c r="AJ43" s="127"/>
      <c r="AK43" s="127"/>
      <c r="AL43" s="127"/>
      <c r="AM43" s="127"/>
      <c r="AN43" s="127"/>
      <c r="AO43" s="127"/>
      <c r="AP43" s="127"/>
      <c r="AQ43" s="127"/>
      <c r="AR43" s="127"/>
      <c r="AS43" s="127"/>
      <c r="AT43" s="127"/>
      <c r="AU43" s="127"/>
      <c r="AV43" s="127"/>
      <c r="AW43" s="127"/>
      <c r="AX43" s="127"/>
      <c r="AY43" s="127"/>
      <c r="AZ43" s="127"/>
      <c r="BA43" s="127"/>
      <c r="BB43" s="127"/>
      <c r="BC43" s="127"/>
    </row>
    <row r="44" spans="1:55" ht="15.75" customHeight="1">
      <c r="A44" s="127"/>
      <c r="B44" s="127"/>
      <c r="C44" s="127"/>
      <c r="D44" s="127"/>
      <c r="E44" s="127"/>
      <c r="F44" s="127" t="s">
        <v>9083</v>
      </c>
      <c r="G44" s="127" t="s">
        <v>8692</v>
      </c>
      <c r="H44" s="127" t="s">
        <v>9084</v>
      </c>
      <c r="I44" s="129" t="s">
        <v>8915</v>
      </c>
      <c r="J44" s="127" t="s">
        <v>7969</v>
      </c>
      <c r="K44" s="127"/>
      <c r="L44" s="127"/>
      <c r="M44" s="127"/>
      <c r="N44" s="127"/>
      <c r="O44" s="127"/>
      <c r="P44" s="127"/>
      <c r="Q44" s="127"/>
      <c r="R44" s="127"/>
      <c r="S44" s="127"/>
      <c r="T44" s="127"/>
      <c r="U44" s="127" t="s">
        <v>9085</v>
      </c>
      <c r="V44" s="127" t="s">
        <v>9075</v>
      </c>
      <c r="W44" s="127" t="s">
        <v>9086</v>
      </c>
      <c r="X44" s="127" t="s">
        <v>8185</v>
      </c>
      <c r="Y44" s="127"/>
      <c r="Z44" s="127"/>
      <c r="AA44" s="127"/>
      <c r="AB44" s="127"/>
      <c r="AC44" s="127"/>
      <c r="AD44" s="127"/>
      <c r="AE44" s="127" t="s">
        <v>9085</v>
      </c>
      <c r="AF44" s="127" t="s">
        <v>8294</v>
      </c>
      <c r="AG44" s="127" t="s">
        <v>9087</v>
      </c>
      <c r="AH44" s="127" t="s">
        <v>8185</v>
      </c>
      <c r="AI44" s="127"/>
      <c r="AJ44" s="127"/>
      <c r="AK44" s="127"/>
      <c r="AL44" s="127"/>
      <c r="AM44" s="127"/>
      <c r="AN44" s="127"/>
      <c r="AO44" s="127"/>
      <c r="AP44" s="127"/>
      <c r="AQ44" s="127"/>
      <c r="AR44" s="127"/>
      <c r="AS44" s="127"/>
      <c r="AT44" s="127"/>
      <c r="AU44" s="127"/>
      <c r="AV44" s="127"/>
      <c r="AW44" s="127"/>
      <c r="AX44" s="127"/>
      <c r="AY44" s="127"/>
      <c r="AZ44" s="127"/>
      <c r="BA44" s="127"/>
      <c r="BB44" s="127"/>
      <c r="BC44" s="127"/>
    </row>
    <row r="45" spans="1:55" ht="15.75" customHeight="1">
      <c r="A45" s="127"/>
      <c r="B45" s="127"/>
      <c r="C45" s="127"/>
      <c r="D45" s="127"/>
      <c r="E45" s="127"/>
      <c r="F45" s="127" t="s">
        <v>9088</v>
      </c>
      <c r="G45" s="127" t="s">
        <v>8692</v>
      </c>
      <c r="H45" s="127" t="s">
        <v>9089</v>
      </c>
      <c r="I45" s="129" t="s">
        <v>8301</v>
      </c>
      <c r="J45" s="127" t="s">
        <v>7969</v>
      </c>
      <c r="K45" s="127"/>
      <c r="L45" s="127"/>
      <c r="M45" s="127"/>
      <c r="N45" s="127"/>
      <c r="O45" s="127"/>
      <c r="P45" s="127"/>
      <c r="Q45" s="127"/>
      <c r="R45" s="127"/>
      <c r="S45" s="127"/>
      <c r="T45" s="127"/>
      <c r="U45" s="127" t="s">
        <v>9090</v>
      </c>
      <c r="V45" s="127" t="s">
        <v>9091</v>
      </c>
      <c r="W45" s="127" t="s">
        <v>9092</v>
      </c>
      <c r="X45" s="127" t="s">
        <v>8081</v>
      </c>
      <c r="Y45" s="127"/>
      <c r="Z45" s="127"/>
      <c r="AA45" s="127"/>
      <c r="AB45" s="127"/>
      <c r="AC45" s="127"/>
      <c r="AD45" s="127"/>
      <c r="AE45" s="127" t="s">
        <v>9090</v>
      </c>
      <c r="AF45" s="127" t="s">
        <v>8335</v>
      </c>
      <c r="AG45" s="127" t="s">
        <v>9093</v>
      </c>
      <c r="AH45" s="127" t="s">
        <v>8081</v>
      </c>
      <c r="AI45" s="127"/>
      <c r="AJ45" s="127"/>
      <c r="AK45" s="127"/>
      <c r="AL45" s="127"/>
      <c r="AM45" s="127"/>
      <c r="AN45" s="127"/>
      <c r="AO45" s="127"/>
      <c r="AP45" s="127"/>
      <c r="AQ45" s="127"/>
      <c r="AR45" s="127"/>
      <c r="AS45" s="127"/>
      <c r="AT45" s="127"/>
      <c r="AU45" s="127"/>
      <c r="AV45" s="127"/>
      <c r="AW45" s="127"/>
      <c r="AX45" s="127"/>
      <c r="AY45" s="127"/>
      <c r="AZ45" s="127"/>
      <c r="BA45" s="127"/>
      <c r="BB45" s="127"/>
      <c r="BC45" s="127"/>
    </row>
    <row r="46" spans="1:55" ht="15.75" customHeight="1">
      <c r="A46" s="127"/>
      <c r="B46" s="127"/>
      <c r="C46" s="127"/>
      <c r="D46" s="127"/>
      <c r="E46" s="127"/>
      <c r="F46" s="127" t="s">
        <v>9094</v>
      </c>
      <c r="G46" s="127" t="s">
        <v>8759</v>
      </c>
      <c r="H46" s="127" t="s">
        <v>9095</v>
      </c>
      <c r="I46" s="129" t="s">
        <v>7996</v>
      </c>
      <c r="J46" s="127" t="s">
        <v>7969</v>
      </c>
      <c r="K46" s="127"/>
      <c r="L46" s="127"/>
      <c r="M46" s="127"/>
      <c r="N46" s="127"/>
      <c r="O46" s="127"/>
      <c r="P46" s="127"/>
      <c r="Q46" s="127"/>
      <c r="R46" s="127"/>
      <c r="S46" s="127"/>
      <c r="T46" s="127"/>
      <c r="U46" s="127" t="s">
        <v>9096</v>
      </c>
      <c r="V46" s="127" t="s">
        <v>9091</v>
      </c>
      <c r="W46" s="127" t="s">
        <v>9026</v>
      </c>
      <c r="X46" s="127" t="s">
        <v>8081</v>
      </c>
      <c r="Y46" s="127"/>
      <c r="Z46" s="127"/>
      <c r="AA46" s="127"/>
      <c r="AB46" s="127"/>
      <c r="AC46" s="127"/>
      <c r="AD46" s="127"/>
      <c r="AE46" s="127" t="s">
        <v>9096</v>
      </c>
      <c r="AF46" s="127" t="s">
        <v>8335</v>
      </c>
      <c r="AG46" s="127" t="s">
        <v>9028</v>
      </c>
      <c r="AH46" s="127" t="s">
        <v>8081</v>
      </c>
      <c r="AI46" s="127"/>
      <c r="AJ46" s="127"/>
      <c r="AK46" s="127"/>
      <c r="AL46" s="127"/>
      <c r="AM46" s="127"/>
      <c r="AN46" s="127"/>
      <c r="AO46" s="127"/>
      <c r="AP46" s="127"/>
      <c r="AQ46" s="127"/>
      <c r="AR46" s="127"/>
      <c r="AS46" s="127"/>
      <c r="AT46" s="127"/>
      <c r="AU46" s="127"/>
      <c r="AV46" s="127"/>
      <c r="AW46" s="127"/>
      <c r="AX46" s="127"/>
      <c r="AY46" s="127"/>
      <c r="AZ46" s="127"/>
      <c r="BA46" s="127"/>
      <c r="BB46" s="127"/>
      <c r="BC46" s="127"/>
    </row>
    <row r="47" spans="1:55" ht="15.75" customHeight="1">
      <c r="A47" s="127"/>
      <c r="B47" s="127"/>
      <c r="C47" s="127"/>
      <c r="D47" s="127"/>
      <c r="E47" s="127"/>
      <c r="F47" s="127" t="s">
        <v>9097</v>
      </c>
      <c r="G47" s="127" t="s">
        <v>9064</v>
      </c>
      <c r="H47" s="127" t="s">
        <v>9098</v>
      </c>
      <c r="I47" s="129" t="s">
        <v>9099</v>
      </c>
      <c r="J47" s="127"/>
      <c r="K47" s="127"/>
      <c r="L47" s="127"/>
      <c r="M47" s="127"/>
      <c r="N47" s="127"/>
      <c r="O47" s="127"/>
      <c r="P47" s="127"/>
      <c r="Q47" s="127"/>
      <c r="R47" s="127"/>
      <c r="S47" s="127"/>
      <c r="T47" s="127"/>
      <c r="U47" s="127" t="s">
        <v>9100</v>
      </c>
      <c r="V47" s="127" t="s">
        <v>9101</v>
      </c>
      <c r="W47" s="127" t="s">
        <v>9102</v>
      </c>
      <c r="X47" s="127"/>
      <c r="Y47" s="127"/>
      <c r="Z47" s="127"/>
      <c r="AA47" s="127"/>
      <c r="AB47" s="127"/>
      <c r="AC47" s="127"/>
      <c r="AD47" s="127"/>
      <c r="AE47" s="127" t="s">
        <v>9100</v>
      </c>
      <c r="AF47" s="127" t="s">
        <v>9103</v>
      </c>
      <c r="AG47" s="127" t="s">
        <v>9104</v>
      </c>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row>
    <row r="48" spans="1:55" ht="15.75" customHeight="1">
      <c r="A48" s="127"/>
      <c r="B48" s="127"/>
      <c r="C48" s="127"/>
      <c r="D48" s="127"/>
      <c r="E48" s="127"/>
      <c r="F48" s="127" t="s">
        <v>9105</v>
      </c>
      <c r="G48" s="127" t="s">
        <v>8820</v>
      </c>
      <c r="H48" s="127" t="s">
        <v>9106</v>
      </c>
      <c r="I48" s="129" t="s">
        <v>9107</v>
      </c>
      <c r="J48" s="127" t="s">
        <v>7969</v>
      </c>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row>
    <row r="49" spans="1:55" ht="15.75" customHeight="1">
      <c r="A49" s="127"/>
      <c r="B49" s="127"/>
      <c r="C49" s="127"/>
      <c r="D49" s="127"/>
      <c r="E49" s="127"/>
      <c r="F49" s="127" t="s">
        <v>9108</v>
      </c>
      <c r="G49" s="127" t="s">
        <v>8779</v>
      </c>
      <c r="H49" s="127" t="s">
        <v>9109</v>
      </c>
      <c r="I49" s="129" t="s">
        <v>9110</v>
      </c>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row>
    <row r="50" spans="1:55" ht="15.75" customHeight="1">
      <c r="A50" s="127"/>
      <c r="B50" s="127"/>
      <c r="C50" s="127"/>
      <c r="D50" s="127"/>
      <c r="E50" s="127"/>
      <c r="F50" s="127" t="s">
        <v>9111</v>
      </c>
      <c r="G50" s="127" t="s">
        <v>9112</v>
      </c>
      <c r="H50" s="127" t="s">
        <v>9113</v>
      </c>
      <c r="I50" s="129" t="s">
        <v>8384</v>
      </c>
      <c r="J50" s="127" t="s">
        <v>7969</v>
      </c>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row>
    <row r="51" spans="1:55" ht="15.75" customHeight="1">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row>
    <row r="52" spans="1:55" ht="15.75" customHeight="1">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row>
    <row r="53" spans="1:55" ht="15.75" customHeight="1">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row>
    <row r="54" spans="1:55" ht="15.75" customHeight="1">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row>
    <row r="55" spans="1:55" ht="15.75" customHeight="1">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row>
    <row r="56" spans="1:55" ht="15.75" customHeight="1">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row>
    <row r="57" spans="1:55" ht="15.75" customHeight="1">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row>
    <row r="58" spans="1:55" ht="15.75"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row>
    <row r="59" spans="1:55" ht="15.7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row>
    <row r="60" spans="1:55" ht="15.7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row>
    <row r="61" spans="1:55" ht="15.7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row>
    <row r="62" spans="1:55" ht="15.7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row>
    <row r="63" spans="1:55" ht="15.7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row>
    <row r="64" spans="1:55" ht="15.7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row>
    <row r="65" spans="1:55" ht="15.7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row>
    <row r="66" spans="1:55" ht="15.75"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row>
    <row r="67" spans="1:55" ht="15.75"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row>
    <row r="68" spans="1:55" ht="15.75"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row>
    <row r="69" spans="1:55" ht="15.75"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row>
    <row r="70" spans="1:55" ht="15.75"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row>
    <row r="71" spans="1:55" ht="15.75"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row>
    <row r="72" spans="1:55" ht="15.7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row>
    <row r="73" spans="1:55" ht="15.75"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row>
    <row r="74" spans="1:55" ht="15.75"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row>
    <row r="75" spans="1:55" ht="15.75"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row>
    <row r="76" spans="1:55" ht="15.75"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row>
    <row r="77" spans="1:55" ht="15.75"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row>
    <row r="78" spans="1:55" ht="15.7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row>
    <row r="79" spans="1:55" ht="15.75"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row>
    <row r="80" spans="1:55" ht="15.7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row>
    <row r="81" spans="1:55" ht="15.7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row>
    <row r="82" spans="1:55" ht="15.7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row>
    <row r="83" spans="1:55" ht="15.75"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row>
    <row r="84" spans="1:55" ht="15.75"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row>
    <row r="85" spans="1:55" ht="15.75"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row>
    <row r="86" spans="1:55" ht="15.75"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row>
    <row r="87" spans="1:55" ht="15.75"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row>
    <row r="88" spans="1:55" ht="15.75"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row>
    <row r="89" spans="1:55" ht="15.75"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row>
    <row r="90" spans="1:55" ht="15.75"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55" ht="15.75"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row>
    <row r="92" spans="1:55" ht="15.75"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55" ht="15.75"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row>
    <row r="94" spans="1:55" ht="15.75"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row>
    <row r="95" spans="1:55" ht="15.75"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row>
    <row r="96" spans="1:55" ht="15.75"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row>
    <row r="97" spans="1:55" ht="15.75"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row>
    <row r="98" spans="1:55" ht="15.75"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row>
    <row r="99" spans="1:55" ht="15.75"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row>
    <row r="100" spans="1:55" ht="15.75"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row>
    <row r="101" spans="1:55" ht="15.75"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row>
    <row r="102" spans="1:55" ht="15.75"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row>
    <row r="103" spans="1:55" ht="15.75"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row>
    <row r="104" spans="1:55" ht="15.75"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row>
    <row r="105" spans="1:55" ht="15.75"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row>
    <row r="106" spans="1:55" ht="15.75"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row>
    <row r="107" spans="1:55" ht="15.75"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row>
    <row r="108" spans="1:55" ht="15.75"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row>
    <row r="109" spans="1:55" ht="15.75"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row>
    <row r="110" spans="1:55" ht="15.75"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row>
    <row r="111" spans="1:55" ht="15.75"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row>
    <row r="112" spans="1:55" ht="15.75"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row>
    <row r="113" spans="1:55" ht="15.75"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row>
    <row r="114" spans="1:55" ht="15.75"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row>
    <row r="115" spans="1:55" ht="15.75"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row>
    <row r="116" spans="1:55" ht="15.75"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row>
    <row r="117" spans="1:55" ht="15.75"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row>
    <row r="118" spans="1:55" ht="15.75"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row>
    <row r="119" spans="1:55" ht="15.75"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row>
    <row r="120" spans="1:55" ht="15.75"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row>
    <row r="121" spans="1:55" ht="15.75"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row>
    <row r="122" spans="1:55" ht="15.75"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row>
    <row r="123" spans="1:55" ht="15.75"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row>
    <row r="124" spans="1:55" ht="15.75"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row>
    <row r="125" spans="1:55" ht="15.75"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row>
    <row r="126" spans="1:55" ht="15.75"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row>
    <row r="127" spans="1:55" ht="15.75"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row>
    <row r="128" spans="1:55" ht="15.75"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row>
    <row r="129" spans="1:55" ht="15.75"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row>
    <row r="130" spans="1:55" ht="15.75"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row>
    <row r="131" spans="1:55" ht="15.75"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row>
    <row r="132" spans="1:55" ht="15.75"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row>
    <row r="133" spans="1:55" ht="15.75"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row>
    <row r="134" spans="1:55" ht="15.75"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row>
    <row r="135" spans="1:55" ht="15.75"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row>
    <row r="136" spans="1:55" ht="15.75"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row>
    <row r="137" spans="1:55" ht="15.75"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row>
    <row r="138" spans="1:55" ht="15.75"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row>
    <row r="139" spans="1:55" ht="15.75"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row>
    <row r="140" spans="1:55" ht="15.75"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row>
    <row r="141" spans="1:55" ht="15.75"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row>
    <row r="142" spans="1:55" ht="15.75"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row>
    <row r="143" spans="1:55" ht="15.75"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row>
    <row r="144" spans="1:55" ht="15.75"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row>
    <row r="145" spans="1:55" ht="15.75"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row>
    <row r="146" spans="1:55" ht="15.75"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row>
    <row r="147" spans="1:55" ht="15.75"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row>
    <row r="148" spans="1:55" ht="15.75"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row>
    <row r="149" spans="1:55" ht="15.75"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row>
    <row r="150" spans="1:55" ht="15.75"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row>
    <row r="151" spans="1:55" ht="15.75"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row>
    <row r="152" spans="1:55" ht="15.75"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row>
    <row r="153" spans="1:55" ht="15.75"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row>
    <row r="154" spans="1:55" ht="15.75"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row>
    <row r="155" spans="1:55" ht="15.75"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row>
    <row r="156" spans="1:55" ht="15.75"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row>
    <row r="157" spans="1:55" ht="15.75"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row>
    <row r="158" spans="1:55" ht="15.75"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row>
    <row r="159" spans="1:55" ht="15.75"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row>
    <row r="160" spans="1:55" ht="15.75"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row>
    <row r="161" spans="1:55" ht="15.75"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row>
    <row r="162" spans="1:55" ht="15.75"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row>
    <row r="163" spans="1:55" ht="15.75"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row>
    <row r="164" spans="1:55" ht="15.75"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row>
    <row r="165" spans="1:55" ht="15.75"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row>
    <row r="166" spans="1:55" ht="15.75"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row>
    <row r="167" spans="1:55" ht="15.75"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row>
    <row r="168" spans="1:55" ht="15.75"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row>
    <row r="169" spans="1:55" ht="15.75"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row>
    <row r="170" spans="1:55" ht="15.75"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row>
    <row r="171" spans="1:55" ht="15.75"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row>
    <row r="172" spans="1:55" ht="15.75"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row>
    <row r="173" spans="1:55" ht="15.75"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row>
    <row r="174" spans="1:55" ht="15.75"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row>
    <row r="175" spans="1:55" ht="15.75"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row>
    <row r="176" spans="1:55" ht="15.75"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row>
    <row r="177" spans="1:55" ht="15.75"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row>
    <row r="178" spans="1:55" ht="15.75"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row>
    <row r="179" spans="1:55" ht="15.75"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row>
    <row r="180" spans="1:55" ht="15.75"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row>
    <row r="181" spans="1:55" ht="15.75"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row>
    <row r="182" spans="1:55" ht="15.75"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row>
    <row r="183" spans="1:55" ht="15.75"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row>
    <row r="184" spans="1:55" ht="15.75"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row>
    <row r="185" spans="1:55" ht="15.75"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row>
    <row r="186" spans="1:55" ht="15.75"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row>
    <row r="187" spans="1:55" ht="15.75"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row>
    <row r="188" spans="1:55" ht="15.75"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row>
    <row r="189" spans="1:55" ht="15.75"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row>
    <row r="190" spans="1:55" ht="15.75"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row>
    <row r="191" spans="1:55" ht="15.75"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row>
    <row r="192" spans="1:55" ht="15.75"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row>
    <row r="193" spans="1:55" ht="15.75"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row>
    <row r="194" spans="1:55" ht="15.75"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row>
    <row r="195" spans="1:55" ht="15.75"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row>
    <row r="196" spans="1:55" ht="15.75"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row>
    <row r="197" spans="1:55" ht="15.75"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row>
    <row r="198" spans="1:55" ht="15.75"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row>
    <row r="199" spans="1:55" ht="15.75"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row>
    <row r="200" spans="1:55" ht="15.75"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row>
    <row r="201" spans="1:55" ht="15.75"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row>
    <row r="202" spans="1:55" ht="15.75"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row>
    <row r="203" spans="1:55" ht="15.75"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row>
    <row r="204" spans="1:55" ht="15.75"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row>
    <row r="205" spans="1:55" ht="15.75"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row>
    <row r="206" spans="1:55" ht="15.75"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row>
    <row r="207" spans="1:55" ht="15.75"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row>
    <row r="208" spans="1:55" ht="15.75"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row>
    <row r="209" spans="1:55" ht="15.75"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row>
    <row r="210" spans="1:55" ht="15.75"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row>
    <row r="211" spans="1:55" ht="15.75"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row>
    <row r="212" spans="1:55" ht="15.75"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row>
    <row r="213" spans="1:55" ht="15.75"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row>
    <row r="214" spans="1:55" ht="15.75"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row>
    <row r="215" spans="1:55" ht="15.75"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row>
    <row r="216" spans="1:55" ht="15.75"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row>
    <row r="217" spans="1:55" ht="15.75"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row>
    <row r="218" spans="1:55" ht="15.75"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row>
    <row r="219" spans="1:55" ht="15.75"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row>
    <row r="220" spans="1:55" ht="15.75"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row>
    <row r="221" spans="1:55" ht="15.75"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row>
    <row r="222" spans="1:55" ht="15.75"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row>
    <row r="223" spans="1:55" ht="15.75"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row>
    <row r="224" spans="1:55" ht="15.75"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row>
    <row r="225" spans="1:55" ht="15.75"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row>
    <row r="226" spans="1:55" ht="15.75"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row>
    <row r="227" spans="1:55" ht="15.75"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row>
    <row r="228" spans="1:55" ht="15.75"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row>
    <row r="229" spans="1:55" ht="15.75"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row>
    <row r="230" spans="1:55" ht="15.75"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row>
    <row r="231" spans="1:55" ht="15.75"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row>
    <row r="232" spans="1:55" ht="15.75"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row>
    <row r="233" spans="1:55" ht="15.75"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row>
    <row r="234" spans="1:55" ht="15.75"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row>
    <row r="235" spans="1:55" ht="15.75"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row>
    <row r="236" spans="1:55" ht="15.75"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row>
    <row r="237" spans="1:55" ht="15.75"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row>
    <row r="238" spans="1:55" ht="15.75"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row>
    <row r="239" spans="1:55" ht="15.75"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row>
    <row r="240" spans="1:55" ht="15.75"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row>
    <row r="241" spans="1:55" ht="15.75"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row>
    <row r="242" spans="1:55" ht="15.75"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row>
    <row r="243" spans="1:55" ht="15.75"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row>
    <row r="244" spans="1:55" ht="15.75"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row>
    <row r="245" spans="1:55" ht="15.75"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row>
    <row r="246" spans="1:55" ht="15.75"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row>
    <row r="247" spans="1:55" ht="15.75"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row>
    <row r="248" spans="1:55" ht="15.75"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row>
    <row r="249" spans="1:55" ht="15.75"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row>
    <row r="250" spans="1:55" ht="15.75"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row>
    <row r="251" spans="1:55" ht="15.75"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row>
    <row r="252" spans="1:55" ht="15.75"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row>
    <row r="253" spans="1:55" ht="15.75"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row>
    <row r="254" spans="1:55" ht="15.75"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row>
    <row r="255" spans="1:55" ht="15.75"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row>
    <row r="256" spans="1:55" ht="15.75"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row>
    <row r="257" spans="1:55" ht="15.75"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row>
    <row r="258" spans="1:55" ht="15.75"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row>
    <row r="259" spans="1:55" ht="15.75"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row>
    <row r="260" spans="1:55" ht="15.75"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row>
    <row r="261" spans="1:55" ht="15.75"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row>
    <row r="262" spans="1:55" ht="15.75"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row>
    <row r="263" spans="1:55" ht="15.75"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row>
    <row r="264" spans="1:55" ht="15.75"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row>
    <row r="265" spans="1:55" ht="15.75"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row>
    <row r="266" spans="1:55" ht="15.75"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row>
    <row r="267" spans="1:55" ht="15.75"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row>
    <row r="268" spans="1:55" ht="15.75"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row>
    <row r="269" spans="1:55" ht="15.75"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row>
    <row r="270" spans="1:55" ht="15.75"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row>
    <row r="271" spans="1:55" ht="15.75"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row>
    <row r="272" spans="1:55" ht="15.75"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row>
    <row r="273" spans="1:55" ht="15.75"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row>
    <row r="274" spans="1:55" ht="15.75"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row>
    <row r="275" spans="1:55" ht="15.75"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row>
    <row r="276" spans="1:55" ht="15.75"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row>
    <row r="277" spans="1:55" ht="15.75"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row>
    <row r="278" spans="1:55" ht="15.75"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row>
    <row r="279" spans="1:55" ht="15.75"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row>
    <row r="280" spans="1:55" ht="15.75"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row>
    <row r="281" spans="1:55" ht="15.75"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row>
    <row r="282" spans="1:55" ht="15.75"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row>
    <row r="283" spans="1:55" ht="15.75"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row>
    <row r="284" spans="1:55" ht="15.75"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row>
    <row r="285" spans="1:55" ht="15.75"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row>
    <row r="286" spans="1:55" ht="15.75"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row>
    <row r="287" spans="1:55" ht="15.75"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row>
    <row r="288" spans="1:55" ht="15.75"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row>
    <row r="289" spans="1:55" ht="15.75"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row>
    <row r="290" spans="1:55" ht="15.75"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row>
    <row r="291" spans="1:55" ht="15.75"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row>
    <row r="292" spans="1:55" ht="15.75"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row>
    <row r="293" spans="1:55" ht="15.75"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row>
    <row r="294" spans="1:55" ht="15.75"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row>
    <row r="295" spans="1:55" ht="15.75"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row>
    <row r="296" spans="1:55" ht="15.75"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row>
    <row r="297" spans="1:55" ht="15.75"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row>
    <row r="298" spans="1:55" ht="15.75"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row>
    <row r="299" spans="1:55" ht="15.75"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row>
    <row r="300" spans="1:55" ht="15.75"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row>
    <row r="301" spans="1:55" ht="15.75"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row>
    <row r="302" spans="1:55" ht="15.75"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row>
    <row r="303" spans="1:55" ht="15.75"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row>
    <row r="304" spans="1:55" ht="15.75"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row>
    <row r="305" spans="1:55" ht="15.75"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row>
    <row r="306" spans="1:55" ht="15.75"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row>
    <row r="307" spans="1:55" ht="15.75"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row>
    <row r="308" spans="1:55" ht="15.75"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row>
    <row r="309" spans="1:55" ht="15.75"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row>
    <row r="310" spans="1:55" ht="15.75"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row>
    <row r="311" spans="1:55" ht="15.75"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row>
    <row r="312" spans="1:55" ht="15.75"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row>
    <row r="313" spans="1:55" ht="15.75"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row>
    <row r="314" spans="1:55" ht="15.75"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row>
    <row r="315" spans="1:55" ht="15.75"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row>
    <row r="316" spans="1:55" ht="15.75"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row>
    <row r="317" spans="1:55" ht="15.75"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row>
    <row r="318" spans="1:55" ht="15.75"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row>
    <row r="319" spans="1:55" ht="15.75"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row>
    <row r="320" spans="1:55" ht="15.75"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row>
    <row r="321" spans="1:55" ht="15.75"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row>
    <row r="322" spans="1:55" ht="15.75"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row>
    <row r="323" spans="1:55" ht="15.75"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row>
    <row r="324" spans="1:55" ht="15.75"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row>
    <row r="325" spans="1:55" ht="15.75"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row>
    <row r="326" spans="1:55" ht="15.75"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row>
    <row r="327" spans="1:55" ht="15.75"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row>
    <row r="328" spans="1:55" ht="15.75"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row>
    <row r="329" spans="1:55" ht="15.75"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row>
    <row r="330" spans="1:55" ht="15.75"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row>
    <row r="331" spans="1:55" ht="15.75"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row>
    <row r="332" spans="1:55" ht="15.75"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row>
    <row r="333" spans="1:55" ht="15.75"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row>
    <row r="334" spans="1:55" ht="15.75"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row>
    <row r="335" spans="1:55" ht="15.75"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row>
    <row r="336" spans="1:55" ht="15.75"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row>
    <row r="337" spans="1:55" ht="15.75"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row>
    <row r="338" spans="1:55" ht="15.75"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row>
    <row r="339" spans="1:55" ht="15.7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row>
    <row r="340" spans="1:55" ht="15.75"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row>
    <row r="341" spans="1:55" ht="15.75"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row>
    <row r="342" spans="1:55" ht="15.75"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row>
    <row r="343" spans="1:55" ht="15.75"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row>
    <row r="344" spans="1:55" ht="15.75"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row>
    <row r="345" spans="1:55" ht="15.75"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row>
    <row r="346" spans="1:55" ht="15.75"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row>
    <row r="347" spans="1:55" ht="15.75"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row>
    <row r="348" spans="1:55" ht="15.75"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row>
    <row r="349" spans="1:55" ht="15.75"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row>
    <row r="350" spans="1:55" ht="15.75"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row>
    <row r="351" spans="1:55" ht="15.75"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row>
    <row r="352" spans="1:55" ht="15.75"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row>
    <row r="353" spans="1:55" ht="15.75"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row>
    <row r="354" spans="1:55" ht="15.75"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row>
    <row r="355" spans="1:55" ht="15.75"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row>
    <row r="356" spans="1:55" ht="15.75"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row>
    <row r="357" spans="1:55" ht="15.75"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row>
    <row r="358" spans="1:55" ht="15.75"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row>
    <row r="359" spans="1:55" ht="15.75"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row>
    <row r="360" spans="1:55" ht="15.75"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row>
    <row r="361" spans="1:55" ht="15.75"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row>
    <row r="362" spans="1:55" ht="15.75"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row>
    <row r="363" spans="1:55" ht="15.75"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row>
    <row r="364" spans="1:55" ht="15.75"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row>
    <row r="365" spans="1:55" ht="15.75"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row>
    <row r="366" spans="1:55" ht="15.75"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row>
    <row r="367" spans="1:55" ht="15.75"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row>
    <row r="368" spans="1:55" ht="15.75"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row>
    <row r="369" spans="1:55" ht="15.75"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row>
    <row r="370" spans="1:55" ht="15.75"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row>
    <row r="371" spans="1:55" ht="15.75"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row>
    <row r="372" spans="1:55" ht="15.75"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row>
    <row r="373" spans="1:55" ht="15.75"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row>
    <row r="374" spans="1:55" ht="15.75"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row>
    <row r="375" spans="1:55" ht="15.75"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row>
    <row r="376" spans="1:55" ht="15.75"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row>
    <row r="377" spans="1:55" ht="15.75"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row>
    <row r="378" spans="1:55" ht="15.75"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row>
    <row r="379" spans="1:55" ht="15.75"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row>
    <row r="380" spans="1:55" ht="15.75"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row>
    <row r="381" spans="1:55" ht="15.75"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row>
    <row r="382" spans="1:55" ht="15.75"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row>
    <row r="383" spans="1:55" ht="15.75"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row>
    <row r="384" spans="1:55" ht="15.75"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row>
    <row r="385" spans="1:55" ht="15.75"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row>
    <row r="386" spans="1:55" ht="15.75"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row>
    <row r="387" spans="1:55" ht="15.75"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row>
    <row r="388" spans="1:55" ht="15.75"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row>
    <row r="389" spans="1:55" ht="15.75"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row>
    <row r="390" spans="1:55" ht="15.75"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row>
    <row r="391" spans="1:55" ht="15.75"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row>
    <row r="392" spans="1:55" ht="15.75"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row>
    <row r="393" spans="1:55" ht="15.75"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row>
    <row r="394" spans="1:55" ht="15.75"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row>
    <row r="395" spans="1:55" ht="15.75"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row>
    <row r="396" spans="1:55" ht="15.75"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row>
    <row r="397" spans="1:55" ht="15.75"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row>
    <row r="398" spans="1:55" ht="15.75"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row>
    <row r="399" spans="1:55" ht="15.75"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row>
    <row r="400" spans="1:55" ht="15.75"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row>
    <row r="401" spans="1:55" ht="15.75"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row>
    <row r="402" spans="1:55" ht="15.75"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row>
    <row r="403" spans="1:55" ht="15.75"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row>
    <row r="404" spans="1:55" ht="15.75"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row>
    <row r="405" spans="1:55" ht="15.75"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row>
    <row r="406" spans="1:55" ht="15.75"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row>
    <row r="407" spans="1:55" ht="15.75"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row>
    <row r="408" spans="1:55" ht="15.75"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row>
    <row r="409" spans="1:55" ht="15.75"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row>
    <row r="410" spans="1:55" ht="15.75"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row>
    <row r="411" spans="1:55" ht="15.75"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row>
    <row r="412" spans="1:55" ht="15.75"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row>
    <row r="413" spans="1:55" ht="15.75"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row>
    <row r="414" spans="1:55" ht="15.75"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row>
    <row r="415" spans="1:55" ht="15.75"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row>
    <row r="416" spans="1:55" ht="15.75"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row>
    <row r="417" spans="1:55" ht="15.75"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row>
    <row r="418" spans="1:55" ht="15.75"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row>
    <row r="419" spans="1:55" ht="15.75"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row>
    <row r="420" spans="1:55" ht="15.75"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row>
    <row r="421" spans="1:55" ht="15.75"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row>
    <row r="422" spans="1:55" ht="15.75"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row>
    <row r="423" spans="1:55" ht="15.75"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row>
    <row r="424" spans="1:55" ht="15.75"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row>
    <row r="425" spans="1:55" ht="15.75"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row>
    <row r="426" spans="1:55" ht="15.75"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row>
    <row r="427" spans="1:55" ht="15.75"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row>
    <row r="428" spans="1:55" ht="15.75"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row>
    <row r="429" spans="1:55" ht="15.75"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row>
    <row r="430" spans="1:55" ht="15.7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row>
    <row r="431" spans="1:55" ht="15.75"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row>
    <row r="432" spans="1:55" ht="15.75"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row>
    <row r="433" spans="1:55" ht="15.75"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row>
    <row r="434" spans="1:55" ht="15.75"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row>
    <row r="435" spans="1:55" ht="15.75"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row>
    <row r="436" spans="1:55" ht="15.75"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row>
    <row r="437" spans="1:55" ht="15.75"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row>
    <row r="438" spans="1:55" ht="15.75"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row>
    <row r="439" spans="1:55" ht="15.75"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row>
    <row r="440" spans="1:55" ht="15.75"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row>
    <row r="441" spans="1:55" ht="15.75"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row>
    <row r="442" spans="1:55" ht="15.75"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row>
    <row r="443" spans="1:55" ht="15.75"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row>
    <row r="444" spans="1:55" ht="15.75"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row>
    <row r="445" spans="1:55" ht="15.75"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row>
    <row r="446" spans="1:55" ht="15.75"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row>
    <row r="447" spans="1:55" ht="15.75"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row>
    <row r="448" spans="1:55" ht="15.75"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row>
    <row r="449" spans="1:55" ht="15.75"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row>
    <row r="450" spans="1:55" ht="15.75"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row>
    <row r="451" spans="1:55" ht="15.75"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row>
    <row r="452" spans="1:55" ht="15.75"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row>
    <row r="453" spans="1:55" ht="15.75"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row>
    <row r="454" spans="1:55" ht="15.75"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row>
    <row r="455" spans="1:55" ht="15.75"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row>
    <row r="456" spans="1:55" ht="15.75"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row>
    <row r="457" spans="1:55" ht="15.75"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row>
    <row r="458" spans="1:55" ht="15.75"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row>
    <row r="459" spans="1:55" ht="15.75"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row>
    <row r="460" spans="1:55" ht="15.75"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row>
    <row r="461" spans="1:55" ht="15.75"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row>
    <row r="462" spans="1:55" ht="15.75"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row>
    <row r="463" spans="1:55" ht="15.75"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row>
    <row r="464" spans="1:55" ht="15.75"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row>
    <row r="465" spans="1:55" ht="15.75"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row>
    <row r="466" spans="1:55" ht="15.75"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row>
    <row r="467" spans="1:55" ht="15.75"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row>
    <row r="468" spans="1:55" ht="15.75"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row>
    <row r="469" spans="1:55" ht="15.75"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row>
    <row r="470" spans="1:55" ht="15.75"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row>
    <row r="471" spans="1:55" ht="15.75"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row>
    <row r="472" spans="1:55" ht="15.75"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row>
    <row r="473" spans="1:55" ht="15.75"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row>
    <row r="474" spans="1:55" ht="15.75"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row>
    <row r="475" spans="1:55" ht="15.75"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row>
    <row r="476" spans="1:55" ht="15.75"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row>
    <row r="477" spans="1:55" ht="15.75"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row>
    <row r="478" spans="1:55" ht="15.75"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row>
    <row r="479" spans="1:55" ht="15.75"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row>
    <row r="480" spans="1:55" ht="15.75"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row>
    <row r="481" spans="1:55" ht="15.75"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row>
    <row r="482" spans="1:55" ht="15.75"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row>
    <row r="483" spans="1:55" ht="15.75"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row>
    <row r="484" spans="1:55" ht="15.75"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row>
    <row r="485" spans="1:55" ht="15.75"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row>
    <row r="486" spans="1:55" ht="15.75"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row>
    <row r="487" spans="1:55" ht="15.75"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row>
    <row r="488" spans="1:55" ht="15.75"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row>
    <row r="489" spans="1:55" ht="15.75"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row>
    <row r="490" spans="1:55" ht="15.75"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row>
    <row r="491" spans="1:55" ht="15.75"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row>
    <row r="492" spans="1:55" ht="15.75"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row>
    <row r="493" spans="1:55" ht="15.75"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row>
    <row r="494" spans="1:55" ht="15.75"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row>
    <row r="495" spans="1:55" ht="15.75"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row>
    <row r="496" spans="1:55" ht="15.75"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row>
    <row r="497" spans="1:55" ht="15.75"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row>
    <row r="498" spans="1:55" ht="15.75"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row>
    <row r="499" spans="1:55" ht="15.75"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row>
    <row r="500" spans="1:55" ht="15.75"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row>
    <row r="501" spans="1:55" ht="15.75"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row>
    <row r="502" spans="1:55" ht="15.75"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row>
    <row r="503" spans="1:55" ht="15.75"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row>
    <row r="504" spans="1:55" ht="15.75"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row>
    <row r="505" spans="1:55" ht="15.75"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row>
    <row r="506" spans="1:55" ht="15.75"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row>
    <row r="507" spans="1:55" ht="15.75"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row>
    <row r="508" spans="1:55" ht="15.75"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row>
    <row r="509" spans="1:55" ht="15.75"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row>
    <row r="510" spans="1:55" ht="15.75"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row>
    <row r="511" spans="1:55" ht="15.75"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row>
    <row r="512" spans="1:55" ht="15.75"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row>
    <row r="513" spans="1:55" ht="15.75"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row>
    <row r="514" spans="1:55" ht="15.75"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row>
    <row r="515" spans="1:55" ht="15.75"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row>
    <row r="516" spans="1:55" ht="15.75"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row>
    <row r="517" spans="1:55" ht="15.75"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row>
    <row r="518" spans="1:55" ht="15.75"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row>
    <row r="519" spans="1:55" ht="15.75"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row>
    <row r="520" spans="1:55" ht="15.75"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row>
    <row r="521" spans="1:55" ht="15.75"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row>
    <row r="522" spans="1:55" ht="15.75"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row>
    <row r="523" spans="1:55" ht="15.75"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row>
    <row r="524" spans="1:55" ht="15.75"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row>
    <row r="525" spans="1:55" ht="15.75"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row>
    <row r="526" spans="1:55" ht="15.75"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row>
    <row r="527" spans="1:55" ht="15.75"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row>
    <row r="528" spans="1:55" ht="15.75"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row>
    <row r="529" spans="1:55" ht="15.75"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row>
    <row r="530" spans="1:55" ht="15.75"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row>
    <row r="531" spans="1:55" ht="15.75"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row>
    <row r="532" spans="1:55" ht="15.75"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row>
    <row r="533" spans="1:55" ht="15.75"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row>
    <row r="534" spans="1:55" ht="15.75"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row>
    <row r="535" spans="1:55" ht="15.75"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row>
    <row r="536" spans="1:55" ht="15.75"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row>
    <row r="537" spans="1:55" ht="15.75"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row>
    <row r="538" spans="1:55" ht="15.75"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row>
    <row r="539" spans="1:55" ht="15.75"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row>
    <row r="540" spans="1:55" ht="15.75"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row>
    <row r="541" spans="1:55" ht="15.75"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row>
    <row r="542" spans="1:55" ht="15.75"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row>
    <row r="543" spans="1:55" ht="15.75"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row>
    <row r="544" spans="1:55" ht="15.75"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row>
    <row r="545" spans="1:55" ht="15.75"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row>
    <row r="546" spans="1:55" ht="15.75"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row>
    <row r="547" spans="1:55" ht="15.75"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row>
    <row r="548" spans="1:55" ht="15.75"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row>
    <row r="549" spans="1:55" ht="15.75"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row>
    <row r="550" spans="1:55" ht="15.75"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row>
    <row r="551" spans="1:55" ht="15.75"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row>
    <row r="552" spans="1:55" ht="15.75"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row>
    <row r="553" spans="1:55" ht="15.75"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row>
    <row r="554" spans="1:55" ht="15.75"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row>
    <row r="555" spans="1:55" ht="15.75"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row>
    <row r="556" spans="1:55" ht="15.75"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row>
    <row r="557" spans="1:55" ht="15.75"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row>
    <row r="558" spans="1:55" ht="15.75"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row>
    <row r="559" spans="1:55" ht="15.75"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row>
    <row r="560" spans="1:55" ht="15.75"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row>
    <row r="561" spans="1:55" ht="15.75"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row>
    <row r="562" spans="1:55" ht="15.75"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row>
    <row r="563" spans="1:55" ht="15.75"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row>
    <row r="564" spans="1:55" ht="15.75"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row>
    <row r="565" spans="1:55" ht="15.75"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row>
    <row r="566" spans="1:55" ht="15.75"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row>
    <row r="567" spans="1:55" ht="15.75"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row>
    <row r="568" spans="1:55" ht="15.75"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row>
    <row r="569" spans="1:55" ht="15.75"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row>
    <row r="570" spans="1:55" ht="15.75"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row>
    <row r="571" spans="1:55" ht="15.75"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row>
    <row r="572" spans="1:55" ht="15.75"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row>
    <row r="573" spans="1:55" ht="15.75"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row>
    <row r="574" spans="1:55" ht="15.75"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row>
    <row r="575" spans="1:55" ht="15.75"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row>
    <row r="576" spans="1:55" ht="15.75"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row>
    <row r="577" spans="1:55" ht="15.75"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row>
    <row r="578" spans="1:55" ht="15.75"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row>
    <row r="579" spans="1:55" ht="15.75"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row>
    <row r="580" spans="1:55" ht="15.75"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row>
    <row r="581" spans="1:55" ht="15.75"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row>
    <row r="582" spans="1:55" ht="15.75"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row>
    <row r="583" spans="1:55" ht="15.75"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row>
    <row r="584" spans="1:55" ht="15.75"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row>
    <row r="585" spans="1:55" ht="15.75"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row>
    <row r="586" spans="1:55" ht="15.75"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row>
    <row r="587" spans="1:55" ht="15.75"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row>
    <row r="588" spans="1:55" ht="15.75"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row>
    <row r="589" spans="1:55" ht="15.75"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row>
    <row r="590" spans="1:55" ht="15.75"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row>
    <row r="591" spans="1:55" ht="15.75"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row>
    <row r="592" spans="1:55" ht="15.75"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row>
    <row r="593" spans="1:55" ht="15.75"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row>
    <row r="594" spans="1:55" ht="15.75"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row>
    <row r="595" spans="1:55" ht="15.75"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row>
    <row r="596" spans="1:55" ht="15.75"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row>
    <row r="597" spans="1:55" ht="15.75"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row>
    <row r="598" spans="1:55" ht="15.75"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row>
    <row r="599" spans="1:55" ht="15.75"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row>
    <row r="600" spans="1:55" ht="15.75"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row>
    <row r="601" spans="1:55" ht="15.75"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row>
    <row r="602" spans="1:55" ht="15.75"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row>
    <row r="603" spans="1:55" ht="15.75"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row>
    <row r="604" spans="1:55" ht="15.75"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row>
    <row r="605" spans="1:55" ht="15.75"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row>
    <row r="606" spans="1:55" ht="15.75"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row>
    <row r="607" spans="1:55" ht="15.75"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row>
    <row r="608" spans="1:55" ht="15.75"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row>
    <row r="609" spans="1:55" ht="15.75"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row>
    <row r="610" spans="1:55" ht="15.75"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row>
    <row r="611" spans="1:55" ht="15.75"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row>
    <row r="612" spans="1:55" ht="15.75"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row>
    <row r="613" spans="1:55" ht="15.75"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row>
    <row r="614" spans="1:55" ht="15.75"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row>
    <row r="615" spans="1:55" ht="15.75"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row>
    <row r="616" spans="1:55" ht="15.75"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row>
    <row r="617" spans="1:55" ht="15.75"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row>
    <row r="618" spans="1:55" ht="15.75"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row>
    <row r="619" spans="1:55" ht="15.75"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row>
    <row r="620" spans="1:55" ht="15.75"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row>
    <row r="621" spans="1:55" ht="15.75"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row>
    <row r="622" spans="1:55" ht="15.75"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row>
    <row r="623" spans="1:55" ht="15.75"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row>
    <row r="624" spans="1:55" ht="15.75"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row>
    <row r="625" spans="1:55" ht="15.75"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row>
    <row r="626" spans="1:55" ht="15.75"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row>
    <row r="627" spans="1:55" ht="15.75"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row>
    <row r="628" spans="1:55" ht="15.75"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row>
    <row r="629" spans="1:55" ht="15.75"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row>
    <row r="630" spans="1:55" ht="15.75"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row>
    <row r="631" spans="1:55" ht="15.75"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row>
    <row r="632" spans="1:55" ht="15.75"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row>
    <row r="633" spans="1:55" ht="15.75"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row>
    <row r="634" spans="1:55" ht="15.75"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row>
    <row r="635" spans="1:55" ht="15.75"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row>
    <row r="636" spans="1:55" ht="15.75"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row>
    <row r="637" spans="1:55" ht="15.75"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row>
    <row r="638" spans="1:55" ht="15.75"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row>
    <row r="639" spans="1:55" ht="15.75"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row>
    <row r="640" spans="1:55" ht="15.75"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row>
    <row r="641" spans="1:55" ht="15.75"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row>
    <row r="642" spans="1:55" ht="15.75"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row>
    <row r="643" spans="1:55" ht="15.75"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row>
    <row r="644" spans="1:55" ht="15.75"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row>
    <row r="645" spans="1:55" ht="15.75"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row>
    <row r="646" spans="1:55" ht="15.75"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row>
    <row r="647" spans="1:55" ht="15.75"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row>
    <row r="648" spans="1:55" ht="15.75"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row>
    <row r="649" spans="1:55" ht="15.75"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row>
    <row r="650" spans="1:55" ht="15.75"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row>
    <row r="651" spans="1:55" ht="15.75"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row>
    <row r="652" spans="1:55" ht="15.75"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row>
    <row r="653" spans="1:55" ht="15.75"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row>
    <row r="654" spans="1:55" ht="15.75"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row>
    <row r="655" spans="1:55" ht="15.75"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row>
    <row r="656" spans="1:55" ht="15.75"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row>
    <row r="657" spans="1:55" ht="15.75"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row>
    <row r="658" spans="1:55" ht="15.75"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row>
    <row r="659" spans="1:55" ht="15.75"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row>
    <row r="660" spans="1:55" ht="15.75"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row>
    <row r="661" spans="1:55" ht="15.75"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row>
    <row r="662" spans="1:55" ht="15.75"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row>
    <row r="663" spans="1:55" ht="15.75"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row>
    <row r="664" spans="1:55" ht="15.75"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row>
    <row r="665" spans="1:55" ht="15.75"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row>
    <row r="666" spans="1:55" ht="15.75"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row>
    <row r="667" spans="1:55" ht="15.75"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row>
    <row r="668" spans="1:55" ht="15.75"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row>
    <row r="669" spans="1:55" ht="15.75"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row>
    <row r="670" spans="1:55" ht="15.75"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row>
    <row r="671" spans="1:55" ht="15.75"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row>
    <row r="672" spans="1:55" ht="15.75"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row>
    <row r="673" spans="1:55" ht="15.75"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row>
    <row r="674" spans="1:55" ht="15.75"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row>
    <row r="675" spans="1:55" ht="15.75"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row>
    <row r="676" spans="1:55" ht="15.75"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row>
    <row r="677" spans="1:55" ht="15.75"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row>
    <row r="678" spans="1:55" ht="15.75"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row>
    <row r="679" spans="1:55" ht="15.75"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row>
    <row r="680" spans="1:55" ht="15.75"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row>
    <row r="681" spans="1:55" ht="15.75"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row>
    <row r="682" spans="1:55" ht="15.75"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row>
    <row r="683" spans="1:55" ht="15.75"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row>
    <row r="684" spans="1:55" ht="15.75"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row>
    <row r="685" spans="1:55" ht="15.75"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row>
    <row r="686" spans="1:55" ht="15.75"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row>
    <row r="687" spans="1:55" ht="15.75"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row>
    <row r="688" spans="1:55" ht="15.75"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row>
    <row r="689" spans="1:55" ht="15.75"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row>
    <row r="690" spans="1:55" ht="15.75"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row>
    <row r="691" spans="1:55" ht="15.75"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row>
    <row r="692" spans="1:55" ht="15.75"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row>
    <row r="693" spans="1:55" ht="15.75"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row>
    <row r="694" spans="1:55" ht="15.75"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row>
    <row r="695" spans="1:55" ht="15.75"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row>
    <row r="696" spans="1:55" ht="15.75"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row>
    <row r="697" spans="1:55" ht="15.75"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row>
    <row r="698" spans="1:55" ht="15.75"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row>
    <row r="699" spans="1:55" ht="15.75"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row>
    <row r="700" spans="1:55" ht="15.75"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row>
    <row r="701" spans="1:55" ht="15.75"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row>
    <row r="702" spans="1:55" ht="15.75"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row>
    <row r="703" spans="1:55" ht="15.75"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row>
    <row r="704" spans="1:55" ht="15.75"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row>
    <row r="705" spans="1:55" ht="15.75"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row>
    <row r="706" spans="1:55" ht="15.75"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row>
    <row r="707" spans="1:55" ht="15.75"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row>
    <row r="708" spans="1:55" ht="15.75"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row>
    <row r="709" spans="1:55" ht="15.75"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row>
    <row r="710" spans="1:55" ht="15.75"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row>
    <row r="711" spans="1:55" ht="15.75"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row>
    <row r="712" spans="1:55" ht="15.75"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row>
    <row r="713" spans="1:55" ht="15.75"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row>
    <row r="714" spans="1:55" ht="15.75"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row>
    <row r="715" spans="1:55" ht="15.75"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row>
    <row r="716" spans="1:55" ht="15.75"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row>
    <row r="717" spans="1:55" ht="15.75"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row>
    <row r="718" spans="1:55" ht="15.75"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row>
    <row r="719" spans="1:55" ht="15.75"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row>
    <row r="720" spans="1:55" ht="15.75"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row>
    <row r="721" spans="1:55" ht="15.75"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row>
    <row r="722" spans="1:55" ht="15.75"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row>
    <row r="723" spans="1:55" ht="15.75"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row>
    <row r="724" spans="1:55" ht="15.75"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row>
    <row r="725" spans="1:55" ht="15.75"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row>
    <row r="726" spans="1:55" ht="15.75"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row>
    <row r="727" spans="1:55" ht="15.75"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row>
    <row r="728" spans="1:55" ht="15.75"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row>
    <row r="729" spans="1:55" ht="15.75"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row>
    <row r="730" spans="1:55" ht="15.75"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row>
    <row r="731" spans="1:55" ht="15.75"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row>
    <row r="732" spans="1:55" ht="15.75"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row>
    <row r="733" spans="1:55" ht="15.75"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row>
    <row r="734" spans="1:55" ht="15.75"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row>
    <row r="735" spans="1:55" ht="15.75"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row>
    <row r="736" spans="1:55" ht="15.75"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row>
    <row r="737" spans="1:55" ht="15.75"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row>
    <row r="738" spans="1:55" ht="15.75"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row>
    <row r="739" spans="1:55" ht="15.75"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row>
    <row r="740" spans="1:55" ht="15.75"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row>
    <row r="741" spans="1:55" ht="15.75"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row>
    <row r="742" spans="1:55" ht="15.75"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row>
    <row r="743" spans="1:55" ht="15.75"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row>
    <row r="744" spans="1:55" ht="15.75"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row>
    <row r="745" spans="1:55" ht="15.75"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row>
    <row r="746" spans="1:55" ht="15.75"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row>
    <row r="747" spans="1:55" ht="15.75"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row>
    <row r="748" spans="1:55" ht="15.75"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row>
    <row r="749" spans="1:55" ht="15.75"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row>
    <row r="750" spans="1:55" ht="15.75"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row>
    <row r="751" spans="1:55" ht="15.75"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row>
    <row r="752" spans="1:55" ht="15.75"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row>
    <row r="753" spans="1:55" ht="15.75"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row>
    <row r="754" spans="1:55" ht="15.75"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row>
    <row r="755" spans="1:55" ht="15.75"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row>
    <row r="756" spans="1:55" ht="15.75"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row>
    <row r="757" spans="1:55" ht="15.75"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row>
    <row r="758" spans="1:55" ht="15.75"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row>
    <row r="759" spans="1:55" ht="15.75"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row>
    <row r="760" spans="1:55" ht="15.75"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row>
    <row r="761" spans="1:55" ht="15.75"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row>
    <row r="762" spans="1:55" ht="15.75"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row>
    <row r="763" spans="1:55" ht="15.75"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row>
    <row r="764" spans="1:55" ht="15.75"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row>
    <row r="765" spans="1:55" ht="15.75"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row>
    <row r="766" spans="1:55" ht="15.75"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row>
    <row r="767" spans="1:55" ht="15.75"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row>
    <row r="768" spans="1:55" ht="15.75"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row>
    <row r="769" spans="1:55" ht="15.75"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row>
    <row r="770" spans="1:55" ht="15.75"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row>
    <row r="771" spans="1:55" ht="15.75"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row>
    <row r="772" spans="1:55" ht="15.75"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row>
    <row r="773" spans="1:55" ht="15.75"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row>
    <row r="774" spans="1:55" ht="15.75"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row>
    <row r="775" spans="1:55" ht="15.75"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row>
    <row r="776" spans="1:55" ht="15.75"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row>
    <row r="777" spans="1:55" ht="15.75"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row>
    <row r="778" spans="1:55" ht="15.75"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row>
    <row r="779" spans="1:55" ht="15.75"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row>
    <row r="780" spans="1:55" ht="15.75"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row>
    <row r="781" spans="1:55" ht="15.75"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row>
    <row r="782" spans="1:55" ht="15.75"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row>
    <row r="783" spans="1:55" ht="15.75"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row>
    <row r="784" spans="1:55" ht="15.75"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row>
    <row r="785" spans="1:55" ht="15.75"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row>
    <row r="786" spans="1:55" ht="15.75"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row>
    <row r="787" spans="1:55" ht="15.75"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row>
    <row r="788" spans="1:55" ht="15.75"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row>
    <row r="789" spans="1:55" ht="15.75"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row>
    <row r="790" spans="1:55" ht="15.75"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row>
    <row r="791" spans="1:55" ht="15.75"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row>
    <row r="792" spans="1:55" ht="15.75"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row>
    <row r="793" spans="1:55" ht="15.75"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row>
    <row r="794" spans="1:55" ht="15.75"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row>
    <row r="795" spans="1:55" ht="15.75"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row>
    <row r="796" spans="1:55" ht="15.75"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row>
    <row r="797" spans="1:55" ht="15.75"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row>
    <row r="798" spans="1:55" ht="15.75"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row>
    <row r="799" spans="1:55" ht="15.75"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row>
    <row r="800" spans="1:55" ht="15.75"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row>
    <row r="801" spans="1:55" ht="15.75"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row>
    <row r="802" spans="1:55" ht="15.75"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row>
    <row r="803" spans="1:55" ht="15.75"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row>
    <row r="804" spans="1:55" ht="15.75"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row>
    <row r="805" spans="1:55" ht="15.75"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row>
    <row r="806" spans="1:55" ht="15.75"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row>
    <row r="807" spans="1:55" ht="15.75"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row>
    <row r="808" spans="1:55" ht="15.75"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row>
    <row r="809" spans="1:55" ht="15.75"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row>
    <row r="810" spans="1:55" ht="15.75"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row>
    <row r="811" spans="1:55" ht="15.75"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row>
    <row r="812" spans="1:55" ht="15.75"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row>
    <row r="813" spans="1:55" ht="15.75"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row>
    <row r="814" spans="1:55" ht="15.75"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row>
    <row r="815" spans="1:55" ht="15.75"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row>
    <row r="816" spans="1:55" ht="15.75"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row>
    <row r="817" spans="1:55" ht="15.75"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row>
    <row r="818" spans="1:55" ht="15.75"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row>
    <row r="819" spans="1:55" ht="15.75"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row>
    <row r="820" spans="1:55" ht="15.75"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row>
    <row r="821" spans="1:55" ht="15.75"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row>
    <row r="822" spans="1:55" ht="15.75"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row>
    <row r="823" spans="1:55" ht="15.75"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row>
    <row r="824" spans="1:55" ht="15.75"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row>
    <row r="825" spans="1:55" ht="15.75"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row>
    <row r="826" spans="1:55" ht="15.75"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row>
    <row r="827" spans="1:55" ht="15.75"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row>
    <row r="828" spans="1:55" ht="15.75"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row>
    <row r="829" spans="1:55" ht="15.75"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row>
    <row r="830" spans="1:55" ht="15.75"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row>
    <row r="831" spans="1:55" ht="15.75"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row>
    <row r="832" spans="1:55" ht="15.75"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row>
    <row r="833" spans="1:55" ht="15.75"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row>
    <row r="834" spans="1:55" ht="15.75"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row>
    <row r="835" spans="1:55" ht="15.75"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row>
    <row r="836" spans="1:55" ht="15.75"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row>
    <row r="837" spans="1:55" ht="15.75"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row>
    <row r="838" spans="1:55" ht="15.75"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row>
    <row r="839" spans="1:55" ht="15.75"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row>
    <row r="840" spans="1:55" ht="15.75"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row>
    <row r="841" spans="1:55" ht="15.75"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row>
    <row r="842" spans="1:55" ht="15.75"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row>
    <row r="843" spans="1:55" ht="15.75"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row>
    <row r="844" spans="1:55" ht="15.75"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row>
    <row r="845" spans="1:55" ht="15.75"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row>
    <row r="846" spans="1:55" ht="15.75"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row>
    <row r="847" spans="1:55" ht="15.75"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row>
    <row r="848" spans="1:55" ht="15.75"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row>
    <row r="849" spans="1:55" ht="15.75"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row>
    <row r="850" spans="1:55" ht="15.75"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row>
    <row r="851" spans="1:55" ht="15.75"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row>
    <row r="852" spans="1:55" ht="15.75"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row>
    <row r="853" spans="1:55" ht="15.75"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row>
    <row r="854" spans="1:55" ht="15.75"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row>
    <row r="855" spans="1:55" ht="15.75"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row>
    <row r="856" spans="1:55" ht="15.75"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row>
    <row r="857" spans="1:55" ht="15.75"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row>
    <row r="858" spans="1:55" ht="15.75"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row>
    <row r="859" spans="1:55" ht="15.75"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row>
    <row r="860" spans="1:55" ht="15.75"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row>
    <row r="861" spans="1:55" ht="15.75"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row>
    <row r="862" spans="1:55" ht="15.75"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row>
    <row r="863" spans="1:55" ht="15.75"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row>
    <row r="864" spans="1:55" ht="15.75"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row>
    <row r="865" spans="1:55" ht="15.75"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row>
    <row r="866" spans="1:55" ht="15.75"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row>
    <row r="867" spans="1:55" ht="15.75"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row>
    <row r="868" spans="1:55" ht="15.75"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row>
    <row r="869" spans="1:55" ht="15.75"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row>
    <row r="870" spans="1:55" ht="15.75"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row>
    <row r="871" spans="1:55" ht="15.75"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row>
    <row r="872" spans="1:55" ht="15.75"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row>
    <row r="873" spans="1:55" ht="15.75"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row>
    <row r="874" spans="1:55" ht="15.75"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row>
    <row r="875" spans="1:55" ht="15.75"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row>
    <row r="876" spans="1:55" ht="15.75"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row>
    <row r="877" spans="1:55" ht="15.75"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row>
    <row r="878" spans="1:55" ht="15.75"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row>
    <row r="879" spans="1:55" ht="15.75"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row>
    <row r="880" spans="1:55" ht="15.75"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row>
    <row r="881" spans="1:55" ht="15.75"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row>
    <row r="882" spans="1:55" ht="15.75"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row>
    <row r="883" spans="1:55" ht="15.75"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row>
    <row r="884" spans="1:55" ht="15.75"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row>
    <row r="885" spans="1:55" ht="15.75"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row>
    <row r="886" spans="1:55" ht="15.75"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row>
    <row r="887" spans="1:55" ht="15.75"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row>
    <row r="888" spans="1:55" ht="15.75"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row>
    <row r="889" spans="1:55" ht="15.75"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row>
    <row r="890" spans="1:55" ht="15.75"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row>
    <row r="891" spans="1:55" ht="15.75"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row>
    <row r="892" spans="1:55" ht="15.75"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row>
    <row r="893" spans="1:55" ht="15.75"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row>
    <row r="894" spans="1:55" ht="15.75"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row>
    <row r="895" spans="1:55" ht="15.75"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row>
    <row r="896" spans="1:55" ht="15.75"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row>
    <row r="897" spans="1:55" ht="15.75"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row>
    <row r="898" spans="1:55" ht="15.75"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row>
    <row r="899" spans="1:55" ht="15.75"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row>
    <row r="900" spans="1:55" ht="15.75"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row>
    <row r="901" spans="1:55" ht="15.75"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row>
    <row r="902" spans="1:55" ht="15.75"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row>
    <row r="903" spans="1:55" ht="15.75"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row>
    <row r="904" spans="1:55" ht="15.75"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row>
    <row r="905" spans="1:55" ht="15.75"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row>
    <row r="906" spans="1:55" ht="15.75"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row>
    <row r="907" spans="1:55" ht="15.75"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row>
    <row r="908" spans="1:55" ht="15.75"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row>
    <row r="909" spans="1:55" ht="15.75"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row>
    <row r="910" spans="1:55" ht="15.75"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row>
    <row r="911" spans="1:55" ht="15.75"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row>
    <row r="912" spans="1:55" ht="15.75"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row>
    <row r="913" spans="1:55" ht="15.75"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row>
    <row r="914" spans="1:55" ht="15.75"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row>
    <row r="915" spans="1:55" ht="15.75"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row>
    <row r="916" spans="1:55" ht="15.75"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row>
    <row r="917" spans="1:55" ht="15.75"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row>
    <row r="918" spans="1:55" ht="15.75"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row>
    <row r="919" spans="1:55" ht="15.75"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row>
    <row r="920" spans="1:55" ht="15.75"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row>
    <row r="921" spans="1:55" ht="15.75"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row>
    <row r="922" spans="1:55" ht="15.75"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row>
    <row r="923" spans="1:55" ht="15.75"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row>
    <row r="924" spans="1:55" ht="15.75"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row>
    <row r="925" spans="1:55" ht="15.75"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row>
    <row r="926" spans="1:55" ht="15.75"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row>
    <row r="927" spans="1:55" ht="15.75"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row>
    <row r="928" spans="1:55" ht="15.75"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row>
    <row r="929" spans="1:55" ht="15.75"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row>
    <row r="930" spans="1:55" ht="15.75"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row>
    <row r="931" spans="1:55" ht="15.75"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row>
    <row r="932" spans="1:55" ht="15.75"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row>
    <row r="933" spans="1:55" ht="15.75"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row>
    <row r="934" spans="1:55" ht="15.75"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row>
    <row r="935" spans="1:55" ht="15.75"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row>
    <row r="936" spans="1:55" ht="15.75"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row>
    <row r="937" spans="1:55" ht="15.75"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row>
    <row r="938" spans="1:55" ht="15.75"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row>
    <row r="939" spans="1:55" ht="15.75"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row>
    <row r="940" spans="1:55" ht="15.75"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row>
    <row r="941" spans="1:55" ht="15.75"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row>
    <row r="942" spans="1:55" ht="15.75"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row>
    <row r="943" spans="1:55" ht="15.75"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row>
    <row r="944" spans="1:55" ht="15.75"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row>
    <row r="945" spans="1:55" ht="15.75"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row>
    <row r="946" spans="1:55" ht="15.75"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row>
    <row r="947" spans="1:55" ht="15.75"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row>
    <row r="948" spans="1:55" ht="15.75"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row>
    <row r="949" spans="1:55" ht="15.75"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row>
    <row r="950" spans="1:55" ht="15.75"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row>
    <row r="951" spans="1:55" ht="15.75"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row>
    <row r="952" spans="1:55" ht="15.75"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row>
    <row r="953" spans="1:55" ht="15.75"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row>
    <row r="954" spans="1:55" ht="15.75"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row>
    <row r="955" spans="1:55" ht="15.75"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row>
    <row r="956" spans="1:55" ht="15.75"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row>
    <row r="957" spans="1:55" ht="15.75"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row>
    <row r="958" spans="1:55" ht="15.75"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row>
    <row r="959" spans="1:55" ht="15.75"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row>
    <row r="960" spans="1:55" ht="15.75"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row>
    <row r="961" spans="1:55" ht="15.75"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row>
    <row r="962" spans="1:55" ht="15.75"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row>
    <row r="963" spans="1:55" ht="15.75"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row>
    <row r="964" spans="1:55" ht="15.75"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row>
    <row r="965" spans="1:55" ht="15.75"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row>
    <row r="966" spans="1:55" ht="15.75"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row>
    <row r="967" spans="1:55" ht="15.75"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row>
    <row r="968" spans="1:55" ht="15.75"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row>
    <row r="969" spans="1:55" ht="15.75"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row>
    <row r="970" spans="1:55" ht="15.75"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row>
    <row r="971" spans="1:55" ht="15.75"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row>
    <row r="972" spans="1:55" ht="15.75"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row>
    <row r="973" spans="1:55" ht="15.75"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row>
    <row r="974" spans="1:55" ht="15.75"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row>
    <row r="975" spans="1:55" ht="15.75"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row>
    <row r="976" spans="1:55" ht="15.75"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row>
    <row r="977" spans="1:55" ht="15.75"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row>
    <row r="978" spans="1:55" ht="15.75"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row>
    <row r="979" spans="1:55" ht="15.75"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row>
    <row r="980" spans="1:55" ht="15.75"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row>
    <row r="981" spans="1:55" ht="15.75"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row>
    <row r="982" spans="1:55" ht="15.75"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row>
    <row r="983" spans="1:55" ht="15.75"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row>
    <row r="984" spans="1:55" ht="15.75"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row>
    <row r="985" spans="1:55" ht="15.75"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row>
    <row r="986" spans="1:55" ht="15.75"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row>
    <row r="987" spans="1:55" ht="15.75"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row>
    <row r="988" spans="1:55" ht="15.75"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row>
    <row r="989" spans="1:55" ht="15.75"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row>
    <row r="990" spans="1:55" ht="15.75"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row>
    <row r="991" spans="1:55" ht="15.75"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row>
    <row r="992" spans="1:55" ht="15.75"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row>
    <row r="993" spans="1:55" ht="15.75"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row>
    <row r="994" spans="1:55" ht="15.75"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row>
    <row r="995" spans="1:55" ht="15.75"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row>
    <row r="996" spans="1:55" ht="15.75"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row>
    <row r="997" spans="1:55" ht="15.75"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row>
    <row r="998" spans="1:55" ht="15.75"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row>
    <row r="999" spans="1:55" ht="15.75"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row>
    <row r="1000" spans="1:55" ht="15.75"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row>
  </sheetData>
  <mergeCells count="11">
    <mergeCell ref="AE1:AI1"/>
    <mergeCell ref="AJ1:AN1"/>
    <mergeCell ref="AO1:AS1"/>
    <mergeCell ref="AT1:AX1"/>
    <mergeCell ref="AY1:BC1"/>
    <mergeCell ref="Z1:AD1"/>
    <mergeCell ref="A1:E1"/>
    <mergeCell ref="F1:J1"/>
    <mergeCell ref="K1:O1"/>
    <mergeCell ref="P1:T1"/>
    <mergeCell ref="U1:Y1"/>
  </mergeCells>
  <hyperlinks>
    <hyperlink ref="I3" r:id="rId1" xr:uid="{BC1E808D-E39C-8340-B54D-14DBB27EEFD8}"/>
    <hyperlink ref="N3" r:id="rId2" xr:uid="{17ABFEF5-6557-AD44-9C5A-A7F1B027EE66}"/>
    <hyperlink ref="S3" r:id="rId3" xr:uid="{28802485-AE1E-8D40-B1E8-63884297982C}"/>
    <hyperlink ref="D4" r:id="rId4" xr:uid="{AD2EC41B-3D02-B640-A35E-9E5FDF23B166}"/>
    <hyperlink ref="I4" r:id="rId5" xr:uid="{115CAB49-8F4D-F542-AD68-58B1FC601056}"/>
    <hyperlink ref="N4" r:id="rId6" xr:uid="{0A54F9C6-13E7-7041-A314-74014AF31FB2}"/>
    <hyperlink ref="S4" r:id="rId7" xr:uid="{ACBE9139-019F-994D-B67D-124212EE7472}"/>
    <hyperlink ref="D5" r:id="rId8" xr:uid="{033A45C9-284A-4E4F-8C3C-B2F5070581BB}"/>
    <hyperlink ref="I5" r:id="rId9" xr:uid="{5FC78FBE-EAB5-A94F-B143-5671E5CDB267}"/>
    <hyperlink ref="N5" r:id="rId10" xr:uid="{98DBDE10-91F6-7F41-BDC8-C2C32FF6BB67}"/>
    <hyperlink ref="S5" r:id="rId11" xr:uid="{6B10C46F-AC87-7143-A138-830E55B786F7}"/>
    <hyperlink ref="D6" r:id="rId12" xr:uid="{55722268-6F48-224E-8713-A749CC842AA5}"/>
    <hyperlink ref="I6" r:id="rId13" xr:uid="{FA044D0D-C8D8-6B42-AA80-2870F76C7982}"/>
    <hyperlink ref="N6" r:id="rId14" xr:uid="{24B3A050-B177-8A47-89E8-01DC9D90703D}"/>
    <hyperlink ref="S6" r:id="rId15" xr:uid="{BF23801B-A1B5-3441-B73B-292379EED9B6}"/>
    <hyperlink ref="I7" r:id="rId16" xr:uid="{1F27FC0A-8713-644A-BFB2-E246F76456A6}"/>
    <hyperlink ref="N7" r:id="rId17" xr:uid="{70663EE0-7D66-424C-9B1A-2329C1801DE1}"/>
    <hyperlink ref="S7" r:id="rId18" xr:uid="{BDD0C0B0-345C-CF4B-AB9A-1288E2A3F5B4}"/>
    <hyperlink ref="D8" r:id="rId19" xr:uid="{F6ED1194-D343-184F-8268-DCE4093449DD}"/>
    <hyperlink ref="I8" r:id="rId20" xr:uid="{C9D49870-7666-9B47-B047-4F7FFE9AC035}"/>
    <hyperlink ref="N8" r:id="rId21" xr:uid="{36AC55D9-C7B5-C543-8A8A-5B66CFE4C221}"/>
    <hyperlink ref="S8" r:id="rId22" xr:uid="{B5C47C7E-08C0-524A-8527-5E2BAA9A5721}"/>
    <hyperlink ref="D9" r:id="rId23" xr:uid="{11D8C774-9B1C-4C40-BFB5-5E82E18B17B7}"/>
    <hyperlink ref="I9" r:id="rId24" xr:uid="{5A5C2927-740A-1146-92D2-6C038C7EEE85}"/>
    <hyperlink ref="N9" r:id="rId25" xr:uid="{240FEEE4-F1DA-434B-A642-9BB26C8BB9EA}"/>
    <hyperlink ref="S9" r:id="rId26" xr:uid="{067DF67B-3098-2E47-994D-0E04C7E90277}"/>
    <hyperlink ref="D10" r:id="rId27" xr:uid="{C08F1016-8103-C846-AA85-44B04929C181}"/>
    <hyperlink ref="I10" r:id="rId28" xr:uid="{0B235AB3-A93D-284D-B919-A3C9C933C849}"/>
    <hyperlink ref="N10" r:id="rId29" xr:uid="{6C0CB542-D38D-2C41-9351-1A533B2F2692}"/>
    <hyperlink ref="S10" r:id="rId30" xr:uid="{361CE936-2508-824C-B558-E9183E6A67E8}"/>
    <hyperlink ref="D11" r:id="rId31" xr:uid="{13C8A78C-42C6-C144-BC9C-2DEAB28ABAD4}"/>
    <hyperlink ref="I11" r:id="rId32" xr:uid="{B9B006EF-8C91-A847-BCCF-C22F2A0C9ACA}"/>
    <hyperlink ref="N11" r:id="rId33" xr:uid="{EDF5C31B-D7CC-E242-BA79-9000CE7451DC}"/>
    <hyperlink ref="S11" r:id="rId34" xr:uid="{82680C56-BB25-4B47-B0ED-BB1F0771DE45}"/>
    <hyperlink ref="D12" r:id="rId35" xr:uid="{A1095DC4-041D-8648-B8A9-071158BE1DE1}"/>
    <hyperlink ref="I12" r:id="rId36" xr:uid="{E901FB59-FA10-7448-A131-90070FDE169C}"/>
    <hyperlink ref="N12" r:id="rId37" xr:uid="{2243B73D-A226-A54B-B6B5-0AA80542CD38}"/>
    <hyperlink ref="S12" r:id="rId38" xr:uid="{C085D993-8265-C247-A8C8-06FBE47AE5FB}"/>
    <hyperlink ref="D13" r:id="rId39" xr:uid="{2F5C440C-3FCD-B045-B6ED-913875C12D94}"/>
    <hyperlink ref="I13" r:id="rId40" xr:uid="{0D81D295-5E8B-564C-BDBE-53645586981E}"/>
    <hyperlink ref="N13" r:id="rId41" xr:uid="{B64BA5F3-7842-504E-960F-6F3CE2B628CE}"/>
    <hyperlink ref="S13" r:id="rId42" xr:uid="{C8608E20-AD1D-E742-A393-25020444F9D8}"/>
    <hyperlink ref="D14" r:id="rId43" xr:uid="{50D5667F-3D0B-734A-BA38-B7C6F77EC46E}"/>
    <hyperlink ref="I14" r:id="rId44" xr:uid="{D7C33640-16D8-E349-A285-1653F0F1BE3B}"/>
    <hyperlink ref="N14" r:id="rId45" xr:uid="{3D8DC409-FBDB-9E47-901B-BF4019ED33D8}"/>
    <hyperlink ref="S14" r:id="rId46" xr:uid="{8AA3D792-0DA4-A24C-BB0B-877B10E8A62F}"/>
    <hyperlink ref="D15" r:id="rId47" xr:uid="{AE049288-608C-9F46-98A6-0DB2811D31CF}"/>
    <hyperlink ref="I15" r:id="rId48" xr:uid="{A117D45B-9F47-B448-B4D5-F7B8B3D1F049}"/>
    <hyperlink ref="N15" r:id="rId49" xr:uid="{2BA858B0-B6C0-044B-A69A-C705443838FC}"/>
    <hyperlink ref="S15" r:id="rId50" xr:uid="{0F39E35E-7604-5444-900D-AA0EB8AB403E}"/>
    <hyperlink ref="D16" r:id="rId51" xr:uid="{4C7FD9CD-18D5-194D-AB8F-9D90AF3D8098}"/>
    <hyperlink ref="I16" r:id="rId52" xr:uid="{694291BD-11A3-B34D-A642-884164CA6473}"/>
    <hyperlink ref="S16" r:id="rId53" xr:uid="{78B9A564-D355-284E-9A13-D7D7DBC5B101}"/>
    <hyperlink ref="I17" r:id="rId54" xr:uid="{ECD6E178-ABF4-CE45-A5B6-BCCBB7842AE4}"/>
    <hyperlink ref="N17" r:id="rId55" xr:uid="{E89ACE5F-A246-C140-B460-660747DA0BD2}"/>
    <hyperlink ref="I18" r:id="rId56" xr:uid="{B4DC0FD9-EAF9-5F46-AA8D-73DC20221E8C}"/>
    <hyperlink ref="N18" r:id="rId57" xr:uid="{0621B562-A3B9-244A-9E78-6C549197F077}"/>
    <hyperlink ref="S18" r:id="rId58" xr:uid="{A044A828-CF25-5B40-8B7B-93A071FFDA77}"/>
    <hyperlink ref="I19" r:id="rId59" xr:uid="{CC74B5B9-0B82-5A43-9CD6-6905DF728A1A}"/>
    <hyperlink ref="N19" r:id="rId60" xr:uid="{95A0025A-5579-2842-B9B3-26E24252003C}"/>
    <hyperlink ref="S19" r:id="rId61" xr:uid="{1E660088-171A-DF4B-BE93-38C0F3BDED7A}"/>
    <hyperlink ref="I20" r:id="rId62" xr:uid="{8AB608A0-FCDB-F342-B31B-B7D8A8278721}"/>
    <hyperlink ref="S20" r:id="rId63" xr:uid="{787CD038-4BF6-D44D-970F-3D50AD81E3CA}"/>
    <hyperlink ref="I22" r:id="rId64" xr:uid="{F49C532F-5416-8746-86C5-BF97F68868DD}"/>
    <hyperlink ref="I23" r:id="rId65" xr:uid="{6665A312-06EB-904A-8A2F-0378E4DA0DC3}"/>
    <hyperlink ref="I24" r:id="rId66" xr:uid="{AD439DB0-1F4E-0643-A254-E43CBB07DAD8}"/>
    <hyperlink ref="I25" r:id="rId67" xr:uid="{FCF5C7F0-A35A-8742-9F29-37E860A64BE9}"/>
    <hyperlink ref="I26" r:id="rId68" xr:uid="{4E6359C3-2D71-824D-813C-9BBAC26E9D42}"/>
    <hyperlink ref="I28" r:id="rId69" xr:uid="{A000D717-6BAD-5E40-96B9-30CDCA317E74}"/>
    <hyperlink ref="I29" r:id="rId70" xr:uid="{940435AD-0CFF-B448-8815-62EE49FA80DD}"/>
    <hyperlink ref="I30" r:id="rId71" xr:uid="{E8675167-F664-F446-9214-58A97E2216FE}"/>
    <hyperlink ref="I31" r:id="rId72" xr:uid="{CDBC0504-E632-3E4E-B270-635808DB5F18}"/>
    <hyperlink ref="I32" r:id="rId73" xr:uid="{0CE99340-BC1E-964D-AC53-741704EA735D}"/>
    <hyperlink ref="I33" r:id="rId74" xr:uid="{2AD0B0FF-3054-BD40-8483-79C57C3D63DC}"/>
    <hyperlink ref="I34" r:id="rId75" xr:uid="{C17FD09D-B8D7-5A44-8557-C146F0DD12D4}"/>
    <hyperlink ref="I35" r:id="rId76" xr:uid="{F2314758-9842-7144-B579-97A6633B3F0B}"/>
    <hyperlink ref="I37" r:id="rId77" xr:uid="{8CADD6E6-B85A-564C-8E90-C10FA10A50A9}"/>
    <hyperlink ref="I38" r:id="rId78" xr:uid="{E4D51FCB-696D-894E-AC64-2254FEC658C3}"/>
    <hyperlink ref="I39" r:id="rId79" xr:uid="{84E46D94-F18E-4C48-B42F-20E227636819}"/>
    <hyperlink ref="I40" r:id="rId80" xr:uid="{7B0E2653-57DA-884A-9520-1F6D34E20C22}"/>
    <hyperlink ref="I41" r:id="rId81" xr:uid="{F66B4E1E-43F4-8A4F-ACEB-F9E1A9524A5F}"/>
    <hyperlink ref="I42" r:id="rId82" xr:uid="{64469484-F145-454C-8C90-971CB55FFF5A}"/>
    <hyperlink ref="I43" r:id="rId83" xr:uid="{E2090B4D-A43E-9545-B272-8A30701F2F6A}"/>
    <hyperlink ref="I44" r:id="rId84" xr:uid="{EAC08FE9-0F49-6D49-A4D9-09C46098A47F}"/>
    <hyperlink ref="I45" r:id="rId85" xr:uid="{977A2E32-7B71-6844-A9F6-72215C302A54}"/>
    <hyperlink ref="I46" r:id="rId86" xr:uid="{4C556115-CE8C-3149-9468-375E0B619CBD}"/>
    <hyperlink ref="I47" r:id="rId87" xr:uid="{30A1BFC4-A8B2-B948-BA10-9A1BE21860DA}"/>
    <hyperlink ref="I48" r:id="rId88" xr:uid="{517768E4-CC53-F947-BEFB-FC90014C8163}"/>
    <hyperlink ref="I49" r:id="rId89" xr:uid="{ADD0FD91-2346-A248-89DC-1946BB6CB468}"/>
    <hyperlink ref="I50" r:id="rId90" xr:uid="{C9EF5D0D-3BD5-5B4E-A258-238B87614224}"/>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3654-E5E2-4C49-A850-ED1841E225A9}">
  <dimension ref="A1:E1000"/>
  <sheetViews>
    <sheetView workbookViewId="0">
      <selection sqref="A1:XFD1048576"/>
    </sheetView>
  </sheetViews>
  <sheetFormatPr defaultColWidth="11.125" defaultRowHeight="15.95"/>
  <cols>
    <col min="1" max="1" width="16" customWidth="1"/>
    <col min="2" max="2" width="9.375" customWidth="1"/>
    <col min="3" max="3" width="10.5" customWidth="1"/>
    <col min="4" max="4" width="12.125" customWidth="1"/>
    <col min="5" max="5" width="5.625" customWidth="1"/>
    <col min="6" max="26" width="11" customWidth="1"/>
  </cols>
  <sheetData>
    <row r="1" spans="1:5" ht="15.75" customHeight="1">
      <c r="A1" s="145" t="s">
        <v>8407</v>
      </c>
      <c r="B1" s="150"/>
      <c r="C1" s="150"/>
      <c r="D1" s="150"/>
      <c r="E1" s="151"/>
    </row>
    <row r="2" spans="1:5" ht="15.75" customHeight="1">
      <c r="A2" s="128" t="s">
        <v>7960</v>
      </c>
      <c r="B2" s="128" t="s">
        <v>7961</v>
      </c>
      <c r="C2" s="128" t="s">
        <v>7962</v>
      </c>
      <c r="D2" s="128" t="s">
        <v>6239</v>
      </c>
      <c r="E2" s="128" t="s">
        <v>7964</v>
      </c>
    </row>
    <row r="3" spans="1:5" ht="15.75" customHeight="1">
      <c r="A3" s="127" t="s">
        <v>9114</v>
      </c>
      <c r="B3" s="127" t="s">
        <v>9023</v>
      </c>
      <c r="C3" s="127" t="s">
        <v>9115</v>
      </c>
      <c r="D3" s="127" t="s">
        <v>9116</v>
      </c>
      <c r="E3" s="127"/>
    </row>
    <row r="4" spans="1:5" ht="15.75" customHeight="1">
      <c r="A4" s="127" t="s">
        <v>9117</v>
      </c>
      <c r="B4" s="127" t="s">
        <v>8457</v>
      </c>
      <c r="C4" s="127" t="s">
        <v>9118</v>
      </c>
      <c r="D4" s="127" t="s">
        <v>9119</v>
      </c>
      <c r="E4" s="127"/>
    </row>
    <row r="5" spans="1:5" ht="15.75" customHeight="1">
      <c r="A5" s="127" t="s">
        <v>9120</v>
      </c>
      <c r="B5" s="127" t="s">
        <v>8457</v>
      </c>
      <c r="C5" s="127" t="s">
        <v>9121</v>
      </c>
      <c r="D5" s="127" t="s">
        <v>6252</v>
      </c>
      <c r="E5" s="127" t="s">
        <v>7969</v>
      </c>
    </row>
    <row r="6" spans="1:5" ht="15.75" customHeight="1">
      <c r="C6" s="45"/>
      <c r="D6" s="45"/>
      <c r="E6" s="45"/>
    </row>
    <row r="7" spans="1:5" ht="15.75" customHeight="1">
      <c r="C7" s="45"/>
      <c r="D7" s="45"/>
      <c r="E7" s="45"/>
    </row>
    <row r="8" spans="1:5" ht="15.75" customHeight="1">
      <c r="C8" s="45"/>
      <c r="D8" s="45"/>
      <c r="E8" s="45"/>
    </row>
    <row r="9" spans="1:5" ht="15.75" customHeight="1">
      <c r="C9" s="45"/>
      <c r="D9" s="45"/>
      <c r="E9" s="45"/>
    </row>
    <row r="10" spans="1:5" ht="15.75" customHeight="1">
      <c r="C10" s="45"/>
      <c r="D10" s="45"/>
      <c r="E10" s="45"/>
    </row>
    <row r="11" spans="1:5" ht="15.75" customHeight="1">
      <c r="C11" s="45"/>
      <c r="D11" s="45"/>
      <c r="E11" s="45"/>
    </row>
    <row r="12" spans="1:5" ht="15.75" customHeight="1">
      <c r="C12" s="45"/>
      <c r="D12" s="45"/>
      <c r="E12" s="45"/>
    </row>
    <row r="13" spans="1:5" ht="15.75" customHeight="1">
      <c r="C13" s="45"/>
      <c r="D13" s="45"/>
      <c r="E13" s="45"/>
    </row>
    <row r="14" spans="1:5" ht="15.75" customHeight="1">
      <c r="C14" s="45"/>
      <c r="D14" s="45"/>
      <c r="E14" s="45"/>
    </row>
    <row r="15" spans="1:5" ht="15.75" customHeight="1">
      <c r="B15" s="45"/>
      <c r="C15" s="45"/>
      <c r="D15" s="45"/>
      <c r="E15" s="45"/>
    </row>
    <row r="16" spans="1:5" ht="15.75" customHeight="1">
      <c r="B16" s="45"/>
      <c r="C16" s="45"/>
      <c r="D16" s="45"/>
      <c r="E16" s="45"/>
    </row>
    <row r="17" spans="3:5" ht="15.75" customHeight="1"/>
    <row r="18" spans="3:5" ht="15.75" customHeight="1"/>
    <row r="19" spans="3:5" ht="15.75" customHeight="1"/>
    <row r="20" spans="3:5" ht="15.75" customHeight="1"/>
    <row r="21" spans="3:5" ht="15.75" customHeight="1"/>
    <row r="22" spans="3:5" ht="15.75" customHeight="1"/>
    <row r="23" spans="3:5" ht="15.75" customHeight="1">
      <c r="C23" s="135"/>
      <c r="D23" s="135"/>
      <c r="E23" s="135"/>
    </row>
    <row r="24" spans="3:5" ht="15.75" customHeight="1"/>
    <row r="25" spans="3:5" ht="15.75" customHeight="1"/>
    <row r="26" spans="3:5" ht="15.75" customHeight="1"/>
    <row r="27" spans="3:5" ht="15.75" customHeight="1"/>
    <row r="28" spans="3:5" ht="15.75" customHeight="1"/>
    <row r="29" spans="3:5" ht="15.75" customHeight="1"/>
    <row r="30" spans="3:5" ht="15.75" customHeight="1"/>
    <row r="31" spans="3:5" ht="15.75" customHeight="1"/>
    <row r="32" spans="3:5" ht="15.75" customHeight="1"/>
    <row r="33" customFormat="1" ht="15.75" customHeight="1"/>
    <row r="34" customFormat="1" ht="15.75" customHeight="1"/>
    <row r="35" customFormat="1" ht="15.75" customHeight="1"/>
    <row r="36" customFormat="1" ht="15.75" customHeight="1"/>
    <row r="37" customFormat="1" ht="15.75" customHeight="1"/>
    <row r="38" customFormat="1" ht="15.75" customHeight="1"/>
    <row r="39" customFormat="1" ht="15.75" customHeight="1"/>
    <row r="40" customFormat="1" ht="15.75" customHeight="1"/>
    <row r="41" customFormat="1" ht="15.75" customHeight="1"/>
    <row r="42" customFormat="1" ht="15.75" customHeight="1"/>
    <row r="43" customFormat="1" ht="15.75" customHeight="1"/>
    <row r="44" customFormat="1" ht="15.75" customHeight="1"/>
    <row r="45" customFormat="1" ht="15.75" customHeight="1"/>
    <row r="46" customFormat="1" ht="15.75" customHeight="1"/>
    <row r="47" customFormat="1" ht="15.75" customHeight="1"/>
    <row r="48" customFormat="1"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mergeCells count="1">
    <mergeCell ref="A1:E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F8EE5-A0D3-C84E-89D2-38BA433A6D2E}">
  <dimension ref="A1:Z1000"/>
  <sheetViews>
    <sheetView workbookViewId="0">
      <selection sqref="A1:XFD1048576"/>
    </sheetView>
  </sheetViews>
  <sheetFormatPr defaultColWidth="11.125" defaultRowHeight="15.95"/>
  <cols>
    <col min="1" max="1" width="31.625" customWidth="1"/>
    <col min="2" max="2" width="255.625" customWidth="1"/>
    <col min="3" max="26" width="10.5" customWidth="1"/>
  </cols>
  <sheetData>
    <row r="1" spans="1:26" ht="15.75" customHeight="1">
      <c r="A1" s="136" t="s">
        <v>9122</v>
      </c>
      <c r="B1" s="136"/>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5.75" customHeight="1"/>
    <row r="3" spans="1:26" ht="15.75" customHeight="1">
      <c r="A3" s="137" t="s">
        <v>3852</v>
      </c>
      <c r="B3" s="137" t="s">
        <v>9123</v>
      </c>
    </row>
    <row r="4" spans="1:26" ht="15.75" customHeight="1">
      <c r="A4" s="148" t="s">
        <v>4172</v>
      </c>
      <c r="B4" s="138" t="s">
        <v>9124</v>
      </c>
    </row>
    <row r="5" spans="1:26" ht="15.75" customHeight="1">
      <c r="A5" s="154"/>
      <c r="B5" s="139" t="s">
        <v>9125</v>
      </c>
    </row>
    <row r="6" spans="1:26" ht="15.75" customHeight="1">
      <c r="A6" s="140" t="s">
        <v>4414</v>
      </c>
      <c r="B6" s="141" t="s">
        <v>9126</v>
      </c>
    </row>
    <row r="7" spans="1:26" ht="15.75" customHeight="1">
      <c r="A7" s="147" t="s">
        <v>4215</v>
      </c>
      <c r="B7" s="139" t="s">
        <v>9127</v>
      </c>
    </row>
    <row r="8" spans="1:26" ht="15.75" customHeight="1">
      <c r="A8" s="155"/>
      <c r="B8" s="139" t="s">
        <v>9128</v>
      </c>
    </row>
    <row r="9" spans="1:26" ht="15.75" customHeight="1">
      <c r="A9" s="154"/>
      <c r="B9" s="139" t="s">
        <v>9129</v>
      </c>
    </row>
    <row r="10" spans="1:26" ht="15.75" customHeight="1">
      <c r="A10" s="149" t="s">
        <v>4237</v>
      </c>
      <c r="B10" s="139" t="s">
        <v>9130</v>
      </c>
    </row>
    <row r="11" spans="1:26" ht="15.75" customHeight="1">
      <c r="A11" s="154"/>
      <c r="B11" s="139" t="s">
        <v>9131</v>
      </c>
    </row>
    <row r="12" spans="1:26" ht="15.75" customHeight="1">
      <c r="A12" s="149" t="s">
        <v>4967</v>
      </c>
      <c r="B12" s="139" t="s">
        <v>9132</v>
      </c>
    </row>
    <row r="13" spans="1:26" ht="15.75" customHeight="1">
      <c r="A13" s="155"/>
      <c r="B13" s="139" t="s">
        <v>9133</v>
      </c>
    </row>
    <row r="14" spans="1:26" ht="15.75" customHeight="1">
      <c r="A14" s="155"/>
      <c r="B14" s="139" t="s">
        <v>9134</v>
      </c>
    </row>
    <row r="15" spans="1:26" ht="15.75" customHeight="1">
      <c r="A15" s="154"/>
      <c r="B15" s="139" t="s">
        <v>9135</v>
      </c>
    </row>
    <row r="16" spans="1:26" ht="15.75" customHeight="1">
      <c r="A16" s="140" t="s">
        <v>4875</v>
      </c>
      <c r="B16" s="139" t="s">
        <v>9136</v>
      </c>
    </row>
    <row r="17" spans="1:2" ht="15.75" customHeight="1">
      <c r="A17" s="147" t="s">
        <v>9137</v>
      </c>
      <c r="B17" s="139" t="s">
        <v>9138</v>
      </c>
    </row>
    <row r="18" spans="1:2" ht="15.75" customHeight="1">
      <c r="A18" s="155"/>
      <c r="B18" s="139" t="s">
        <v>9139</v>
      </c>
    </row>
    <row r="19" spans="1:2" ht="15.75" customHeight="1">
      <c r="A19" s="154"/>
      <c r="B19" s="139" t="s">
        <v>9140</v>
      </c>
    </row>
    <row r="20" spans="1:2" ht="15.75" customHeight="1">
      <c r="A20" s="140" t="s">
        <v>4084</v>
      </c>
      <c r="B20" s="139" t="s">
        <v>9141</v>
      </c>
    </row>
    <row r="21" spans="1:2" ht="15.75" customHeight="1">
      <c r="A21" s="140" t="s">
        <v>4089</v>
      </c>
      <c r="B21" s="139" t="s">
        <v>9142</v>
      </c>
    </row>
    <row r="22" spans="1:2" ht="15.75" customHeight="1">
      <c r="A22" s="140" t="s">
        <v>9143</v>
      </c>
      <c r="B22" s="139" t="s">
        <v>9144</v>
      </c>
    </row>
    <row r="23" spans="1:2" ht="15.75" customHeight="1">
      <c r="A23" s="140" t="s">
        <v>4075</v>
      </c>
      <c r="B23" s="139" t="s">
        <v>9145</v>
      </c>
    </row>
    <row r="24" spans="1:2" ht="15.75" customHeight="1">
      <c r="A24" s="147" t="s">
        <v>4402</v>
      </c>
      <c r="B24" s="139" t="s">
        <v>9146</v>
      </c>
    </row>
    <row r="25" spans="1:2" ht="15.75" customHeight="1">
      <c r="A25" s="154"/>
      <c r="B25" s="139" t="s">
        <v>9147</v>
      </c>
    </row>
    <row r="26" spans="1:2" ht="15.75" customHeight="1">
      <c r="A26" s="140" t="s">
        <v>4555</v>
      </c>
      <c r="B26" s="142" t="s">
        <v>9148</v>
      </c>
    </row>
    <row r="27" spans="1:2" ht="15.75" customHeight="1">
      <c r="A27" s="140" t="s">
        <v>5205</v>
      </c>
      <c r="B27" s="142" t="s">
        <v>9148</v>
      </c>
    </row>
    <row r="28" spans="1:2" ht="15.75" customHeight="1">
      <c r="A28" s="140" t="s">
        <v>4958</v>
      </c>
      <c r="B28" s="142" t="s">
        <v>9148</v>
      </c>
    </row>
    <row r="29" spans="1:2" ht="15.75" customHeight="1">
      <c r="A29" s="140" t="s">
        <v>4145</v>
      </c>
      <c r="B29" s="142" t="s">
        <v>9148</v>
      </c>
    </row>
    <row r="30" spans="1:2" ht="15.75" customHeight="1">
      <c r="A30" s="140" t="s">
        <v>4212</v>
      </c>
      <c r="B30" s="142" t="s">
        <v>9148</v>
      </c>
    </row>
    <row r="31" spans="1:2" ht="15.75" customHeight="1">
      <c r="A31" s="140" t="s">
        <v>4583</v>
      </c>
      <c r="B31" s="142" t="s">
        <v>9148</v>
      </c>
    </row>
    <row r="32" spans="1:2" ht="15.75" customHeight="1">
      <c r="A32" s="140" t="s">
        <v>9149</v>
      </c>
      <c r="B32" s="142" t="s">
        <v>9148</v>
      </c>
    </row>
    <row r="33" spans="1:2" ht="15.75" customHeight="1">
      <c r="A33" s="140" t="s">
        <v>9150</v>
      </c>
      <c r="B33" s="142" t="s">
        <v>9148</v>
      </c>
    </row>
    <row r="34" spans="1:2" ht="15.75" customHeight="1">
      <c r="A34" s="140" t="s">
        <v>4667</v>
      </c>
      <c r="B34" s="142" t="s">
        <v>9148</v>
      </c>
    </row>
    <row r="35" spans="1:2" ht="15.75" customHeight="1"/>
    <row r="36" spans="1:2" ht="15.75" customHeight="1"/>
    <row r="37" spans="1:2" ht="15.75" customHeight="1"/>
    <row r="38" spans="1:2" ht="15.75" customHeight="1"/>
    <row r="39" spans="1:2" ht="15.75" customHeight="1"/>
    <row r="40" spans="1:2" ht="15.75" customHeight="1"/>
    <row r="41" spans="1:2" ht="15.75" customHeight="1"/>
    <row r="42" spans="1:2" ht="15.75" customHeight="1"/>
    <row r="43" spans="1:2" ht="15.75" customHeight="1"/>
    <row r="44" spans="1:2" ht="15.75" customHeight="1"/>
    <row r="45" spans="1:2" ht="15.75" customHeight="1"/>
    <row r="46" spans="1:2" ht="15.75" customHeight="1"/>
    <row r="47" spans="1:2" ht="15.75" customHeight="1"/>
    <row r="48" spans="1:2"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mergeCells count="6">
    <mergeCell ref="A24:A25"/>
    <mergeCell ref="A4:A5"/>
    <mergeCell ref="A7:A9"/>
    <mergeCell ref="A10:A11"/>
    <mergeCell ref="A12:A15"/>
    <mergeCell ref="A17:A19"/>
  </mergeCells>
  <hyperlinks>
    <hyperlink ref="B26" r:id="rId1" xr:uid="{1CD1121E-03B9-C84E-AB25-F65C889E8A8D}"/>
    <hyperlink ref="B27" r:id="rId2" xr:uid="{051C3B3F-30FE-D94B-B85C-CAE01E23DE28}"/>
    <hyperlink ref="B28" r:id="rId3" xr:uid="{36ED9A6D-1BC5-0044-91F8-EEE1AB305DA4}"/>
    <hyperlink ref="B29" r:id="rId4" xr:uid="{ACCA78C5-705A-A242-962A-676EC2694CD4}"/>
    <hyperlink ref="B30" r:id="rId5" xr:uid="{3EA1E7B8-B9A9-4A41-9D46-186D20505767}"/>
    <hyperlink ref="B31" r:id="rId6" xr:uid="{23C61026-BBD8-C34B-94EF-18802D74095F}"/>
    <hyperlink ref="B32" r:id="rId7" xr:uid="{0A2FF306-96BD-2F4A-9FA8-B2B630396FDB}"/>
    <hyperlink ref="B33" r:id="rId8" xr:uid="{9AE813FE-DD03-9E40-8CFD-620E54DB2D21}"/>
    <hyperlink ref="B34" r:id="rId9" xr:uid="{92DD875B-63DE-B544-8AF7-4C581E05B60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D56E-970F-D846-844C-9D071FC2BDAD}">
  <dimension ref="A1:B1000"/>
  <sheetViews>
    <sheetView tabSelected="1" workbookViewId="0">
      <selection sqref="A1:XFD1048576"/>
    </sheetView>
  </sheetViews>
  <sheetFormatPr defaultColWidth="11.125" defaultRowHeight="15.95"/>
  <cols>
    <col min="1" max="1" width="28" customWidth="1"/>
    <col min="2" max="2" width="75.125" customWidth="1"/>
    <col min="3" max="26" width="10.5" customWidth="1"/>
  </cols>
  <sheetData>
    <row r="1" spans="1:2" ht="15.75" customHeight="1">
      <c r="A1" s="117" t="s">
        <v>9151</v>
      </c>
    </row>
    <row r="2" spans="1:2" ht="15.75" customHeight="1"/>
    <row r="3" spans="1:2" ht="15.75" customHeight="1">
      <c r="A3" s="119" t="s">
        <v>9152</v>
      </c>
      <c r="B3" s="119" t="s">
        <v>9153</v>
      </c>
    </row>
    <row r="4" spans="1:2" ht="15.75" customHeight="1">
      <c r="A4" s="143" t="s">
        <v>3840</v>
      </c>
      <c r="B4" s="120" t="s">
        <v>9154</v>
      </c>
    </row>
    <row r="5" spans="1:2" ht="15.75" customHeight="1">
      <c r="A5" s="143" t="s">
        <v>3841</v>
      </c>
      <c r="B5" s="120" t="s">
        <v>9155</v>
      </c>
    </row>
    <row r="6" spans="1:2" ht="15.75" customHeight="1">
      <c r="A6" s="143" t="s">
        <v>3842</v>
      </c>
      <c r="B6" s="120" t="s">
        <v>9156</v>
      </c>
    </row>
    <row r="7" spans="1:2" ht="15.75" customHeight="1">
      <c r="A7" s="143" t="s">
        <v>3843</v>
      </c>
      <c r="B7" s="120" t="s">
        <v>9157</v>
      </c>
    </row>
    <row r="8" spans="1:2" ht="15.75" customHeight="1">
      <c r="A8" s="143" t="s">
        <v>3844</v>
      </c>
      <c r="B8" s="120" t="s">
        <v>9158</v>
      </c>
    </row>
    <row r="9" spans="1:2" ht="15.75" customHeight="1">
      <c r="A9" s="143" t="s">
        <v>3845</v>
      </c>
      <c r="B9" s="120" t="s">
        <v>9159</v>
      </c>
    </row>
    <row r="10" spans="1:2" ht="15.75" customHeight="1">
      <c r="A10" s="143" t="s">
        <v>3846</v>
      </c>
      <c r="B10" s="120" t="s">
        <v>9160</v>
      </c>
    </row>
    <row r="11" spans="1:2" ht="15.75" customHeight="1">
      <c r="A11" s="143" t="s">
        <v>3847</v>
      </c>
      <c r="B11" s="120" t="s">
        <v>9161</v>
      </c>
    </row>
    <row r="12" spans="1:2" ht="15.75" customHeight="1">
      <c r="A12" s="143" t="s">
        <v>3848</v>
      </c>
      <c r="B12" s="120" t="s">
        <v>9162</v>
      </c>
    </row>
    <row r="13" spans="1:2" ht="15.75" customHeight="1">
      <c r="A13" s="143" t="s">
        <v>3849</v>
      </c>
      <c r="B13" s="120" t="s">
        <v>9163</v>
      </c>
    </row>
    <row r="14" spans="1:2" ht="15.75" customHeight="1">
      <c r="A14" s="143" t="s">
        <v>3850</v>
      </c>
      <c r="B14" s="120" t="s">
        <v>9164</v>
      </c>
    </row>
    <row r="15" spans="1:2" ht="15.75" customHeight="1">
      <c r="A15" s="143" t="s">
        <v>9165</v>
      </c>
      <c r="B15" s="120" t="s">
        <v>9166</v>
      </c>
    </row>
    <row r="16" spans="1:2" ht="15.75" customHeight="1">
      <c r="A16" s="143" t="s">
        <v>3852</v>
      </c>
      <c r="B16" s="120" t="s">
        <v>9167</v>
      </c>
    </row>
    <row r="17" spans="1:2" ht="15.75" customHeight="1">
      <c r="A17" s="143" t="s">
        <v>3853</v>
      </c>
      <c r="B17" s="120" t="s">
        <v>9168</v>
      </c>
    </row>
    <row r="18" spans="1:2" ht="15.75" customHeight="1">
      <c r="A18" s="143" t="s">
        <v>3854</v>
      </c>
      <c r="B18" s="120" t="s">
        <v>9169</v>
      </c>
    </row>
    <row r="19" spans="1:2" ht="15.75" customHeight="1">
      <c r="A19" s="143" t="s">
        <v>3855</v>
      </c>
      <c r="B19" s="120" t="s">
        <v>9170</v>
      </c>
    </row>
    <row r="20" spans="1:2" ht="15.75" customHeight="1">
      <c r="A20" s="143" t="s">
        <v>3856</v>
      </c>
      <c r="B20" s="120" t="s">
        <v>9171</v>
      </c>
    </row>
    <row r="21" spans="1:2" ht="15.75" customHeight="1">
      <c r="A21" s="143" t="s">
        <v>3857</v>
      </c>
      <c r="B21" s="120" t="s">
        <v>9172</v>
      </c>
    </row>
    <row r="22" spans="1:2" ht="15.75" customHeight="1">
      <c r="A22" s="143" t="s">
        <v>3858</v>
      </c>
      <c r="B22" s="120" t="s">
        <v>9173</v>
      </c>
    </row>
    <row r="23" spans="1:2" ht="15.75" customHeight="1">
      <c r="A23" s="143" t="s">
        <v>3859</v>
      </c>
      <c r="B23" s="120" t="s">
        <v>9174</v>
      </c>
    </row>
    <row r="24" spans="1:2" ht="15.75" customHeight="1">
      <c r="A24" s="143" t="s">
        <v>3860</v>
      </c>
      <c r="B24" s="120" t="s">
        <v>9175</v>
      </c>
    </row>
    <row r="25" spans="1:2" ht="15.75" customHeight="1">
      <c r="A25" s="143" t="s">
        <v>3861</v>
      </c>
      <c r="B25" s="120" t="s">
        <v>9176</v>
      </c>
    </row>
    <row r="26" spans="1:2" ht="15.75" customHeight="1">
      <c r="A26" s="143" t="s">
        <v>3862</v>
      </c>
      <c r="B26" s="120" t="s">
        <v>9177</v>
      </c>
    </row>
    <row r="27" spans="1:2" ht="15.75" customHeight="1">
      <c r="A27" s="143" t="s">
        <v>3863</v>
      </c>
      <c r="B27" s="120" t="s">
        <v>9178</v>
      </c>
    </row>
    <row r="28" spans="1:2" ht="15.75" customHeight="1">
      <c r="A28" s="143" t="s">
        <v>3864</v>
      </c>
      <c r="B28" s="120" t="s">
        <v>9179</v>
      </c>
    </row>
    <row r="29" spans="1:2" ht="15.75" customHeight="1">
      <c r="A29" s="143" t="s">
        <v>3865</v>
      </c>
      <c r="B29" s="120" t="s">
        <v>9180</v>
      </c>
    </row>
    <row r="30" spans="1:2" ht="15.75" customHeight="1">
      <c r="A30" s="143" t="s">
        <v>3866</v>
      </c>
      <c r="B30" s="120" t="s">
        <v>9181</v>
      </c>
    </row>
    <row r="31" spans="1:2" ht="15.75" customHeight="1">
      <c r="A31" s="143" t="s">
        <v>3867</v>
      </c>
      <c r="B31" s="120" t="s">
        <v>9182</v>
      </c>
    </row>
    <row r="32" spans="1:2" ht="15.75" customHeight="1">
      <c r="A32" s="143" t="s">
        <v>3868</v>
      </c>
      <c r="B32" s="120" t="s">
        <v>9183</v>
      </c>
    </row>
    <row r="33" spans="1:2" ht="15.75" customHeight="1">
      <c r="A33" s="143" t="s">
        <v>9184</v>
      </c>
      <c r="B33" s="120" t="s">
        <v>9185</v>
      </c>
    </row>
    <row r="34" spans="1:2" ht="15.75" customHeight="1">
      <c r="A34" s="143" t="s">
        <v>3870</v>
      </c>
      <c r="B34" s="120" t="s">
        <v>9186</v>
      </c>
    </row>
    <row r="35" spans="1:2" ht="15.75" customHeight="1">
      <c r="A35" s="143" t="s">
        <v>3871</v>
      </c>
      <c r="B35" s="120" t="s">
        <v>9187</v>
      </c>
    </row>
    <row r="36" spans="1:2" ht="15.75" customHeight="1">
      <c r="A36" s="143" t="s">
        <v>3872</v>
      </c>
      <c r="B36" s="120" t="s">
        <v>9188</v>
      </c>
    </row>
    <row r="37" spans="1:2" ht="15.75" customHeight="1">
      <c r="A37" s="143" t="s">
        <v>3873</v>
      </c>
      <c r="B37" s="120" t="s">
        <v>9189</v>
      </c>
    </row>
    <row r="38" spans="1:2" ht="15.75" customHeight="1">
      <c r="A38" s="143" t="s">
        <v>3874</v>
      </c>
      <c r="B38" s="120" t="s">
        <v>9190</v>
      </c>
    </row>
    <row r="39" spans="1:2" ht="15.75" customHeight="1">
      <c r="A39" s="143" t="s">
        <v>3875</v>
      </c>
      <c r="B39" s="120" t="s">
        <v>9191</v>
      </c>
    </row>
    <row r="40" spans="1:2" ht="15.75" customHeight="1">
      <c r="A40" s="143" t="s">
        <v>3876</v>
      </c>
      <c r="B40" s="120" t="s">
        <v>9192</v>
      </c>
    </row>
    <row r="41" spans="1:2" ht="15.75" customHeight="1">
      <c r="A41" s="143" t="s">
        <v>3877</v>
      </c>
      <c r="B41" s="120" t="s">
        <v>9193</v>
      </c>
    </row>
    <row r="42" spans="1:2" ht="15.75" customHeight="1">
      <c r="A42" s="143" t="s">
        <v>3878</v>
      </c>
      <c r="B42" s="120" t="s">
        <v>9192</v>
      </c>
    </row>
    <row r="43" spans="1:2" ht="15.75" customHeight="1">
      <c r="A43" s="143" t="s">
        <v>3879</v>
      </c>
      <c r="B43" s="120" t="s">
        <v>9194</v>
      </c>
    </row>
    <row r="44" spans="1:2" ht="15.75" customHeight="1">
      <c r="A44" s="143" t="s">
        <v>3880</v>
      </c>
      <c r="B44" s="120" t="s">
        <v>9195</v>
      </c>
    </row>
    <row r="45" spans="1:2" ht="15.75" customHeight="1">
      <c r="A45" s="143" t="s">
        <v>3881</v>
      </c>
      <c r="B45" s="120" t="s">
        <v>9196</v>
      </c>
    </row>
    <row r="46" spans="1:2" ht="15.75" customHeight="1">
      <c r="A46" s="143" t="s">
        <v>3882</v>
      </c>
      <c r="B46" s="120" t="s">
        <v>9197</v>
      </c>
    </row>
    <row r="47" spans="1:2" ht="15.75" customHeight="1">
      <c r="A47" s="143" t="s">
        <v>3883</v>
      </c>
      <c r="B47" s="120" t="s">
        <v>9198</v>
      </c>
    </row>
    <row r="48" spans="1:2" ht="15.75" customHeight="1">
      <c r="A48" s="143" t="s">
        <v>3884</v>
      </c>
      <c r="B48" s="120" t="s">
        <v>9199</v>
      </c>
    </row>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4E3D8-02D3-C741-9D80-4099154E70BD}">
  <dimension ref="A1:J24"/>
  <sheetViews>
    <sheetView workbookViewId="0">
      <selection sqref="A1:XFD1048576"/>
    </sheetView>
  </sheetViews>
  <sheetFormatPr defaultColWidth="11" defaultRowHeight="15.95"/>
  <cols>
    <col min="1" max="1" width="56.375" bestFit="1" customWidth="1"/>
    <col min="3" max="3" width="50.125" customWidth="1"/>
    <col min="5" max="5" width="37.125" customWidth="1"/>
    <col min="7" max="7" width="51.5" bestFit="1" customWidth="1"/>
    <col min="9" max="9" width="52" bestFit="1" customWidth="1"/>
  </cols>
  <sheetData>
    <row r="1" spans="1:10">
      <c r="A1" t="s">
        <v>3677</v>
      </c>
    </row>
    <row r="3" spans="1:10">
      <c r="A3" s="144" t="s">
        <v>3678</v>
      </c>
      <c r="B3" s="144"/>
      <c r="C3" s="144" t="s">
        <v>3679</v>
      </c>
      <c r="D3" s="144"/>
      <c r="E3" s="144" t="s">
        <v>3680</v>
      </c>
      <c r="F3" s="144"/>
      <c r="G3" s="144" t="s">
        <v>3681</v>
      </c>
      <c r="H3" s="144"/>
      <c r="I3" s="144" t="s">
        <v>3682</v>
      </c>
      <c r="J3" s="144"/>
    </row>
    <row r="4" spans="1:10">
      <c r="A4" s="1" t="s">
        <v>3683</v>
      </c>
      <c r="B4" s="1" t="s">
        <v>3684</v>
      </c>
      <c r="C4" s="1" t="s">
        <v>3683</v>
      </c>
      <c r="D4" s="1" t="s">
        <v>3684</v>
      </c>
      <c r="E4" s="1" t="s">
        <v>3683</v>
      </c>
      <c r="F4" s="1" t="s">
        <v>3684</v>
      </c>
      <c r="G4" s="1" t="s">
        <v>3683</v>
      </c>
      <c r="H4" s="1" t="s">
        <v>3684</v>
      </c>
      <c r="I4" s="1" t="s">
        <v>3683</v>
      </c>
      <c r="J4" s="1" t="s">
        <v>3684</v>
      </c>
    </row>
    <row r="5" spans="1:10">
      <c r="A5" s="2" t="s">
        <v>3685</v>
      </c>
      <c r="B5" s="2" t="s">
        <v>3686</v>
      </c>
      <c r="C5" s="2" t="s">
        <v>3687</v>
      </c>
      <c r="D5" s="2" t="s">
        <v>3688</v>
      </c>
      <c r="E5" s="3" t="s">
        <v>3689</v>
      </c>
      <c r="F5" s="3" t="s">
        <v>3690</v>
      </c>
      <c r="G5" s="3" t="s">
        <v>3691</v>
      </c>
      <c r="H5" s="3" t="s">
        <v>3692</v>
      </c>
      <c r="I5" s="3" t="s">
        <v>3693</v>
      </c>
      <c r="J5" s="3" t="s">
        <v>3686</v>
      </c>
    </row>
    <row r="6" spans="1:10">
      <c r="A6" s="3" t="s">
        <v>3694</v>
      </c>
      <c r="B6" s="3" t="s">
        <v>3686</v>
      </c>
      <c r="C6" s="3" t="s">
        <v>3695</v>
      </c>
      <c r="D6" s="3" t="s">
        <v>3696</v>
      </c>
      <c r="E6" s="3" t="s">
        <v>3697</v>
      </c>
      <c r="F6" s="3" t="s">
        <v>3698</v>
      </c>
      <c r="G6" s="3" t="s">
        <v>3699</v>
      </c>
      <c r="H6" s="3" t="s">
        <v>3700</v>
      </c>
      <c r="I6" s="3" t="s">
        <v>3701</v>
      </c>
      <c r="J6" s="3" t="s">
        <v>3686</v>
      </c>
    </row>
    <row r="7" spans="1:10">
      <c r="A7" s="3" t="s">
        <v>3702</v>
      </c>
      <c r="B7" s="3" t="s">
        <v>3686</v>
      </c>
      <c r="C7" s="3" t="s">
        <v>3703</v>
      </c>
      <c r="D7" s="3" t="s">
        <v>3696</v>
      </c>
      <c r="E7" s="3" t="s">
        <v>3704</v>
      </c>
      <c r="F7" s="3" t="s">
        <v>3705</v>
      </c>
      <c r="G7" s="3" t="s">
        <v>3706</v>
      </c>
      <c r="H7" s="3" t="s">
        <v>3707</v>
      </c>
      <c r="I7" s="3" t="s">
        <v>3708</v>
      </c>
      <c r="J7" s="3" t="s">
        <v>3686</v>
      </c>
    </row>
    <row r="8" spans="1:10">
      <c r="A8" s="3" t="s">
        <v>3709</v>
      </c>
      <c r="B8" s="3" t="s">
        <v>3686</v>
      </c>
      <c r="C8" s="3" t="s">
        <v>3710</v>
      </c>
      <c r="D8" s="3" t="s">
        <v>3711</v>
      </c>
      <c r="E8" s="3" t="s">
        <v>3712</v>
      </c>
      <c r="F8" s="3" t="s">
        <v>3713</v>
      </c>
      <c r="G8" s="3" t="s">
        <v>3714</v>
      </c>
      <c r="H8" s="3" t="s">
        <v>3696</v>
      </c>
      <c r="I8" s="3" t="s">
        <v>3715</v>
      </c>
      <c r="J8" s="3" t="s">
        <v>3716</v>
      </c>
    </row>
    <row r="9" spans="1:10">
      <c r="A9" s="3" t="s">
        <v>3717</v>
      </c>
      <c r="B9" s="3" t="s">
        <v>3686</v>
      </c>
      <c r="C9" s="3" t="s">
        <v>3704</v>
      </c>
      <c r="D9" s="3" t="s">
        <v>3718</v>
      </c>
      <c r="E9" s="3" t="s">
        <v>3719</v>
      </c>
      <c r="F9" s="3" t="s">
        <v>3720</v>
      </c>
      <c r="G9" s="3" t="s">
        <v>3721</v>
      </c>
      <c r="H9" s="3" t="s">
        <v>3722</v>
      </c>
      <c r="I9" s="3" t="s">
        <v>3723</v>
      </c>
      <c r="J9" s="3" t="s">
        <v>3724</v>
      </c>
    </row>
    <row r="10" spans="1:10">
      <c r="A10" s="3" t="s">
        <v>3693</v>
      </c>
      <c r="B10" s="3" t="s">
        <v>3686</v>
      </c>
      <c r="C10" s="3" t="s">
        <v>3725</v>
      </c>
      <c r="D10" s="3" t="s">
        <v>3726</v>
      </c>
      <c r="E10" s="3" t="s">
        <v>3727</v>
      </c>
      <c r="F10" s="3" t="s">
        <v>3728</v>
      </c>
      <c r="G10" s="3" t="s">
        <v>3729</v>
      </c>
      <c r="H10" s="3" t="s">
        <v>3730</v>
      </c>
      <c r="I10" s="3" t="s">
        <v>3731</v>
      </c>
      <c r="J10" s="3" t="s">
        <v>3732</v>
      </c>
    </row>
    <row r="11" spans="1:10">
      <c r="A11" s="3" t="s">
        <v>3701</v>
      </c>
      <c r="B11" s="3" t="s">
        <v>3686</v>
      </c>
      <c r="C11" s="3" t="s">
        <v>3733</v>
      </c>
      <c r="D11" s="3" t="s">
        <v>3734</v>
      </c>
      <c r="E11" s="3" t="s">
        <v>3735</v>
      </c>
      <c r="F11" s="3" t="s">
        <v>3736</v>
      </c>
      <c r="G11" s="3" t="s">
        <v>3737</v>
      </c>
      <c r="H11" s="3" t="s">
        <v>3738</v>
      </c>
      <c r="I11" s="3" t="s">
        <v>3739</v>
      </c>
      <c r="J11" s="3" t="s">
        <v>3732</v>
      </c>
    </row>
    <row r="12" spans="1:10">
      <c r="A12" s="3" t="s">
        <v>3740</v>
      </c>
      <c r="B12" s="3" t="s">
        <v>3686</v>
      </c>
      <c r="C12" s="3" t="s">
        <v>3689</v>
      </c>
      <c r="D12" s="3" t="s">
        <v>3741</v>
      </c>
      <c r="E12" s="3" t="s">
        <v>3742</v>
      </c>
      <c r="F12" s="3" t="s">
        <v>3743</v>
      </c>
      <c r="G12" s="3" t="s">
        <v>3744</v>
      </c>
      <c r="H12" s="3" t="s">
        <v>3745</v>
      </c>
      <c r="I12" s="3" t="s">
        <v>3746</v>
      </c>
      <c r="J12" s="3" t="s">
        <v>3747</v>
      </c>
    </row>
    <row r="13" spans="1:10">
      <c r="A13" s="3" t="s">
        <v>3708</v>
      </c>
      <c r="B13" s="3" t="s">
        <v>3686</v>
      </c>
      <c r="C13" s="3" t="s">
        <v>3748</v>
      </c>
      <c r="D13" s="3" t="s">
        <v>3749</v>
      </c>
      <c r="E13" s="3" t="s">
        <v>3750</v>
      </c>
      <c r="F13" s="3" t="s">
        <v>3751</v>
      </c>
      <c r="G13" s="3" t="s">
        <v>3752</v>
      </c>
      <c r="H13" s="3" t="s">
        <v>3753</v>
      </c>
      <c r="I13" s="3" t="s">
        <v>3754</v>
      </c>
      <c r="J13" s="3" t="s">
        <v>3755</v>
      </c>
    </row>
    <row r="14" spans="1:10">
      <c r="A14" s="3" t="s">
        <v>3756</v>
      </c>
      <c r="B14" s="3" t="s">
        <v>3716</v>
      </c>
      <c r="C14" s="3" t="s">
        <v>3757</v>
      </c>
      <c r="D14" s="3" t="s">
        <v>3758</v>
      </c>
      <c r="E14" s="3" t="s">
        <v>3759</v>
      </c>
      <c r="F14" s="3" t="s">
        <v>3751</v>
      </c>
      <c r="G14" s="3" t="s">
        <v>3760</v>
      </c>
      <c r="H14" s="3" t="s">
        <v>3698</v>
      </c>
      <c r="I14" s="3" t="s">
        <v>3761</v>
      </c>
      <c r="J14" s="3" t="s">
        <v>3762</v>
      </c>
    </row>
    <row r="15" spans="1:10">
      <c r="A15" s="3" t="s">
        <v>3763</v>
      </c>
      <c r="B15" s="3" t="s">
        <v>3716</v>
      </c>
      <c r="C15" s="3" t="s">
        <v>3764</v>
      </c>
      <c r="D15" s="3" t="s">
        <v>3765</v>
      </c>
      <c r="E15" s="3" t="s">
        <v>3766</v>
      </c>
      <c r="F15" s="3" t="s">
        <v>3767</v>
      </c>
      <c r="G15" s="3" t="s">
        <v>3768</v>
      </c>
      <c r="H15" s="3" t="s">
        <v>3758</v>
      </c>
      <c r="I15" s="3" t="s">
        <v>3769</v>
      </c>
      <c r="J15" s="3" t="s">
        <v>3770</v>
      </c>
    </row>
    <row r="16" spans="1:10">
      <c r="A16" s="3" t="s">
        <v>3771</v>
      </c>
      <c r="B16" s="3" t="s">
        <v>3716</v>
      </c>
      <c r="C16" s="3" t="s">
        <v>3772</v>
      </c>
      <c r="D16" s="3" t="s">
        <v>3765</v>
      </c>
      <c r="E16" s="3" t="s">
        <v>3773</v>
      </c>
      <c r="F16" s="3" t="s">
        <v>3767</v>
      </c>
      <c r="G16" s="3" t="s">
        <v>3774</v>
      </c>
      <c r="H16" s="3" t="s">
        <v>3775</v>
      </c>
      <c r="I16" s="3" t="s">
        <v>3776</v>
      </c>
      <c r="J16" s="3" t="s">
        <v>3777</v>
      </c>
    </row>
    <row r="17" spans="1:10">
      <c r="A17" s="3" t="s">
        <v>3715</v>
      </c>
      <c r="B17" s="3" t="s">
        <v>3716</v>
      </c>
      <c r="C17" s="3" t="s">
        <v>3778</v>
      </c>
      <c r="D17" s="3" t="s">
        <v>3779</v>
      </c>
      <c r="E17" s="3" t="s">
        <v>3780</v>
      </c>
      <c r="F17" s="3" t="s">
        <v>3767</v>
      </c>
      <c r="G17" s="3" t="s">
        <v>3781</v>
      </c>
      <c r="H17" s="3" t="s">
        <v>3782</v>
      </c>
      <c r="I17" s="3" t="s">
        <v>3783</v>
      </c>
      <c r="J17" s="3" t="s">
        <v>3784</v>
      </c>
    </row>
    <row r="18" spans="1:10">
      <c r="A18" s="3" t="s">
        <v>3723</v>
      </c>
      <c r="B18" s="3" t="s">
        <v>3716</v>
      </c>
      <c r="C18" s="3" t="s">
        <v>3785</v>
      </c>
      <c r="D18" s="3" t="s">
        <v>3786</v>
      </c>
      <c r="E18" s="3" t="s">
        <v>3787</v>
      </c>
      <c r="F18" s="3" t="s">
        <v>3767</v>
      </c>
      <c r="G18" s="3" t="s">
        <v>3788</v>
      </c>
      <c r="H18" s="3" t="s">
        <v>3789</v>
      </c>
      <c r="I18" s="3" t="s">
        <v>3790</v>
      </c>
      <c r="J18" s="4">
        <v>3.0000000000000001E-3</v>
      </c>
    </row>
    <row r="19" spans="1:10">
      <c r="A19" s="3" t="s">
        <v>3791</v>
      </c>
      <c r="B19" s="3" t="s">
        <v>3792</v>
      </c>
      <c r="C19" s="3" t="s">
        <v>3793</v>
      </c>
      <c r="D19" s="3" t="s">
        <v>3794</v>
      </c>
      <c r="E19" s="3" t="s">
        <v>3795</v>
      </c>
      <c r="F19" s="3" t="s">
        <v>3796</v>
      </c>
      <c r="G19" s="3" t="s">
        <v>3797</v>
      </c>
      <c r="H19" s="3" t="s">
        <v>3789</v>
      </c>
      <c r="I19" s="3" t="s">
        <v>3798</v>
      </c>
      <c r="J19" s="3" t="s">
        <v>3799</v>
      </c>
    </row>
    <row r="20" spans="1:10">
      <c r="A20" s="3" t="s">
        <v>3800</v>
      </c>
      <c r="B20" s="3" t="s">
        <v>3732</v>
      </c>
      <c r="C20" s="3" t="s">
        <v>3801</v>
      </c>
      <c r="D20" s="3" t="s">
        <v>3802</v>
      </c>
      <c r="E20" s="3" t="s">
        <v>3803</v>
      </c>
      <c r="F20" s="3" t="s">
        <v>3796</v>
      </c>
      <c r="G20" s="3" t="s">
        <v>3804</v>
      </c>
      <c r="H20" s="3" t="s">
        <v>3805</v>
      </c>
      <c r="I20" s="3" t="s">
        <v>3806</v>
      </c>
      <c r="J20" s="3" t="s">
        <v>3807</v>
      </c>
    </row>
    <row r="21" spans="1:10">
      <c r="A21" s="3" t="s">
        <v>3808</v>
      </c>
      <c r="B21" s="3" t="s">
        <v>3732</v>
      </c>
      <c r="C21" s="3" t="s">
        <v>3712</v>
      </c>
      <c r="D21" s="3" t="s">
        <v>3809</v>
      </c>
      <c r="E21" s="3" t="s">
        <v>3810</v>
      </c>
      <c r="F21" s="3" t="s">
        <v>3811</v>
      </c>
      <c r="G21" s="3" t="s">
        <v>3812</v>
      </c>
      <c r="H21" s="3" t="s">
        <v>3805</v>
      </c>
      <c r="I21" s="3" t="s">
        <v>3813</v>
      </c>
      <c r="J21" s="3" t="s">
        <v>3814</v>
      </c>
    </row>
    <row r="22" spans="1:10">
      <c r="A22" s="3" t="s">
        <v>3815</v>
      </c>
      <c r="B22" s="3" t="s">
        <v>3732</v>
      </c>
      <c r="C22" s="3" t="s">
        <v>3816</v>
      </c>
      <c r="D22" s="3" t="s">
        <v>3817</v>
      </c>
      <c r="E22" s="3" t="s">
        <v>3818</v>
      </c>
      <c r="F22" s="3" t="s">
        <v>3811</v>
      </c>
      <c r="G22" s="3" t="s">
        <v>3819</v>
      </c>
      <c r="H22" s="3" t="s">
        <v>3713</v>
      </c>
      <c r="I22" s="3" t="s">
        <v>3820</v>
      </c>
      <c r="J22" s="3" t="s">
        <v>3821</v>
      </c>
    </row>
    <row r="23" spans="1:10">
      <c r="A23" s="3" t="s">
        <v>3822</v>
      </c>
      <c r="B23" s="3" t="s">
        <v>3732</v>
      </c>
      <c r="C23" s="3" t="s">
        <v>3823</v>
      </c>
      <c r="D23" s="3" t="s">
        <v>3824</v>
      </c>
      <c r="E23" s="3" t="s">
        <v>3825</v>
      </c>
      <c r="F23" s="3" t="s">
        <v>3826</v>
      </c>
      <c r="G23" s="3" t="s">
        <v>3827</v>
      </c>
      <c r="H23" s="3" t="s">
        <v>3828</v>
      </c>
      <c r="I23" s="3" t="s">
        <v>3829</v>
      </c>
      <c r="J23" s="3" t="s">
        <v>3718</v>
      </c>
    </row>
    <row r="24" spans="1:10">
      <c r="A24" s="3" t="s">
        <v>3830</v>
      </c>
      <c r="B24" s="3" t="s">
        <v>3732</v>
      </c>
      <c r="C24" s="3" t="s">
        <v>3831</v>
      </c>
      <c r="D24" s="3" t="s">
        <v>3832</v>
      </c>
      <c r="E24" s="3" t="s">
        <v>3833</v>
      </c>
      <c r="F24" s="3" t="s">
        <v>3834</v>
      </c>
      <c r="G24" s="3" t="s">
        <v>3835</v>
      </c>
      <c r="H24" s="3" t="s">
        <v>3786</v>
      </c>
      <c r="I24" s="3" t="s">
        <v>3836</v>
      </c>
      <c r="J24" s="3" t="s">
        <v>3837</v>
      </c>
    </row>
  </sheetData>
  <mergeCells count="5">
    <mergeCell ref="A3:B3"/>
    <mergeCell ref="C3:D3"/>
    <mergeCell ref="E3:F3"/>
    <mergeCell ref="G3:H3"/>
    <mergeCell ref="I3:J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8E00-9531-F14C-B7F4-9D3F1F35C242}">
  <dimension ref="A1:GX587"/>
  <sheetViews>
    <sheetView workbookViewId="0">
      <selection sqref="A1:XFD1048576"/>
    </sheetView>
  </sheetViews>
  <sheetFormatPr defaultColWidth="14.5" defaultRowHeight="15" customHeight="1"/>
  <cols>
    <col min="1" max="1" width="35.625" customWidth="1"/>
    <col min="3" max="3" width="22.375" customWidth="1"/>
    <col min="19" max="19" width="32.625" customWidth="1"/>
    <col min="25" max="25" width="18" customWidth="1"/>
    <col min="36" max="36" width="13.125" bestFit="1" customWidth="1"/>
    <col min="37" max="37" width="17" bestFit="1" customWidth="1"/>
    <col min="39" max="39" width="12.625" bestFit="1" customWidth="1"/>
    <col min="41" max="41" width="12.625" bestFit="1" customWidth="1"/>
    <col min="44" max="44" width="58.875" bestFit="1" customWidth="1"/>
    <col min="45" max="45" width="19" bestFit="1" customWidth="1"/>
    <col min="47" max="47" width="70.5" bestFit="1" customWidth="1"/>
    <col min="53" max="53" width="31.125" customWidth="1"/>
    <col min="79" max="79" width="15" customWidth="1"/>
    <col min="80" max="80" width="15.625" customWidth="1"/>
    <col min="81" max="81" width="15.125" customWidth="1"/>
    <col min="82" max="82" width="13.125" customWidth="1"/>
    <col min="83" max="83" width="9.875" customWidth="1"/>
    <col min="84" max="84" width="13.5" customWidth="1"/>
    <col min="85" max="85" width="9.625" customWidth="1"/>
    <col min="86" max="86" width="11.5" customWidth="1"/>
    <col min="87" max="87" width="11.875" customWidth="1"/>
    <col min="88" max="88" width="13.5" customWidth="1"/>
    <col min="89" max="89" width="12.5" customWidth="1"/>
    <col min="90" max="90" width="12.875" customWidth="1"/>
    <col min="91" max="91" width="13" customWidth="1"/>
    <col min="92" max="92" width="13.375" customWidth="1"/>
    <col min="93" max="93" width="12.5" customWidth="1"/>
    <col min="94" max="94" width="13.5" customWidth="1"/>
    <col min="95" max="95" width="12.875" customWidth="1"/>
    <col min="96" max="96" width="12.375" customWidth="1"/>
    <col min="97" max="97" width="12.5" customWidth="1"/>
    <col min="98" max="98" width="13.5" customWidth="1"/>
    <col min="99" max="100" width="12.875" customWidth="1"/>
    <col min="101" max="101" width="13" customWidth="1"/>
    <col min="102" max="102" width="14.125" customWidth="1"/>
    <col min="103" max="103" width="13.375" customWidth="1"/>
    <col min="104" max="104" width="14.125" customWidth="1"/>
    <col min="105" max="105" width="13.375" customWidth="1"/>
    <col min="106" max="106" width="13.625" customWidth="1"/>
    <col min="107" max="107" width="13.375" customWidth="1"/>
    <col min="108" max="108" width="13.875" customWidth="1"/>
    <col min="109" max="109" width="12.5" customWidth="1"/>
    <col min="110" max="110" width="12.375" customWidth="1"/>
    <col min="111" max="111" width="12.5" customWidth="1"/>
    <col min="112" max="112" width="12.875" customWidth="1"/>
    <col min="113" max="113" width="13" customWidth="1"/>
    <col min="114" max="114" width="13.875" customWidth="1"/>
    <col min="115" max="116" width="14.375" customWidth="1"/>
    <col min="117" max="117" width="12.875" customWidth="1"/>
    <col min="118" max="118" width="13.125" customWidth="1"/>
    <col min="119" max="119" width="13.5" customWidth="1"/>
    <col min="120" max="120" width="12.375" customWidth="1"/>
    <col min="121" max="122" width="13.5" customWidth="1"/>
    <col min="123" max="123" width="12" customWidth="1"/>
    <col min="124" max="124" width="14" customWidth="1"/>
    <col min="125" max="125" width="13.625" customWidth="1"/>
    <col min="126" max="126" width="15.375" customWidth="1"/>
    <col min="127" max="127" width="13" customWidth="1"/>
    <col min="128" max="128" width="13.5" customWidth="1"/>
    <col min="129" max="129" width="12" customWidth="1"/>
    <col min="130" max="130" width="13" customWidth="1"/>
    <col min="131" max="131" width="11.125" customWidth="1"/>
    <col min="132" max="132" width="12" customWidth="1"/>
    <col min="133" max="133" width="13.625" customWidth="1"/>
    <col min="134" max="134" width="19.5" customWidth="1"/>
    <col min="135" max="135" width="13.5" customWidth="1"/>
    <col min="136" max="136" width="25.5" customWidth="1"/>
    <col min="137" max="137" width="17.5" customWidth="1"/>
    <col min="138" max="138" width="15.125" customWidth="1"/>
    <col min="139" max="139" width="25.125" customWidth="1"/>
    <col min="140" max="140" width="22" customWidth="1"/>
    <col min="141" max="141" width="19.5" customWidth="1"/>
    <col min="142" max="142" width="21" customWidth="1"/>
    <col min="143" max="143" width="18.625" customWidth="1"/>
    <col min="144" max="144" width="28.875" customWidth="1"/>
  </cols>
  <sheetData>
    <row r="1" spans="1:206" ht="15" customHeight="1">
      <c r="A1" s="5" t="s">
        <v>3838</v>
      </c>
    </row>
    <row r="3" spans="1:206" s="19" customFormat="1" ht="15.75" customHeight="1">
      <c r="A3" s="6" t="s">
        <v>3839</v>
      </c>
      <c r="B3" s="6" t="s">
        <v>3840</v>
      </c>
      <c r="C3" s="6" t="s">
        <v>3841</v>
      </c>
      <c r="D3" s="6" t="s">
        <v>3842</v>
      </c>
      <c r="E3" s="6" t="s">
        <v>3843</v>
      </c>
      <c r="F3" s="6" t="s">
        <v>3844</v>
      </c>
      <c r="G3" s="6" t="s">
        <v>3845</v>
      </c>
      <c r="H3" s="6" t="s">
        <v>3846</v>
      </c>
      <c r="I3" s="6" t="s">
        <v>3847</v>
      </c>
      <c r="J3" s="6" t="s">
        <v>3848</v>
      </c>
      <c r="K3" s="6" t="s">
        <v>3849</v>
      </c>
      <c r="L3" s="6" t="s">
        <v>3850</v>
      </c>
      <c r="M3" s="6" t="s">
        <v>3851</v>
      </c>
      <c r="N3" s="6" t="s">
        <v>3852</v>
      </c>
      <c r="O3" s="6" t="s">
        <v>3853</v>
      </c>
      <c r="P3" s="6" t="s">
        <v>3854</v>
      </c>
      <c r="Q3" s="6" t="s">
        <v>3855</v>
      </c>
      <c r="R3" s="6" t="s">
        <v>3856</v>
      </c>
      <c r="S3" s="6" t="s">
        <v>3857</v>
      </c>
      <c r="T3" s="6" t="s">
        <v>3858</v>
      </c>
      <c r="U3" s="6" t="s">
        <v>3859</v>
      </c>
      <c r="V3" s="6" t="s">
        <v>3860</v>
      </c>
      <c r="W3" s="6" t="s">
        <v>3861</v>
      </c>
      <c r="X3" s="6" t="s">
        <v>3862</v>
      </c>
      <c r="Y3" s="6" t="s">
        <v>3863</v>
      </c>
      <c r="Z3" s="6" t="s">
        <v>3864</v>
      </c>
      <c r="AA3" s="6" t="s">
        <v>3865</v>
      </c>
      <c r="AB3" s="6" t="s">
        <v>3866</v>
      </c>
      <c r="AC3" s="6" t="s">
        <v>3867</v>
      </c>
      <c r="AD3" s="6" t="s">
        <v>3868</v>
      </c>
      <c r="AE3" s="6" t="s">
        <v>3869</v>
      </c>
      <c r="AF3" s="6" t="s">
        <v>3870</v>
      </c>
      <c r="AG3" s="6" t="s">
        <v>3871</v>
      </c>
      <c r="AH3" s="6" t="s">
        <v>3872</v>
      </c>
      <c r="AI3" s="6" t="s">
        <v>3873</v>
      </c>
      <c r="AJ3" s="6" t="s">
        <v>3874</v>
      </c>
      <c r="AK3" s="6" t="s">
        <v>3875</v>
      </c>
      <c r="AL3" s="6" t="s">
        <v>3876</v>
      </c>
      <c r="AM3" s="6" t="s">
        <v>3877</v>
      </c>
      <c r="AN3" s="6" t="s">
        <v>3878</v>
      </c>
      <c r="AO3" s="6" t="s">
        <v>3879</v>
      </c>
      <c r="AP3" s="6" t="s">
        <v>3880</v>
      </c>
      <c r="AQ3" s="6" t="s">
        <v>3881</v>
      </c>
      <c r="AR3" s="6" t="s">
        <v>3882</v>
      </c>
      <c r="AS3" s="6" t="s">
        <v>3883</v>
      </c>
      <c r="AT3" s="6" t="s">
        <v>3884</v>
      </c>
      <c r="AU3" s="7" t="s">
        <v>3885</v>
      </c>
      <c r="AV3" s="8" t="s">
        <v>3886</v>
      </c>
      <c r="AW3" s="8" t="s">
        <v>3887</v>
      </c>
      <c r="AX3" s="8" t="s">
        <v>3888</v>
      </c>
      <c r="AY3" s="8" t="s">
        <v>3889</v>
      </c>
      <c r="AZ3" s="8" t="s">
        <v>3890</v>
      </c>
      <c r="BA3" s="9" t="s">
        <v>3891</v>
      </c>
      <c r="BB3" s="10" t="s">
        <v>3892</v>
      </c>
      <c r="BC3" s="10" t="s">
        <v>3893</v>
      </c>
      <c r="BD3" s="10" t="s">
        <v>3894</v>
      </c>
      <c r="BE3" s="10" t="s">
        <v>3895</v>
      </c>
      <c r="BF3" s="10" t="s">
        <v>3896</v>
      </c>
      <c r="BG3" s="10" t="s">
        <v>3897</v>
      </c>
      <c r="BH3" s="10" t="s">
        <v>3898</v>
      </c>
      <c r="BI3" s="10" t="s">
        <v>3899</v>
      </c>
      <c r="BJ3" s="10" t="s">
        <v>3900</v>
      </c>
      <c r="BK3" s="10" t="s">
        <v>3901</v>
      </c>
      <c r="BL3" s="10" t="s">
        <v>3902</v>
      </c>
      <c r="BM3" s="10" t="s">
        <v>3903</v>
      </c>
      <c r="BN3" s="10" t="s">
        <v>3904</v>
      </c>
      <c r="BO3" s="10" t="s">
        <v>3905</v>
      </c>
      <c r="BP3" s="10" t="s">
        <v>3906</v>
      </c>
      <c r="BQ3" s="10" t="s">
        <v>3907</v>
      </c>
      <c r="BR3" s="10" t="s">
        <v>3908</v>
      </c>
      <c r="BS3" s="10" t="s">
        <v>3909</v>
      </c>
      <c r="BT3" s="10" t="s">
        <v>3910</v>
      </c>
      <c r="BU3" s="10" t="s">
        <v>3911</v>
      </c>
      <c r="BV3" s="10" t="s">
        <v>3912</v>
      </c>
      <c r="BW3" s="10" t="s">
        <v>3913</v>
      </c>
      <c r="BX3" s="10" t="s">
        <v>3914</v>
      </c>
      <c r="BY3" s="9" t="s">
        <v>3915</v>
      </c>
      <c r="BZ3" s="9" t="s">
        <v>3916</v>
      </c>
      <c r="CA3" s="10" t="s">
        <v>3917</v>
      </c>
      <c r="CB3" s="10" t="s">
        <v>3918</v>
      </c>
      <c r="CC3" s="10" t="s">
        <v>3919</v>
      </c>
      <c r="CD3" s="11" t="s">
        <v>3920</v>
      </c>
      <c r="CE3" s="11" t="s">
        <v>3921</v>
      </c>
      <c r="CF3" s="10" t="s">
        <v>3922</v>
      </c>
      <c r="CG3" s="10" t="s">
        <v>3923</v>
      </c>
      <c r="CH3" s="11" t="s">
        <v>3924</v>
      </c>
      <c r="CI3" s="11" t="s">
        <v>3925</v>
      </c>
      <c r="CJ3" s="10" t="s">
        <v>3926</v>
      </c>
      <c r="CK3" s="10" t="s">
        <v>3927</v>
      </c>
      <c r="CL3" s="12" t="s">
        <v>3928</v>
      </c>
      <c r="CM3" s="10" t="s">
        <v>3929</v>
      </c>
      <c r="CN3" s="11" t="s">
        <v>3930</v>
      </c>
      <c r="CO3" s="11" t="s">
        <v>3931</v>
      </c>
      <c r="CP3" s="10" t="s">
        <v>3932</v>
      </c>
      <c r="CQ3" s="10" t="s">
        <v>3933</v>
      </c>
      <c r="CR3" s="13" t="s">
        <v>3934</v>
      </c>
      <c r="CS3" s="13" t="s">
        <v>3935</v>
      </c>
      <c r="CT3" s="11" t="s">
        <v>3936</v>
      </c>
      <c r="CU3" s="11" t="s">
        <v>3937</v>
      </c>
      <c r="CV3" s="14" t="s">
        <v>3938</v>
      </c>
      <c r="CW3" s="14" t="s">
        <v>3939</v>
      </c>
      <c r="CX3" s="10" t="s">
        <v>3940</v>
      </c>
      <c r="CY3" s="10" t="s">
        <v>3941</v>
      </c>
      <c r="CZ3" s="14" t="s">
        <v>3942</v>
      </c>
      <c r="DA3" s="14" t="s">
        <v>3943</v>
      </c>
      <c r="DB3" s="11" t="s">
        <v>3944</v>
      </c>
      <c r="DC3" s="11" t="s">
        <v>3945</v>
      </c>
      <c r="DD3" s="14" t="s">
        <v>3946</v>
      </c>
      <c r="DE3" s="14" t="s">
        <v>3947</v>
      </c>
      <c r="DF3" s="11" t="s">
        <v>3948</v>
      </c>
      <c r="DG3" s="11" t="s">
        <v>3949</v>
      </c>
      <c r="DH3" s="11" t="s">
        <v>3950</v>
      </c>
      <c r="DI3" s="11" t="s">
        <v>3951</v>
      </c>
      <c r="DJ3" s="11" t="s">
        <v>3952</v>
      </c>
      <c r="DK3" s="11" t="s">
        <v>3953</v>
      </c>
      <c r="DL3" s="11" t="s">
        <v>3954</v>
      </c>
      <c r="DM3" s="11" t="s">
        <v>3955</v>
      </c>
      <c r="DN3" s="11" t="s">
        <v>3956</v>
      </c>
      <c r="DO3" s="11" t="s">
        <v>3957</v>
      </c>
      <c r="DP3" s="11" t="s">
        <v>3958</v>
      </c>
      <c r="DQ3" s="11" t="s">
        <v>3959</v>
      </c>
      <c r="DR3" s="11" t="s">
        <v>3960</v>
      </c>
      <c r="DS3" s="11" t="s">
        <v>3961</v>
      </c>
      <c r="DT3" s="14" t="s">
        <v>3962</v>
      </c>
      <c r="DU3" s="14" t="s">
        <v>3963</v>
      </c>
      <c r="DV3" s="10" t="s">
        <v>3964</v>
      </c>
      <c r="DW3" s="10" t="s">
        <v>3965</v>
      </c>
      <c r="DX3" s="14" t="s">
        <v>3966</v>
      </c>
      <c r="DY3" s="14" t="s">
        <v>3967</v>
      </c>
      <c r="DZ3" s="10" t="s">
        <v>3968</v>
      </c>
      <c r="EA3" s="10" t="s">
        <v>3969</v>
      </c>
      <c r="EB3" s="11" t="s">
        <v>3970</v>
      </c>
      <c r="EC3" s="11" t="s">
        <v>3971</v>
      </c>
      <c r="ED3" s="10" t="s">
        <v>3972</v>
      </c>
      <c r="EE3" s="10" t="s">
        <v>3973</v>
      </c>
      <c r="EF3" s="10" t="s">
        <v>3974</v>
      </c>
      <c r="EG3" s="15" t="s">
        <v>3975</v>
      </c>
      <c r="EH3" s="15" t="s">
        <v>3976</v>
      </c>
      <c r="EI3" s="15" t="s">
        <v>3977</v>
      </c>
      <c r="EJ3" s="15" t="s">
        <v>3978</v>
      </c>
      <c r="EK3" s="15" t="s">
        <v>3979</v>
      </c>
      <c r="EL3" s="15" t="s">
        <v>3980</v>
      </c>
      <c r="EM3" s="15" t="s">
        <v>3981</v>
      </c>
      <c r="EN3" s="15" t="s">
        <v>3982</v>
      </c>
      <c r="EO3" s="16" t="s">
        <v>3983</v>
      </c>
      <c r="EP3" s="16" t="s">
        <v>3984</v>
      </c>
      <c r="EQ3" s="16" t="s">
        <v>3985</v>
      </c>
      <c r="ER3" s="16" t="s">
        <v>3986</v>
      </c>
      <c r="ES3" s="16" t="s">
        <v>3987</v>
      </c>
      <c r="ET3" s="16" t="s">
        <v>3988</v>
      </c>
      <c r="EU3" s="16" t="s">
        <v>3989</v>
      </c>
      <c r="EV3" s="16" t="s">
        <v>3984</v>
      </c>
      <c r="EW3" s="16" t="s">
        <v>3985</v>
      </c>
      <c r="EX3" s="16" t="s">
        <v>3990</v>
      </c>
      <c r="EY3" s="16" t="s">
        <v>3991</v>
      </c>
      <c r="EZ3" s="16" t="s">
        <v>3992</v>
      </c>
      <c r="FA3" s="16" t="s">
        <v>3993</v>
      </c>
      <c r="FB3" s="16" t="s">
        <v>3994</v>
      </c>
      <c r="FC3" s="16" t="s">
        <v>3995</v>
      </c>
      <c r="FD3" s="16" t="s">
        <v>3996</v>
      </c>
      <c r="FE3" s="16" t="s">
        <v>3997</v>
      </c>
      <c r="FF3" s="16" t="s">
        <v>3998</v>
      </c>
      <c r="FG3" s="16" t="s">
        <v>3999</v>
      </c>
      <c r="FH3" s="16" t="s">
        <v>4000</v>
      </c>
      <c r="FI3" s="16" t="s">
        <v>4001</v>
      </c>
      <c r="FJ3" s="16" t="s">
        <v>4002</v>
      </c>
      <c r="FK3" s="16" t="s">
        <v>4003</v>
      </c>
      <c r="FL3" s="16" t="s">
        <v>4004</v>
      </c>
      <c r="FM3" s="16" t="s">
        <v>4005</v>
      </c>
      <c r="FN3" s="16" t="s">
        <v>4006</v>
      </c>
      <c r="FO3" s="16" t="s">
        <v>4007</v>
      </c>
      <c r="FP3" s="16" t="s">
        <v>4008</v>
      </c>
      <c r="FQ3" s="16" t="s">
        <v>4009</v>
      </c>
      <c r="FR3" s="16" t="s">
        <v>4010</v>
      </c>
      <c r="FS3" s="16" t="s">
        <v>4011</v>
      </c>
      <c r="FT3" s="16" t="s">
        <v>4012</v>
      </c>
      <c r="FU3" s="16" t="s">
        <v>4013</v>
      </c>
      <c r="FV3" s="16" t="s">
        <v>4014</v>
      </c>
      <c r="FW3" s="16" t="s">
        <v>4015</v>
      </c>
      <c r="FX3" s="17" t="s">
        <v>4016</v>
      </c>
      <c r="FY3" s="17" t="s">
        <v>4017</v>
      </c>
      <c r="FZ3" s="17" t="s">
        <v>4018</v>
      </c>
      <c r="GA3" s="18" t="s">
        <v>4019</v>
      </c>
      <c r="GB3" s="18" t="s">
        <v>4020</v>
      </c>
      <c r="GC3" s="18" t="s">
        <v>4021</v>
      </c>
      <c r="GD3" s="17" t="s">
        <v>4022</v>
      </c>
      <c r="GE3" s="17" t="s">
        <v>4023</v>
      </c>
      <c r="GF3" s="17" t="s">
        <v>4024</v>
      </c>
      <c r="GG3" s="16" t="s">
        <v>4025</v>
      </c>
      <c r="GH3" s="16" t="s">
        <v>4026</v>
      </c>
      <c r="GI3" s="16" t="s">
        <v>4027</v>
      </c>
      <c r="GJ3" s="16" t="s">
        <v>4028</v>
      </c>
      <c r="GK3" s="16" t="s">
        <v>4029</v>
      </c>
      <c r="GL3" s="16" t="s">
        <v>4030</v>
      </c>
      <c r="GM3" s="16" t="s">
        <v>4031</v>
      </c>
      <c r="GN3" s="16" t="s">
        <v>4032</v>
      </c>
      <c r="GO3" s="16" t="s">
        <v>4033</v>
      </c>
      <c r="GP3" s="16" t="s">
        <v>4034</v>
      </c>
      <c r="GQ3" s="16" t="s">
        <v>4035</v>
      </c>
      <c r="GR3" s="16" t="s">
        <v>4036</v>
      </c>
      <c r="GS3" s="16" t="s">
        <v>4037</v>
      </c>
      <c r="GT3" s="16" t="s">
        <v>4038</v>
      </c>
      <c r="GU3" s="16" t="s">
        <v>4039</v>
      </c>
      <c r="GV3" s="16" t="s">
        <v>4040</v>
      </c>
      <c r="GW3" s="16" t="s">
        <v>4041</v>
      </c>
      <c r="GX3" s="16" t="s">
        <v>4042</v>
      </c>
    </row>
    <row r="4" spans="1:206" ht="15.75" customHeight="1">
      <c r="A4" s="20" t="s">
        <v>4043</v>
      </c>
      <c r="B4" s="20" t="s">
        <v>4044</v>
      </c>
      <c r="C4" s="20" t="s">
        <v>4045</v>
      </c>
      <c r="D4" s="20" t="s">
        <v>4046</v>
      </c>
      <c r="E4" s="20" t="s">
        <v>4047</v>
      </c>
      <c r="F4" s="20" t="s">
        <v>4048</v>
      </c>
      <c r="G4" s="20" t="s">
        <v>4049</v>
      </c>
      <c r="H4" s="20" t="s">
        <v>4050</v>
      </c>
      <c r="I4" s="20" t="s">
        <v>4051</v>
      </c>
      <c r="J4" s="20" t="s">
        <v>4050</v>
      </c>
      <c r="K4" s="20" t="s">
        <v>4050</v>
      </c>
      <c r="L4" s="20" t="s">
        <v>4052</v>
      </c>
      <c r="M4" s="20" t="s">
        <v>4053</v>
      </c>
      <c r="N4" s="20" t="s">
        <v>4054</v>
      </c>
      <c r="O4" s="20" t="s">
        <v>4055</v>
      </c>
      <c r="P4" s="20" t="s">
        <v>4055</v>
      </c>
      <c r="Q4" s="20" t="s">
        <v>4056</v>
      </c>
      <c r="R4" s="21" t="s">
        <v>4057</v>
      </c>
      <c r="S4" s="21" t="s">
        <v>4058</v>
      </c>
      <c r="T4" s="22" t="s">
        <v>4059</v>
      </c>
      <c r="U4" s="22" t="s">
        <v>4059</v>
      </c>
      <c r="V4" s="22" t="s">
        <v>4060</v>
      </c>
      <c r="W4" s="22" t="s">
        <v>4061</v>
      </c>
      <c r="X4" s="22" t="s">
        <v>4061</v>
      </c>
      <c r="Y4" s="22" t="s">
        <v>4062</v>
      </c>
      <c r="Z4" s="22" t="s">
        <v>4063</v>
      </c>
      <c r="AA4" s="22" t="s">
        <v>4063</v>
      </c>
      <c r="AB4" s="22" t="s">
        <v>4061</v>
      </c>
      <c r="AC4" s="23">
        <v>1000</v>
      </c>
      <c r="AD4" s="23">
        <v>14.5</v>
      </c>
      <c r="AE4" s="23">
        <v>204</v>
      </c>
      <c r="AF4" s="23" t="s">
        <v>4064</v>
      </c>
      <c r="AG4" s="22" t="s">
        <v>4065</v>
      </c>
      <c r="AH4" s="22" t="s">
        <v>4065</v>
      </c>
      <c r="AI4" s="22" t="s">
        <v>4065</v>
      </c>
      <c r="AJ4" s="22" t="s">
        <v>4066</v>
      </c>
      <c r="AK4" s="22" t="s">
        <v>4066</v>
      </c>
      <c r="AL4" s="22" t="s">
        <v>4066</v>
      </c>
      <c r="AM4" s="22" t="s">
        <v>4066</v>
      </c>
      <c r="AN4" s="22" t="s">
        <v>4066</v>
      </c>
      <c r="AO4" s="22" t="s">
        <v>4066</v>
      </c>
      <c r="AP4" s="22" t="s">
        <v>4066</v>
      </c>
      <c r="AQ4" s="22" t="s">
        <v>4066</v>
      </c>
      <c r="AR4" s="22" t="s">
        <v>4066</v>
      </c>
      <c r="AS4" s="22" t="s">
        <v>4066</v>
      </c>
      <c r="AT4" s="21" t="s">
        <v>4067</v>
      </c>
      <c r="AU4" s="20"/>
      <c r="AV4" s="5">
        <v>0.2802042976142316</v>
      </c>
      <c r="AW4" s="5">
        <v>138573.32277897248</v>
      </c>
      <c r="AX4" s="5">
        <v>7.7297737272891492E-2</v>
      </c>
      <c r="AY4" s="5">
        <v>8.3773217423822974E-2</v>
      </c>
      <c r="AZ4" s="5">
        <v>0.63740990729884073</v>
      </c>
      <c r="BA4" s="24" t="s">
        <v>4068</v>
      </c>
      <c r="BB4" s="25">
        <v>1.1022616974755199</v>
      </c>
      <c r="BC4" s="25">
        <v>2.0789511699295602</v>
      </c>
      <c r="BD4" s="25">
        <v>2.3769807748682199</v>
      </c>
      <c r="BE4" s="25">
        <v>2.5129173782698602</v>
      </c>
      <c r="BF4" s="25">
        <v>1.2592383365695301</v>
      </c>
      <c r="BG4" s="25">
        <v>2.4828629205628601</v>
      </c>
      <c r="BH4" s="25">
        <v>2.40734263138265</v>
      </c>
      <c r="BI4" s="25">
        <v>2.33127319590931</v>
      </c>
      <c r="BJ4" s="25">
        <v>2.1257353810235902</v>
      </c>
      <c r="BK4" s="25">
        <v>1.8792428036559601</v>
      </c>
      <c r="BL4" s="25">
        <v>1.86332687335965</v>
      </c>
      <c r="BM4" s="25">
        <v>2.1257353810235902</v>
      </c>
      <c r="BN4" s="25">
        <v>2.2853678236825599</v>
      </c>
      <c r="BO4" s="25">
        <v>2.4678027739483701</v>
      </c>
      <c r="BP4" s="25">
        <v>2.0267370969464902</v>
      </c>
      <c r="BQ4" s="25">
        <v>2.43761662196277</v>
      </c>
      <c r="BR4" s="25">
        <v>2.1412862078691801</v>
      </c>
      <c r="BS4" s="25">
        <v>2.8232025299303598</v>
      </c>
      <c r="BT4" s="25">
        <v>2.2700220750344999</v>
      </c>
      <c r="BU4" s="25">
        <v>1.8951368975095899</v>
      </c>
      <c r="BV4" s="25">
        <v>1.40336593514703</v>
      </c>
      <c r="BW4" s="25">
        <v>1.2369243802719001</v>
      </c>
      <c r="BX4" s="25">
        <v>0.86343723503983205</v>
      </c>
      <c r="BY4" s="25">
        <v>1.0117514591747601</v>
      </c>
      <c r="BZ4" s="25">
        <v>0.69624043134040403</v>
      </c>
      <c r="CA4" s="26" t="s">
        <v>4060</v>
      </c>
      <c r="CB4" s="26" t="s">
        <v>4060</v>
      </c>
      <c r="CC4" s="26" t="s">
        <v>4060</v>
      </c>
      <c r="CD4" s="26" t="s">
        <v>4060</v>
      </c>
      <c r="CE4" s="26" t="s">
        <v>4060</v>
      </c>
      <c r="CF4" s="26" t="s">
        <v>4060</v>
      </c>
      <c r="CG4" s="26" t="s">
        <v>4060</v>
      </c>
      <c r="CH4" s="26" t="s">
        <v>4060</v>
      </c>
      <c r="CI4" s="26" t="s">
        <v>4060</v>
      </c>
      <c r="CJ4" s="26" t="s">
        <v>4060</v>
      </c>
      <c r="CK4" s="26" t="s">
        <v>4060</v>
      </c>
      <c r="CL4" s="26" t="s">
        <v>4060</v>
      </c>
      <c r="CM4" s="26" t="s">
        <v>4060</v>
      </c>
      <c r="CN4" s="26" t="s">
        <v>4060</v>
      </c>
      <c r="CO4" s="26" t="s">
        <v>4060</v>
      </c>
      <c r="CP4" s="26" t="s">
        <v>4060</v>
      </c>
      <c r="CQ4" s="26" t="s">
        <v>4060</v>
      </c>
      <c r="CR4" s="26" t="s">
        <v>4060</v>
      </c>
      <c r="CS4" s="26" t="s">
        <v>4060</v>
      </c>
      <c r="CT4" s="26" t="s">
        <v>4060</v>
      </c>
      <c r="CU4" s="26" t="s">
        <v>4060</v>
      </c>
      <c r="CV4" s="26" t="s">
        <v>4060</v>
      </c>
      <c r="CW4" s="26" t="s">
        <v>4060</v>
      </c>
      <c r="CX4" s="26" t="s">
        <v>4060</v>
      </c>
      <c r="CY4" s="26" t="s">
        <v>4060</v>
      </c>
      <c r="CZ4" s="26" t="s">
        <v>4060</v>
      </c>
      <c r="DA4" s="26" t="s">
        <v>4060</v>
      </c>
      <c r="DB4" s="26" t="s">
        <v>4060</v>
      </c>
      <c r="DC4" s="26" t="s">
        <v>4060</v>
      </c>
      <c r="DD4" s="26" t="s">
        <v>4060</v>
      </c>
      <c r="DE4" s="26" t="s">
        <v>4060</v>
      </c>
      <c r="DF4" s="26" t="s">
        <v>4060</v>
      </c>
      <c r="DG4" s="26" t="s">
        <v>4060</v>
      </c>
      <c r="DH4" s="26" t="s">
        <v>4060</v>
      </c>
      <c r="DI4" s="26" t="s">
        <v>4060</v>
      </c>
      <c r="DJ4" s="26" t="s">
        <v>4060</v>
      </c>
      <c r="DK4" s="26" t="s">
        <v>4060</v>
      </c>
      <c r="DL4" s="26" t="s">
        <v>4060</v>
      </c>
      <c r="DM4" s="26" t="s">
        <v>4060</v>
      </c>
      <c r="DN4" s="26" t="s">
        <v>4060</v>
      </c>
      <c r="DO4" s="26" t="s">
        <v>4060</v>
      </c>
      <c r="DP4" s="26" t="s">
        <v>4060</v>
      </c>
      <c r="DQ4" s="26" t="s">
        <v>4060</v>
      </c>
      <c r="DR4" s="26" t="s">
        <v>4060</v>
      </c>
      <c r="DS4" s="26" t="s">
        <v>4060</v>
      </c>
      <c r="DT4" s="26" t="s">
        <v>4060</v>
      </c>
      <c r="DU4" s="26" t="s">
        <v>4060</v>
      </c>
      <c r="DV4" s="26" t="s">
        <v>4060</v>
      </c>
      <c r="DW4" s="26" t="s">
        <v>4060</v>
      </c>
      <c r="DX4" s="26" t="s">
        <v>4060</v>
      </c>
      <c r="DY4" s="26" t="s">
        <v>4060</v>
      </c>
      <c r="DZ4" s="26" t="s">
        <v>4060</v>
      </c>
      <c r="EA4" s="26" t="s">
        <v>4060</v>
      </c>
      <c r="EB4" s="26" t="s">
        <v>4060</v>
      </c>
      <c r="EC4" s="26" t="s">
        <v>4060</v>
      </c>
      <c r="ED4" s="26" t="s">
        <v>4060</v>
      </c>
      <c r="EE4" s="25" t="s">
        <v>4060</v>
      </c>
      <c r="EF4" s="25" t="s">
        <v>4060</v>
      </c>
      <c r="EG4" s="25" t="s">
        <v>4060</v>
      </c>
      <c r="EH4" s="25" t="s">
        <v>4060</v>
      </c>
      <c r="EI4" s="25" t="s">
        <v>4060</v>
      </c>
      <c r="EJ4" s="25" t="s">
        <v>4060</v>
      </c>
      <c r="EK4" s="25" t="s">
        <v>4060</v>
      </c>
      <c r="EL4" s="25" t="s">
        <v>4060</v>
      </c>
      <c r="EM4" s="25" t="s">
        <v>4060</v>
      </c>
      <c r="EN4" s="25" t="s">
        <v>4060</v>
      </c>
    </row>
    <row r="5" spans="1:206" ht="15.75" customHeight="1">
      <c r="A5" s="20" t="s">
        <v>4069</v>
      </c>
      <c r="B5" s="20" t="s">
        <v>4044</v>
      </c>
      <c r="C5" s="20" t="s">
        <v>4045</v>
      </c>
      <c r="D5" s="20" t="s">
        <v>4046</v>
      </c>
      <c r="E5" s="20" t="s">
        <v>4047</v>
      </c>
      <c r="F5" s="20" t="s">
        <v>4070</v>
      </c>
      <c r="G5" s="20" t="s">
        <v>4053</v>
      </c>
      <c r="H5" s="20" t="s">
        <v>4050</v>
      </c>
      <c r="I5" s="20" t="s">
        <v>4051</v>
      </c>
      <c r="J5" s="20" t="s">
        <v>4050</v>
      </c>
      <c r="K5" s="20" t="s">
        <v>4050</v>
      </c>
      <c r="L5" s="20" t="s">
        <v>4071</v>
      </c>
      <c r="M5" s="20" t="s">
        <v>4053</v>
      </c>
      <c r="N5" s="20" t="s">
        <v>4054</v>
      </c>
      <c r="O5" s="20" t="s">
        <v>4055</v>
      </c>
      <c r="P5" s="20" t="s">
        <v>4055</v>
      </c>
      <c r="Q5" s="20" t="s">
        <v>4056</v>
      </c>
      <c r="R5" s="21" t="s">
        <v>4057</v>
      </c>
      <c r="S5" s="21" t="s">
        <v>4058</v>
      </c>
      <c r="T5" s="21" t="s">
        <v>4059</v>
      </c>
      <c r="U5" s="21" t="s">
        <v>4059</v>
      </c>
      <c r="V5" s="21" t="s">
        <v>4060</v>
      </c>
      <c r="W5" s="21" t="s">
        <v>4061</v>
      </c>
      <c r="X5" s="21" t="s">
        <v>4061</v>
      </c>
      <c r="Y5" s="21" t="s">
        <v>4072</v>
      </c>
      <c r="Z5" s="21" t="s">
        <v>4073</v>
      </c>
      <c r="AB5" s="21" t="s">
        <v>4061</v>
      </c>
      <c r="AC5" s="21">
        <v>14</v>
      </c>
      <c r="AD5" s="21">
        <v>14</v>
      </c>
      <c r="AE5" s="21">
        <v>265</v>
      </c>
      <c r="AG5" s="21" t="s">
        <v>4065</v>
      </c>
      <c r="AH5" s="21" t="s">
        <v>4065</v>
      </c>
      <c r="AI5" s="21" t="s">
        <v>4065</v>
      </c>
      <c r="AJ5" s="21" t="s">
        <v>4074</v>
      </c>
      <c r="AK5" s="21" t="s">
        <v>4066</v>
      </c>
      <c r="AL5" s="21" t="s">
        <v>4066</v>
      </c>
      <c r="AM5" s="21" t="s">
        <v>4066</v>
      </c>
      <c r="AN5" s="21" t="s">
        <v>4066</v>
      </c>
      <c r="AO5" s="21" t="s">
        <v>4066</v>
      </c>
      <c r="AP5" s="21" t="s">
        <v>4066</v>
      </c>
      <c r="AQ5" s="21" t="s">
        <v>4066</v>
      </c>
      <c r="AR5" s="21" t="s">
        <v>4066</v>
      </c>
      <c r="AS5" s="21" t="s">
        <v>4065</v>
      </c>
      <c r="AT5" s="21" t="s">
        <v>4071</v>
      </c>
      <c r="AU5" s="20"/>
      <c r="AV5" s="5">
        <v>0.26463739219121868</v>
      </c>
      <c r="AW5" s="5">
        <v>148057.52400721537</v>
      </c>
      <c r="AX5" s="5">
        <v>7.5610683483205335E-2</v>
      </c>
      <c r="AY5" s="5">
        <v>8.1795280551396995E-2</v>
      </c>
      <c r="AZ5" s="5">
        <v>0.62962914241835766</v>
      </c>
      <c r="BA5" s="24" t="s">
        <v>4075</v>
      </c>
      <c r="BB5" s="25">
        <v>5.8973898211823901</v>
      </c>
      <c r="BC5" s="25">
        <v>15.317716949003</v>
      </c>
      <c r="BD5" s="25">
        <v>18.214501039970799</v>
      </c>
      <c r="BE5" s="25">
        <v>19.539424454144299</v>
      </c>
      <c r="BF5" s="25">
        <v>7.4042434054474802</v>
      </c>
      <c r="BG5" s="25">
        <v>19.246294858908801</v>
      </c>
      <c r="BH5" s="25">
        <v>18.5102258905866</v>
      </c>
      <c r="BI5" s="25">
        <v>17.769524958628399</v>
      </c>
      <c r="BJ5" s="25">
        <v>15.7717335640505</v>
      </c>
      <c r="BK5" s="25">
        <v>13.3825903490809</v>
      </c>
      <c r="BL5" s="25">
        <v>13.2285716305588</v>
      </c>
      <c r="BM5" s="25">
        <v>15.7717335640505</v>
      </c>
      <c r="BN5" s="25">
        <v>17.322883655024899</v>
      </c>
      <c r="BO5" s="25">
        <v>19.099451860623301</v>
      </c>
      <c r="BP5" s="25">
        <v>14.8113168338701</v>
      </c>
      <c r="BQ5" s="25">
        <v>18.805209603287501</v>
      </c>
      <c r="BR5" s="25">
        <v>15.922704802388299</v>
      </c>
      <c r="BS5" s="25">
        <v>22.572479597001301</v>
      </c>
      <c r="BT5" s="25">
        <v>17.173633469717998</v>
      </c>
      <c r="BU5" s="25">
        <v>13.5364274274958</v>
      </c>
      <c r="BV5" s="25">
        <v>8.7901251143870098</v>
      </c>
      <c r="BW5" s="25">
        <v>7.18988380842708</v>
      </c>
      <c r="BX5" s="25">
        <v>3.60991557386573</v>
      </c>
      <c r="BY5" s="25">
        <v>5.0297665364594604</v>
      </c>
      <c r="BZ5" s="25">
        <v>2.0120485020311398</v>
      </c>
      <c r="CA5" s="26" t="s">
        <v>4060</v>
      </c>
      <c r="CB5" s="26" t="s">
        <v>4060</v>
      </c>
      <c r="CC5" s="26" t="s">
        <v>4060</v>
      </c>
      <c r="CD5" s="26" t="s">
        <v>4060</v>
      </c>
      <c r="CE5" s="26" t="s">
        <v>4060</v>
      </c>
      <c r="CF5" s="26" t="s">
        <v>4060</v>
      </c>
      <c r="CG5" s="26" t="s">
        <v>4060</v>
      </c>
      <c r="CH5" s="26" t="s">
        <v>4060</v>
      </c>
      <c r="CI5" s="26" t="s">
        <v>4060</v>
      </c>
      <c r="CJ5" s="26" t="s">
        <v>4060</v>
      </c>
      <c r="CK5" s="26" t="s">
        <v>4060</v>
      </c>
      <c r="CL5" s="26" t="s">
        <v>4060</v>
      </c>
      <c r="CM5" s="26" t="s">
        <v>4060</v>
      </c>
      <c r="CN5" s="26" t="s">
        <v>4060</v>
      </c>
      <c r="CO5" s="26" t="s">
        <v>4060</v>
      </c>
      <c r="CP5" s="26" t="s">
        <v>4060</v>
      </c>
      <c r="CQ5" s="26" t="s">
        <v>4060</v>
      </c>
      <c r="CR5" s="26" t="s">
        <v>4060</v>
      </c>
      <c r="CS5" s="26" t="s">
        <v>4060</v>
      </c>
      <c r="CT5" s="26" t="s">
        <v>4060</v>
      </c>
      <c r="CU5" s="26" t="s">
        <v>4060</v>
      </c>
      <c r="CV5" s="26" t="s">
        <v>4060</v>
      </c>
      <c r="CW5" s="26" t="s">
        <v>4060</v>
      </c>
      <c r="CX5" s="26" t="s">
        <v>4060</v>
      </c>
      <c r="CY5" s="26" t="s">
        <v>4060</v>
      </c>
      <c r="CZ5" s="26" t="s">
        <v>4060</v>
      </c>
      <c r="DA5" s="26" t="s">
        <v>4060</v>
      </c>
      <c r="DB5" s="26" t="s">
        <v>4060</v>
      </c>
      <c r="DC5" s="26" t="s">
        <v>4060</v>
      </c>
      <c r="DD5" s="26" t="s">
        <v>4060</v>
      </c>
      <c r="DE5" s="26" t="s">
        <v>4060</v>
      </c>
      <c r="DF5" s="26" t="s">
        <v>4060</v>
      </c>
      <c r="DG5" s="26" t="s">
        <v>4060</v>
      </c>
      <c r="DH5" s="26" t="s">
        <v>4060</v>
      </c>
      <c r="DI5" s="26" t="s">
        <v>4060</v>
      </c>
      <c r="DJ5" s="26" t="s">
        <v>4060</v>
      </c>
      <c r="DK5" s="26" t="s">
        <v>4060</v>
      </c>
      <c r="DL5" s="26" t="s">
        <v>4060</v>
      </c>
      <c r="DM5" s="26" t="s">
        <v>4060</v>
      </c>
      <c r="DN5" s="26" t="s">
        <v>4060</v>
      </c>
      <c r="DO5" s="26" t="s">
        <v>4060</v>
      </c>
      <c r="DP5" s="26" t="s">
        <v>4060</v>
      </c>
      <c r="DQ5" s="26" t="s">
        <v>4060</v>
      </c>
      <c r="DR5" s="26" t="s">
        <v>4060</v>
      </c>
      <c r="DS5" s="26" t="s">
        <v>4060</v>
      </c>
      <c r="DT5" s="26" t="s">
        <v>4060</v>
      </c>
      <c r="DU5" s="26" t="s">
        <v>4060</v>
      </c>
      <c r="DV5" s="26" t="s">
        <v>4060</v>
      </c>
      <c r="DW5" s="26" t="s">
        <v>4060</v>
      </c>
      <c r="DX5" s="26" t="s">
        <v>4060</v>
      </c>
      <c r="DY5" s="26" t="s">
        <v>4060</v>
      </c>
      <c r="DZ5" s="26" t="s">
        <v>4060</v>
      </c>
      <c r="EA5" s="26" t="s">
        <v>4060</v>
      </c>
      <c r="EB5" s="26" t="s">
        <v>4060</v>
      </c>
      <c r="EC5" s="26" t="s">
        <v>4060</v>
      </c>
      <c r="ED5" s="26" t="s">
        <v>4060</v>
      </c>
      <c r="EE5" s="25">
        <v>0</v>
      </c>
      <c r="EF5" s="27">
        <v>1343.29998</v>
      </c>
      <c r="EG5" s="27">
        <v>2.336951</v>
      </c>
      <c r="EH5" s="27">
        <v>5.7111809999999998</v>
      </c>
      <c r="EI5" s="28">
        <v>-0.84893650792999997</v>
      </c>
      <c r="EJ5" s="27">
        <v>7.5012939999999997</v>
      </c>
      <c r="EK5" s="28">
        <v>2.5048883174599998</v>
      </c>
      <c r="EL5" s="25" t="s">
        <v>4060</v>
      </c>
      <c r="EM5" s="25" t="s">
        <v>4060</v>
      </c>
      <c r="EN5" s="25" t="s">
        <v>4060</v>
      </c>
    </row>
    <row r="6" spans="1:206" ht="15.75" customHeight="1">
      <c r="A6" s="20" t="s">
        <v>4076</v>
      </c>
      <c r="B6" s="20" t="s">
        <v>4044</v>
      </c>
      <c r="C6" s="20" t="s">
        <v>4045</v>
      </c>
      <c r="D6" s="20" t="s">
        <v>4046</v>
      </c>
      <c r="E6" s="20" t="s">
        <v>4047</v>
      </c>
      <c r="F6" s="20" t="s">
        <v>4077</v>
      </c>
      <c r="G6" s="20" t="s">
        <v>4078</v>
      </c>
      <c r="H6" s="20" t="s">
        <v>4050</v>
      </c>
      <c r="I6" s="20" t="s">
        <v>4051</v>
      </c>
      <c r="J6" s="20" t="s">
        <v>4050</v>
      </c>
      <c r="K6" s="20" t="s">
        <v>4050</v>
      </c>
      <c r="L6" s="20" t="s">
        <v>4052</v>
      </c>
      <c r="M6" s="20" t="s">
        <v>4053</v>
      </c>
      <c r="N6" s="20" t="s">
        <v>4054</v>
      </c>
      <c r="O6" s="20" t="s">
        <v>4055</v>
      </c>
      <c r="P6" s="20" t="s">
        <v>4055</v>
      </c>
      <c r="Q6" s="20" t="s">
        <v>4056</v>
      </c>
      <c r="R6" s="21" t="s">
        <v>4057</v>
      </c>
      <c r="S6" s="21" t="s">
        <v>4058</v>
      </c>
      <c r="T6" s="29" t="s">
        <v>4059</v>
      </c>
      <c r="U6" s="29" t="s">
        <v>4059</v>
      </c>
      <c r="V6" s="29" t="s">
        <v>4060</v>
      </c>
      <c r="W6" s="29" t="s">
        <v>4061</v>
      </c>
      <c r="X6" s="29" t="s">
        <v>4061</v>
      </c>
      <c r="Y6" s="29" t="s">
        <v>4079</v>
      </c>
      <c r="Z6" s="29" t="s">
        <v>4063</v>
      </c>
      <c r="AA6" s="29" t="s">
        <v>4063</v>
      </c>
      <c r="AB6" s="29" t="s">
        <v>4061</v>
      </c>
      <c r="AC6" s="30">
        <v>30000</v>
      </c>
      <c r="AD6" s="31">
        <v>11.5</v>
      </c>
      <c r="AE6" s="31">
        <v>180</v>
      </c>
      <c r="AF6" s="31" t="s">
        <v>4064</v>
      </c>
      <c r="AG6" s="29" t="s">
        <v>4065</v>
      </c>
      <c r="AH6" s="29" t="s">
        <v>4065</v>
      </c>
      <c r="AI6" s="29" t="s">
        <v>4065</v>
      </c>
      <c r="AJ6" s="29" t="s">
        <v>4061</v>
      </c>
      <c r="AK6" s="29" t="s">
        <v>4066</v>
      </c>
      <c r="AL6" s="29" t="s">
        <v>4066</v>
      </c>
      <c r="AM6" s="29" t="s">
        <v>4066</v>
      </c>
      <c r="AN6" s="29" t="s">
        <v>4066</v>
      </c>
      <c r="AO6" s="29" t="s">
        <v>4066</v>
      </c>
      <c r="AP6" s="29" t="s">
        <v>4066</v>
      </c>
      <c r="AQ6" s="29" t="s">
        <v>4066</v>
      </c>
      <c r="AR6" s="29" t="s">
        <v>4066</v>
      </c>
      <c r="AS6" s="29" t="s">
        <v>4066</v>
      </c>
      <c r="AT6" s="31" t="s">
        <v>4067</v>
      </c>
      <c r="AU6" s="20"/>
      <c r="AV6" s="5">
        <v>0.2802042976142316</v>
      </c>
      <c r="AW6" s="5">
        <v>69130.411999334057</v>
      </c>
      <c r="AX6" s="5">
        <v>9.7462364387558814E-2</v>
      </c>
      <c r="AY6" s="5">
        <v>0.10798703626516706</v>
      </c>
      <c r="AZ6" s="5">
        <v>0.58773865231525879</v>
      </c>
      <c r="BA6" s="24" t="s">
        <v>4068</v>
      </c>
      <c r="BB6" s="25">
        <v>1.1022616974755199</v>
      </c>
      <c r="BC6" s="25">
        <v>2.0789511699295602</v>
      </c>
      <c r="BD6" s="25">
        <v>2.3769807748682199</v>
      </c>
      <c r="BE6" s="25">
        <v>2.5129173782698602</v>
      </c>
      <c r="BF6" s="25">
        <v>1.2592383365695301</v>
      </c>
      <c r="BG6" s="25">
        <v>2.4828629205628601</v>
      </c>
      <c r="BH6" s="25">
        <v>2.40734263138265</v>
      </c>
      <c r="BI6" s="25">
        <v>2.33127319590931</v>
      </c>
      <c r="BJ6" s="25">
        <v>2.1257353810235902</v>
      </c>
      <c r="BK6" s="25">
        <v>1.8792428036559601</v>
      </c>
      <c r="BL6" s="25">
        <v>1.86332687335965</v>
      </c>
      <c r="BM6" s="25">
        <v>2.1257353810235902</v>
      </c>
      <c r="BN6" s="25">
        <v>2.2853678236825599</v>
      </c>
      <c r="BO6" s="25">
        <v>2.4678027739483701</v>
      </c>
      <c r="BP6" s="25">
        <v>2.0267370969464902</v>
      </c>
      <c r="BQ6" s="25">
        <v>2.43761662196277</v>
      </c>
      <c r="BR6" s="25">
        <v>2.1412862078691801</v>
      </c>
      <c r="BS6" s="25">
        <v>2.8232025299303598</v>
      </c>
      <c r="BT6" s="25">
        <v>2.2700220750344999</v>
      </c>
      <c r="BU6" s="25">
        <v>1.8951368975095899</v>
      </c>
      <c r="BV6" s="25">
        <v>1.40336593514703</v>
      </c>
      <c r="BW6" s="25">
        <v>1.2369243802719001</v>
      </c>
      <c r="BX6" s="25">
        <v>0.86343723503983205</v>
      </c>
      <c r="BY6" s="25">
        <v>1.0117514591747601</v>
      </c>
      <c r="BZ6" s="25">
        <v>0.69624043134040403</v>
      </c>
      <c r="CA6" s="26" t="s">
        <v>4060</v>
      </c>
      <c r="CB6" s="26" t="s">
        <v>4060</v>
      </c>
      <c r="CC6" s="26" t="s">
        <v>4060</v>
      </c>
      <c r="CD6" s="26" t="s">
        <v>4060</v>
      </c>
      <c r="CE6" s="26" t="s">
        <v>4060</v>
      </c>
      <c r="CF6" s="26" t="s">
        <v>4060</v>
      </c>
      <c r="CG6" s="26" t="s">
        <v>4060</v>
      </c>
      <c r="CH6" s="26" t="s">
        <v>4060</v>
      </c>
      <c r="CI6" s="26" t="s">
        <v>4060</v>
      </c>
      <c r="CJ6" s="26" t="s">
        <v>4060</v>
      </c>
      <c r="CK6" s="26" t="s">
        <v>4060</v>
      </c>
      <c r="CL6" s="26" t="s">
        <v>4060</v>
      </c>
      <c r="CM6" s="26" t="s">
        <v>4060</v>
      </c>
      <c r="CN6" s="26" t="s">
        <v>4060</v>
      </c>
      <c r="CO6" s="26" t="s">
        <v>4060</v>
      </c>
      <c r="CP6" s="26" t="s">
        <v>4060</v>
      </c>
      <c r="CQ6" s="26" t="s">
        <v>4060</v>
      </c>
      <c r="CR6" s="26" t="s">
        <v>4060</v>
      </c>
      <c r="CS6" s="26" t="s">
        <v>4060</v>
      </c>
      <c r="CT6" s="26" t="s">
        <v>4060</v>
      </c>
      <c r="CU6" s="26" t="s">
        <v>4060</v>
      </c>
      <c r="CV6" s="26" t="s">
        <v>4060</v>
      </c>
      <c r="CW6" s="26" t="s">
        <v>4060</v>
      </c>
      <c r="CX6" s="26" t="s">
        <v>4060</v>
      </c>
      <c r="CY6" s="26" t="s">
        <v>4060</v>
      </c>
      <c r="CZ6" s="26" t="s">
        <v>4060</v>
      </c>
      <c r="DA6" s="26" t="s">
        <v>4060</v>
      </c>
      <c r="DB6" s="26" t="s">
        <v>4060</v>
      </c>
      <c r="DC6" s="26" t="s">
        <v>4060</v>
      </c>
      <c r="DD6" s="26" t="s">
        <v>4060</v>
      </c>
      <c r="DE6" s="26" t="s">
        <v>4060</v>
      </c>
      <c r="DF6" s="26" t="s">
        <v>4060</v>
      </c>
      <c r="DG6" s="26" t="s">
        <v>4060</v>
      </c>
      <c r="DH6" s="26" t="s">
        <v>4060</v>
      </c>
      <c r="DI6" s="26" t="s">
        <v>4060</v>
      </c>
      <c r="DJ6" s="26" t="s">
        <v>4060</v>
      </c>
      <c r="DK6" s="26" t="s">
        <v>4060</v>
      </c>
      <c r="DL6" s="26" t="s">
        <v>4060</v>
      </c>
      <c r="DM6" s="26" t="s">
        <v>4060</v>
      </c>
      <c r="DN6" s="26" t="s">
        <v>4060</v>
      </c>
      <c r="DO6" s="26" t="s">
        <v>4060</v>
      </c>
      <c r="DP6" s="26" t="s">
        <v>4060</v>
      </c>
      <c r="DQ6" s="26" t="s">
        <v>4060</v>
      </c>
      <c r="DR6" s="26" t="s">
        <v>4060</v>
      </c>
      <c r="DS6" s="26" t="s">
        <v>4060</v>
      </c>
      <c r="DT6" s="26" t="s">
        <v>4060</v>
      </c>
      <c r="DU6" s="26" t="s">
        <v>4060</v>
      </c>
      <c r="DV6" s="26" t="s">
        <v>4060</v>
      </c>
      <c r="DW6" s="26" t="s">
        <v>4060</v>
      </c>
      <c r="DX6" s="26" t="s">
        <v>4060</v>
      </c>
      <c r="DY6" s="26" t="s">
        <v>4060</v>
      </c>
      <c r="DZ6" s="26" t="s">
        <v>4060</v>
      </c>
      <c r="EA6" s="26" t="s">
        <v>4060</v>
      </c>
      <c r="EB6" s="26" t="s">
        <v>4060</v>
      </c>
      <c r="EC6" s="26" t="s">
        <v>4060</v>
      </c>
      <c r="ED6" s="26" t="s">
        <v>4060</v>
      </c>
      <c r="EE6" s="25" t="s">
        <v>4060</v>
      </c>
      <c r="EF6" s="25" t="s">
        <v>4060</v>
      </c>
      <c r="EG6" s="25" t="s">
        <v>4060</v>
      </c>
      <c r="EH6" s="25" t="s">
        <v>4060</v>
      </c>
      <c r="EI6" s="25" t="s">
        <v>4060</v>
      </c>
      <c r="EJ6" s="25" t="s">
        <v>4060</v>
      </c>
      <c r="EK6" s="25" t="s">
        <v>4060</v>
      </c>
      <c r="EL6" s="25" t="s">
        <v>4060</v>
      </c>
      <c r="EM6" s="25" t="s">
        <v>4060</v>
      </c>
      <c r="EN6" s="25" t="s">
        <v>4060</v>
      </c>
    </row>
    <row r="7" spans="1:206" ht="15.75" customHeight="1">
      <c r="A7" s="20" t="s">
        <v>4080</v>
      </c>
      <c r="B7" s="20" t="s">
        <v>4044</v>
      </c>
      <c r="C7" s="20" t="s">
        <v>4045</v>
      </c>
      <c r="D7" s="20" t="s">
        <v>4046</v>
      </c>
      <c r="E7" s="20" t="s">
        <v>4047</v>
      </c>
      <c r="F7" s="20" t="s">
        <v>4081</v>
      </c>
      <c r="G7" s="20" t="s">
        <v>4081</v>
      </c>
      <c r="H7" s="20" t="s">
        <v>4050</v>
      </c>
      <c r="I7" s="20" t="s">
        <v>4051</v>
      </c>
      <c r="J7" s="20" t="s">
        <v>4050</v>
      </c>
      <c r="K7" s="20" t="s">
        <v>4050</v>
      </c>
      <c r="L7" s="20" t="s">
        <v>4071</v>
      </c>
      <c r="M7" s="20" t="s">
        <v>4053</v>
      </c>
      <c r="N7" s="20" t="s">
        <v>4054</v>
      </c>
      <c r="O7" s="20" t="s">
        <v>4055</v>
      </c>
      <c r="P7" s="20" t="s">
        <v>4055</v>
      </c>
      <c r="Q7" s="20" t="s">
        <v>4056</v>
      </c>
      <c r="R7" s="21" t="s">
        <v>4057</v>
      </c>
      <c r="S7" s="21" t="s">
        <v>4058</v>
      </c>
      <c r="T7" s="21" t="s">
        <v>4059</v>
      </c>
      <c r="U7" s="21" t="s">
        <v>4059</v>
      </c>
      <c r="V7" s="21" t="s">
        <v>4060</v>
      </c>
      <c r="W7" s="21" t="s">
        <v>4061</v>
      </c>
      <c r="X7" s="21" t="s">
        <v>4061</v>
      </c>
      <c r="Y7" s="21" t="s">
        <v>4082</v>
      </c>
      <c r="Z7" s="21" t="s">
        <v>4063</v>
      </c>
      <c r="AB7" s="21" t="s">
        <v>4061</v>
      </c>
      <c r="AC7" s="21">
        <v>100</v>
      </c>
      <c r="AD7" s="21">
        <v>100</v>
      </c>
      <c r="AE7" s="21">
        <v>20</v>
      </c>
      <c r="AG7" s="21" t="s">
        <v>4065</v>
      </c>
      <c r="AH7" s="21" t="s">
        <v>4065</v>
      </c>
      <c r="AI7" s="21" t="s">
        <v>4065</v>
      </c>
      <c r="AJ7" s="21" t="s">
        <v>4074</v>
      </c>
      <c r="AK7" s="21" t="s">
        <v>4066</v>
      </c>
      <c r="AL7" s="21" t="s">
        <v>4066</v>
      </c>
      <c r="AM7" s="21" t="s">
        <v>4066</v>
      </c>
      <c r="AN7" s="21" t="s">
        <v>4066</v>
      </c>
      <c r="AO7" s="21" t="s">
        <v>4066</v>
      </c>
      <c r="AP7" s="21" t="s">
        <v>4066</v>
      </c>
      <c r="AQ7" s="21" t="s">
        <v>4066</v>
      </c>
      <c r="AR7" s="21" t="s">
        <v>4066</v>
      </c>
      <c r="AS7" s="21" t="s">
        <v>4066</v>
      </c>
      <c r="AT7" s="21" t="s">
        <v>4083</v>
      </c>
      <c r="AU7" s="20"/>
      <c r="AV7" s="5">
        <v>16.616766486425359</v>
      </c>
      <c r="AW7" s="5">
        <v>217.9517947152172</v>
      </c>
      <c r="AX7" s="5">
        <v>0.66467065945701431</v>
      </c>
      <c r="AY7" s="5">
        <v>1.9821428640295511</v>
      </c>
      <c r="AZ7" s="5">
        <v>1.2529680840681807</v>
      </c>
      <c r="BA7" s="24" t="s">
        <v>4084</v>
      </c>
      <c r="BB7" s="25">
        <v>3.47073661739336</v>
      </c>
      <c r="BC7" s="25">
        <v>9.1862695079113994</v>
      </c>
      <c r="BD7" s="25">
        <v>10.945845104891999</v>
      </c>
      <c r="BE7" s="25">
        <v>11.7509685287087</v>
      </c>
      <c r="BF7" s="25">
        <v>4.3843269595692203</v>
      </c>
      <c r="BG7" s="25">
        <v>11.5728225959881</v>
      </c>
      <c r="BH7" s="25">
        <v>11.125531490587701</v>
      </c>
      <c r="BI7" s="25">
        <v>10.6754914125244</v>
      </c>
      <c r="BJ7" s="25">
        <v>9.4619847596511999</v>
      </c>
      <c r="BK7" s="25">
        <v>8.0113730980988898</v>
      </c>
      <c r="BL7" s="25">
        <v>7.9178803328968197</v>
      </c>
      <c r="BM7" s="25">
        <v>9.4619847596511999</v>
      </c>
      <c r="BN7" s="25">
        <v>10.404149738769</v>
      </c>
      <c r="BO7" s="25">
        <v>11.483584472543701</v>
      </c>
      <c r="BP7" s="25">
        <v>8.8787710740628807</v>
      </c>
      <c r="BQ7" s="25">
        <v>11.3047780263396</v>
      </c>
      <c r="BR7" s="25">
        <v>9.5536719175955902</v>
      </c>
      <c r="BS7" s="25">
        <v>13.594889710775201</v>
      </c>
      <c r="BT7" s="25">
        <v>10.3134831709539</v>
      </c>
      <c r="BU7" s="25">
        <v>8.1047583024836793</v>
      </c>
      <c r="BV7" s="25">
        <v>5.2247878268148096</v>
      </c>
      <c r="BW7" s="25">
        <v>4.2543481211928302</v>
      </c>
      <c r="BX7" s="25">
        <v>2.0843200146837901</v>
      </c>
      <c r="BY7" s="25">
        <v>2.9448140840151602</v>
      </c>
      <c r="BZ7" s="25">
        <v>1.11618816520342</v>
      </c>
      <c r="CA7" s="27">
        <v>521.61746500000004</v>
      </c>
      <c r="CB7" s="25">
        <v>120.197615</v>
      </c>
      <c r="CC7" s="25">
        <v>16.233939509999999</v>
      </c>
      <c r="CD7" s="25">
        <v>-80.201603070000004</v>
      </c>
      <c r="CE7" s="25">
        <v>32.71835274</v>
      </c>
      <c r="CF7" s="25">
        <v>-67.497690579999997</v>
      </c>
      <c r="CG7" s="25">
        <v>29.487323979999999</v>
      </c>
      <c r="CH7">
        <v>-69.98</v>
      </c>
      <c r="CI7" s="25">
        <v>29.487323979999999</v>
      </c>
      <c r="CJ7" s="25">
        <v>-69.982900520000001</v>
      </c>
      <c r="CK7" s="25">
        <v>22.991154030000001</v>
      </c>
      <c r="CL7" s="25">
        <v>-75.028701479999995</v>
      </c>
      <c r="CM7" s="25">
        <v>35.409555339999997</v>
      </c>
      <c r="CN7" s="25">
        <v>-65.415894940000001</v>
      </c>
      <c r="CO7" s="25">
        <v>31.446223509999999</v>
      </c>
      <c r="CP7" s="25">
        <v>-68.46901459</v>
      </c>
      <c r="CQ7" s="25">
        <v>80.118915740000006</v>
      </c>
      <c r="CR7" s="25">
        <v>-30.92540889</v>
      </c>
      <c r="CS7" s="25">
        <v>69.745985349999998</v>
      </c>
      <c r="CT7" s="25">
        <v>-38.918495669999999</v>
      </c>
      <c r="CU7" s="25">
        <v>75.829689430000002</v>
      </c>
      <c r="CV7" s="25">
        <v>-34.276472920000003</v>
      </c>
      <c r="CW7" s="25">
        <v>27.898009170000002</v>
      </c>
      <c r="CX7" s="25">
        <v>-71.21274914</v>
      </c>
      <c r="CY7" s="25">
        <v>18.69471566</v>
      </c>
      <c r="CZ7" s="25">
        <v>-78.324024679999994</v>
      </c>
      <c r="DA7" s="25">
        <v>27.381044150000001</v>
      </c>
      <c r="DB7" s="25">
        <v>-71.607959969999996</v>
      </c>
      <c r="DC7" s="25">
        <v>39.661977069999999</v>
      </c>
      <c r="DD7" s="25">
        <v>-62.165616870000001</v>
      </c>
      <c r="DE7" s="25">
        <v>65.558544749999996</v>
      </c>
      <c r="DF7" s="25">
        <v>-42.206065590000001</v>
      </c>
      <c r="DG7" s="25">
        <v>16.254384380000001</v>
      </c>
      <c r="DH7" s="25">
        <v>-80.187631890000006</v>
      </c>
      <c r="DI7" s="25">
        <v>25.410963160000001</v>
      </c>
      <c r="DJ7" s="25">
        <v>-73.125758360000006</v>
      </c>
      <c r="DK7" s="25">
        <v>35.451935730000002</v>
      </c>
      <c r="DL7" s="25">
        <v>-65.417606109999994</v>
      </c>
      <c r="DM7" s="25">
        <v>35.28894519</v>
      </c>
      <c r="DN7" s="25">
        <v>-65.536308599999998</v>
      </c>
      <c r="DO7" s="25">
        <v>24.924059060000001</v>
      </c>
      <c r="DP7" s="25">
        <v>-73.505248330000001</v>
      </c>
      <c r="DQ7">
        <v>-36.090000000000003</v>
      </c>
      <c r="DR7" s="25">
        <v>-36.085254120000002</v>
      </c>
      <c r="DS7" s="25">
        <v>59.785661830000002</v>
      </c>
      <c r="DT7" s="25">
        <v>-46.620479170000003</v>
      </c>
      <c r="DU7" s="25">
        <v>10.13757051</v>
      </c>
      <c r="DV7" s="25">
        <v>-84.911312179999996</v>
      </c>
      <c r="DW7" s="25">
        <v>15.07075642</v>
      </c>
      <c r="DX7" s="25">
        <v>-81.113673399999996</v>
      </c>
      <c r="DY7">
        <v>10.32</v>
      </c>
      <c r="DZ7" s="25">
        <v>-84.664320889999999</v>
      </c>
      <c r="EA7" s="25">
        <v>9.37820404</v>
      </c>
      <c r="EB7" s="25">
        <v>-85.494041499999994</v>
      </c>
      <c r="EC7" s="25">
        <v>13.31343195</v>
      </c>
      <c r="ED7" s="25">
        <v>-82.46783963</v>
      </c>
      <c r="EE7" s="25">
        <v>0</v>
      </c>
      <c r="EF7" s="25">
        <v>109.2</v>
      </c>
      <c r="EG7" s="25">
        <v>4.53</v>
      </c>
      <c r="EH7" s="25">
        <v>5.77</v>
      </c>
      <c r="EI7" s="25">
        <v>-7.0000000000000007E-2</v>
      </c>
      <c r="EJ7" s="25">
        <v>0.02</v>
      </c>
      <c r="EK7" s="25">
        <v>3.1</v>
      </c>
      <c r="EL7" s="25" t="s">
        <v>4060</v>
      </c>
      <c r="EM7" s="25" t="s">
        <v>4060</v>
      </c>
      <c r="EN7" s="25" t="s">
        <v>4060</v>
      </c>
    </row>
    <row r="8" spans="1:206" ht="15.75" customHeight="1">
      <c r="A8" s="20" t="s">
        <v>4085</v>
      </c>
      <c r="B8" s="20" t="s">
        <v>4044</v>
      </c>
      <c r="C8" s="20" t="s">
        <v>4045</v>
      </c>
      <c r="D8" s="20" t="s">
        <v>4046</v>
      </c>
      <c r="E8" s="20" t="s">
        <v>4047</v>
      </c>
      <c r="F8" s="32" t="s">
        <v>4084</v>
      </c>
      <c r="G8" s="20" t="s">
        <v>4086</v>
      </c>
      <c r="H8" s="20" t="s">
        <v>4050</v>
      </c>
      <c r="I8" s="20" t="s">
        <v>4051</v>
      </c>
      <c r="J8" s="20" t="s">
        <v>4050</v>
      </c>
      <c r="K8" s="20" t="s">
        <v>4050</v>
      </c>
      <c r="L8" s="20" t="s">
        <v>4087</v>
      </c>
      <c r="M8" s="20" t="s">
        <v>4053</v>
      </c>
      <c r="N8" s="20" t="s">
        <v>4054</v>
      </c>
      <c r="O8" s="20" t="s">
        <v>4055</v>
      </c>
      <c r="P8" s="20" t="s">
        <v>4055</v>
      </c>
      <c r="Q8" s="20" t="s">
        <v>4056</v>
      </c>
      <c r="R8" s="21" t="s">
        <v>4057</v>
      </c>
      <c r="S8" s="21" t="s">
        <v>4058</v>
      </c>
      <c r="T8" s="29" t="s">
        <v>4059</v>
      </c>
      <c r="U8" s="29" t="s">
        <v>4059</v>
      </c>
      <c r="V8" s="29" t="s">
        <v>4060</v>
      </c>
      <c r="W8" s="29" t="s">
        <v>4061</v>
      </c>
      <c r="X8" s="29" t="s">
        <v>4061</v>
      </c>
      <c r="Y8" s="29" t="s">
        <v>4088</v>
      </c>
      <c r="Z8" s="29" t="s">
        <v>4063</v>
      </c>
      <c r="AA8" s="29" t="s">
        <v>4063</v>
      </c>
      <c r="AB8" s="29" t="s">
        <v>4061</v>
      </c>
      <c r="AC8" s="30">
        <v>10000</v>
      </c>
      <c r="AD8" s="31">
        <v>140</v>
      </c>
      <c r="AE8" s="31">
        <v>32</v>
      </c>
      <c r="AF8" s="31" t="s">
        <v>4064</v>
      </c>
      <c r="AG8" s="29" t="s">
        <v>4065</v>
      </c>
      <c r="AH8" s="29" t="s">
        <v>4065</v>
      </c>
      <c r="AI8" s="29" t="s">
        <v>4065</v>
      </c>
      <c r="AJ8" s="29" t="s">
        <v>4061</v>
      </c>
      <c r="AK8" s="29" t="s">
        <v>4066</v>
      </c>
      <c r="AL8" s="29" t="s">
        <v>4066</v>
      </c>
      <c r="AM8" s="29" t="s">
        <v>4066</v>
      </c>
      <c r="AN8" s="29" t="s">
        <v>4066</v>
      </c>
      <c r="AO8" s="29" t="s">
        <v>4066</v>
      </c>
      <c r="AP8" s="29" t="s">
        <v>4066</v>
      </c>
      <c r="AQ8" s="29" t="s">
        <v>4066</v>
      </c>
      <c r="AR8" s="29" t="s">
        <v>4066</v>
      </c>
      <c r="AS8" s="29" t="s">
        <v>4066</v>
      </c>
      <c r="AT8" s="31" t="s">
        <v>4087</v>
      </c>
      <c r="AU8" s="20"/>
      <c r="AV8" s="5">
        <v>0.21012232286907528</v>
      </c>
      <c r="AW8" s="5">
        <v>295779130.14332521</v>
      </c>
      <c r="AX8" s="5">
        <v>6.0034949391164416E-3</v>
      </c>
      <c r="AY8" s="5">
        <v>6.0397545751418105E-3</v>
      </c>
      <c r="AZ8" s="5">
        <v>1.4095640705906327</v>
      </c>
      <c r="BA8" s="24" t="s">
        <v>4089</v>
      </c>
      <c r="BB8" s="25">
        <v>1.7815619152568201</v>
      </c>
      <c r="BC8" s="25">
        <v>4.1353769403669798</v>
      </c>
      <c r="BD8" s="25">
        <v>4.8532247269784898</v>
      </c>
      <c r="BE8" s="25">
        <v>5.1805825680527597</v>
      </c>
      <c r="BF8" s="25">
        <v>2.1600056588819299</v>
      </c>
      <c r="BG8" s="25">
        <v>5.1082100294596202</v>
      </c>
      <c r="BH8" s="25">
        <v>4.9263446900721801</v>
      </c>
      <c r="BI8" s="25">
        <v>4.7431440437017898</v>
      </c>
      <c r="BJ8" s="25">
        <v>4.2480763837839497</v>
      </c>
      <c r="BK8" s="25">
        <v>3.6542424541823402</v>
      </c>
      <c r="BL8" s="25">
        <v>3.6158943695088501</v>
      </c>
      <c r="BM8" s="25">
        <v>4.2480763837839497</v>
      </c>
      <c r="BN8" s="25">
        <v>4.6325823424384902</v>
      </c>
      <c r="BO8" s="25">
        <v>5.0719437280895603</v>
      </c>
      <c r="BP8" s="25">
        <v>4.0095918079712103</v>
      </c>
      <c r="BQ8" s="25">
        <v>4.9992509979505897</v>
      </c>
      <c r="BR8" s="25">
        <v>4.2855360377220997</v>
      </c>
      <c r="BS8" s="25">
        <v>5.9276434528025996</v>
      </c>
      <c r="BT8" s="25">
        <v>4.5956215331404504</v>
      </c>
      <c r="BU8" s="25">
        <v>3.69253739024925</v>
      </c>
      <c r="BV8" s="25">
        <v>2.5074293229214102</v>
      </c>
      <c r="BW8" s="25">
        <v>2.1062135171293401</v>
      </c>
      <c r="BX8" s="25">
        <v>1.20570453702772</v>
      </c>
      <c r="BY8" s="25">
        <v>1.56333521782525</v>
      </c>
      <c r="BZ8" s="25">
        <v>0.80249162618519898</v>
      </c>
      <c r="CA8" s="27">
        <v>521.61746500000004</v>
      </c>
      <c r="CB8" s="25">
        <v>120.197615</v>
      </c>
      <c r="CC8" s="25">
        <v>16.233939509999999</v>
      </c>
      <c r="CD8" s="25">
        <v>-80.201603070000004</v>
      </c>
      <c r="CE8" s="25">
        <v>32.71835274</v>
      </c>
      <c r="CF8" s="25">
        <v>-67.497690579999997</v>
      </c>
      <c r="CG8" s="25">
        <v>29.487323979999999</v>
      </c>
      <c r="CH8">
        <v>-69.98</v>
      </c>
      <c r="CI8" s="25">
        <v>29.487323979999999</v>
      </c>
      <c r="CJ8" s="25">
        <v>-69.982900520000001</v>
      </c>
      <c r="CK8" s="25">
        <v>22.991154030000001</v>
      </c>
      <c r="CL8" s="25">
        <v>-75.028701479999995</v>
      </c>
      <c r="CM8" s="25">
        <v>35.409555339999997</v>
      </c>
      <c r="CN8" s="25">
        <v>-65.415894940000001</v>
      </c>
      <c r="CO8" s="25">
        <v>31.446223509999999</v>
      </c>
      <c r="CP8" s="25">
        <v>-68.46901459</v>
      </c>
      <c r="CQ8" s="25">
        <v>80.118915740000006</v>
      </c>
      <c r="CR8" s="25">
        <v>-30.92540889</v>
      </c>
      <c r="CS8" s="25">
        <v>69.745985349999998</v>
      </c>
      <c r="CT8" s="25">
        <v>-38.918495669999999</v>
      </c>
      <c r="CU8" s="25">
        <v>75.829689430000002</v>
      </c>
      <c r="CV8" s="25">
        <v>-34.276472920000003</v>
      </c>
      <c r="CW8" s="25">
        <v>27.898009170000002</v>
      </c>
      <c r="CX8" s="25">
        <v>-71.21274914</v>
      </c>
      <c r="CY8" s="25">
        <v>18.69471566</v>
      </c>
      <c r="CZ8" s="25">
        <v>-78.324024679999994</v>
      </c>
      <c r="DA8" s="25">
        <v>27.381044150000001</v>
      </c>
      <c r="DB8" s="25">
        <v>-71.607959969999996</v>
      </c>
      <c r="DC8" s="25">
        <v>39.661977069999999</v>
      </c>
      <c r="DD8" s="25">
        <v>-62.165616870000001</v>
      </c>
      <c r="DE8" s="25">
        <v>65.558544749999996</v>
      </c>
      <c r="DF8" s="25">
        <v>-42.206065590000001</v>
      </c>
      <c r="DG8" s="25">
        <v>16.254384380000001</v>
      </c>
      <c r="DH8" s="25">
        <v>-80.187631890000006</v>
      </c>
      <c r="DI8" s="25">
        <v>25.410963160000001</v>
      </c>
      <c r="DJ8" s="25">
        <v>-73.125758360000006</v>
      </c>
      <c r="DK8" s="25">
        <v>35.451935730000002</v>
      </c>
      <c r="DL8" s="25">
        <v>-65.417606109999994</v>
      </c>
      <c r="DM8" s="25">
        <v>35.28894519</v>
      </c>
      <c r="DN8" s="25">
        <v>-65.536308599999998</v>
      </c>
      <c r="DO8" s="25">
        <v>24.924059060000001</v>
      </c>
      <c r="DP8" s="25">
        <v>-73.505248330000001</v>
      </c>
      <c r="DQ8">
        <v>-36.090000000000003</v>
      </c>
      <c r="DR8" s="25">
        <v>-36.085254120000002</v>
      </c>
      <c r="DS8" s="25">
        <v>59.785661830000002</v>
      </c>
      <c r="DT8" s="25">
        <v>-46.620479170000003</v>
      </c>
      <c r="DU8" s="25">
        <v>10.13757051</v>
      </c>
      <c r="DV8" s="25">
        <v>-84.911312179999996</v>
      </c>
      <c r="DW8" s="25">
        <v>15.07075642</v>
      </c>
      <c r="DX8" s="25">
        <v>-81.113673399999996</v>
      </c>
      <c r="DY8">
        <v>10.32</v>
      </c>
      <c r="DZ8" s="25">
        <v>-84.664320889999999</v>
      </c>
      <c r="EA8" s="25">
        <v>9.37820404</v>
      </c>
      <c r="EB8" s="25">
        <v>-85.494041499999994</v>
      </c>
      <c r="EC8" s="25">
        <v>13.31343195</v>
      </c>
      <c r="ED8" s="25">
        <v>-82.46783963</v>
      </c>
      <c r="EE8" s="25">
        <v>0</v>
      </c>
      <c r="EF8" s="25">
        <v>429.65</v>
      </c>
      <c r="EG8" s="25">
        <v>4.5199999999999996</v>
      </c>
      <c r="EH8" s="25">
        <v>5.77</v>
      </c>
      <c r="EI8" s="25">
        <v>-0.22</v>
      </c>
      <c r="EJ8" s="25">
        <v>0.21</v>
      </c>
      <c r="EK8" s="25">
        <v>2.48</v>
      </c>
      <c r="EL8" s="25" t="s">
        <v>4060</v>
      </c>
      <c r="EM8" s="25" t="s">
        <v>4060</v>
      </c>
      <c r="EN8" s="25" t="s">
        <v>4060</v>
      </c>
    </row>
    <row r="9" spans="1:206" ht="15.75" customHeight="1">
      <c r="A9" s="20" t="s">
        <v>4090</v>
      </c>
      <c r="B9" s="20" t="s">
        <v>4044</v>
      </c>
      <c r="C9" s="20" t="s">
        <v>4045</v>
      </c>
      <c r="D9" s="20" t="s">
        <v>4046</v>
      </c>
      <c r="E9" s="20" t="s">
        <v>4047</v>
      </c>
      <c r="F9" s="20" t="s">
        <v>4048</v>
      </c>
      <c r="G9" s="20" t="s">
        <v>4091</v>
      </c>
      <c r="H9" s="20" t="s">
        <v>4050</v>
      </c>
      <c r="I9" s="20" t="s">
        <v>4051</v>
      </c>
      <c r="J9" s="20" t="s">
        <v>4050</v>
      </c>
      <c r="K9" s="20" t="s">
        <v>4050</v>
      </c>
      <c r="L9" s="20" t="s">
        <v>4052</v>
      </c>
      <c r="M9" s="20" t="s">
        <v>4053</v>
      </c>
      <c r="N9" s="20" t="s">
        <v>4054</v>
      </c>
      <c r="O9" s="20" t="s">
        <v>4055</v>
      </c>
      <c r="P9" s="20" t="s">
        <v>4055</v>
      </c>
      <c r="Q9" s="20" t="s">
        <v>4056</v>
      </c>
      <c r="R9" s="21" t="s">
        <v>4057</v>
      </c>
      <c r="S9" s="21" t="s">
        <v>4058</v>
      </c>
      <c r="T9" s="22" t="s">
        <v>4059</v>
      </c>
      <c r="U9" s="22" t="s">
        <v>4059</v>
      </c>
      <c r="V9" s="22" t="s">
        <v>4060</v>
      </c>
      <c r="W9" s="22" t="s">
        <v>4061</v>
      </c>
      <c r="X9" s="22" t="s">
        <v>4061</v>
      </c>
      <c r="Y9" s="22" t="s">
        <v>4092</v>
      </c>
      <c r="Z9" s="22" t="s">
        <v>4063</v>
      </c>
      <c r="AA9" s="22" t="s">
        <v>4063</v>
      </c>
      <c r="AB9" s="22" t="s">
        <v>4061</v>
      </c>
      <c r="AC9" s="33">
        <v>13000</v>
      </c>
      <c r="AD9" s="23">
        <v>50</v>
      </c>
      <c r="AE9" s="23">
        <v>22</v>
      </c>
      <c r="AF9" s="23" t="s">
        <v>4064</v>
      </c>
      <c r="AG9" s="22" t="s">
        <v>4065</v>
      </c>
      <c r="AH9" s="22" t="s">
        <v>4065</v>
      </c>
      <c r="AI9" s="22" t="s">
        <v>4065</v>
      </c>
      <c r="AJ9" s="22" t="s">
        <v>4061</v>
      </c>
      <c r="AK9" s="22" t="s">
        <v>4066</v>
      </c>
      <c r="AL9" s="22" t="s">
        <v>4066</v>
      </c>
      <c r="AM9" s="22" t="s">
        <v>4066</v>
      </c>
      <c r="AN9" s="22" t="s">
        <v>4066</v>
      </c>
      <c r="AO9" s="22" t="s">
        <v>4066</v>
      </c>
      <c r="AP9" s="22" t="s">
        <v>4066</v>
      </c>
      <c r="AQ9" s="22" t="s">
        <v>4066</v>
      </c>
      <c r="AR9" s="22" t="s">
        <v>4066</v>
      </c>
      <c r="AS9" s="22" t="s">
        <v>4066</v>
      </c>
      <c r="AT9" s="23" t="s">
        <v>4067</v>
      </c>
      <c r="AU9" s="20"/>
      <c r="AV9" s="5">
        <v>0.2802042976142316</v>
      </c>
      <c r="AW9" s="5">
        <v>5681796.0055341544</v>
      </c>
      <c r="AX9" s="5">
        <v>2.2416343809138536E-2</v>
      </c>
      <c r="AY9" s="5">
        <v>2.29303586114394E-2</v>
      </c>
      <c r="AZ9" s="5">
        <v>0.98305883393205362</v>
      </c>
      <c r="BA9" s="24" t="s">
        <v>4068</v>
      </c>
      <c r="BB9" s="25">
        <v>1.1022616974755199</v>
      </c>
      <c r="BC9" s="25">
        <v>2.0789511699295602</v>
      </c>
      <c r="BD9" s="25">
        <v>2.3769807748682199</v>
      </c>
      <c r="BE9" s="25">
        <v>2.5129173782698602</v>
      </c>
      <c r="BF9" s="25">
        <v>1.2592383365695301</v>
      </c>
      <c r="BG9" s="25">
        <v>2.4828629205628601</v>
      </c>
      <c r="BH9" s="25">
        <v>2.40734263138265</v>
      </c>
      <c r="BI9" s="25">
        <v>2.33127319590931</v>
      </c>
      <c r="BJ9" s="25">
        <v>2.1257353810235902</v>
      </c>
      <c r="BK9" s="25">
        <v>1.8792428036559601</v>
      </c>
      <c r="BL9" s="25">
        <v>1.86332687335965</v>
      </c>
      <c r="BM9" s="25">
        <v>2.1257353810235902</v>
      </c>
      <c r="BN9" s="25">
        <v>2.2853678236825599</v>
      </c>
      <c r="BO9" s="25">
        <v>2.4678027739483701</v>
      </c>
      <c r="BP9" s="25">
        <v>2.0267370969464902</v>
      </c>
      <c r="BQ9" s="25">
        <v>2.43761662196277</v>
      </c>
      <c r="BR9" s="25">
        <v>2.1412862078691801</v>
      </c>
      <c r="BS9" s="25">
        <v>2.8232025299303598</v>
      </c>
      <c r="BT9" s="25">
        <v>2.2700220750344999</v>
      </c>
      <c r="BU9" s="25">
        <v>1.8951368975095899</v>
      </c>
      <c r="BV9" s="25">
        <v>1.40336593514703</v>
      </c>
      <c r="BW9" s="25">
        <v>1.2369243802719001</v>
      </c>
      <c r="BX9" s="25">
        <v>0.86343723503983205</v>
      </c>
      <c r="BY9" s="25">
        <v>1.0117514591747601</v>
      </c>
      <c r="BZ9" s="25">
        <v>0.69624043134040403</v>
      </c>
      <c r="CA9" s="26" t="s">
        <v>4060</v>
      </c>
      <c r="CB9" s="26" t="s">
        <v>4060</v>
      </c>
      <c r="CC9" s="26" t="s">
        <v>4060</v>
      </c>
      <c r="CD9" s="26" t="s">
        <v>4060</v>
      </c>
      <c r="CE9" s="26" t="s">
        <v>4060</v>
      </c>
      <c r="CF9" s="26" t="s">
        <v>4060</v>
      </c>
      <c r="CG9" s="26" t="s">
        <v>4060</v>
      </c>
      <c r="CH9" s="26" t="s">
        <v>4060</v>
      </c>
      <c r="CI9" s="26" t="s">
        <v>4060</v>
      </c>
      <c r="CJ9" s="26" t="s">
        <v>4060</v>
      </c>
      <c r="CK9" s="26" t="s">
        <v>4060</v>
      </c>
      <c r="CL9" s="26" t="s">
        <v>4060</v>
      </c>
      <c r="CM9" s="26" t="s">
        <v>4060</v>
      </c>
      <c r="CN9" s="26" t="s">
        <v>4060</v>
      </c>
      <c r="CO9" s="26" t="s">
        <v>4060</v>
      </c>
      <c r="CP9" s="26" t="s">
        <v>4060</v>
      </c>
      <c r="CQ9" s="26" t="s">
        <v>4060</v>
      </c>
      <c r="CR9" s="26" t="s">
        <v>4060</v>
      </c>
      <c r="CS9" s="26" t="s">
        <v>4060</v>
      </c>
      <c r="CT9" s="26" t="s">
        <v>4060</v>
      </c>
      <c r="CU9" s="26" t="s">
        <v>4060</v>
      </c>
      <c r="CV9" s="26" t="s">
        <v>4060</v>
      </c>
      <c r="CW9" s="26" t="s">
        <v>4060</v>
      </c>
      <c r="CX9" s="26" t="s">
        <v>4060</v>
      </c>
      <c r="CY9" s="26" t="s">
        <v>4060</v>
      </c>
      <c r="CZ9" s="26" t="s">
        <v>4060</v>
      </c>
      <c r="DA9" s="26" t="s">
        <v>4060</v>
      </c>
      <c r="DB9" s="26" t="s">
        <v>4060</v>
      </c>
      <c r="DC9" s="26" t="s">
        <v>4060</v>
      </c>
      <c r="DD9" s="26" t="s">
        <v>4060</v>
      </c>
      <c r="DE9" s="26" t="s">
        <v>4060</v>
      </c>
      <c r="DF9" s="26" t="s">
        <v>4060</v>
      </c>
      <c r="DG9" s="26" t="s">
        <v>4060</v>
      </c>
      <c r="DH9" s="26" t="s">
        <v>4060</v>
      </c>
      <c r="DI9" s="26" t="s">
        <v>4060</v>
      </c>
      <c r="DJ9" s="26" t="s">
        <v>4060</v>
      </c>
      <c r="DK9" s="26" t="s">
        <v>4060</v>
      </c>
      <c r="DL9" s="26" t="s">
        <v>4060</v>
      </c>
      <c r="DM9" s="26" t="s">
        <v>4060</v>
      </c>
      <c r="DN9" s="26" t="s">
        <v>4060</v>
      </c>
      <c r="DO9" s="26" t="s">
        <v>4060</v>
      </c>
      <c r="DP9" s="26" t="s">
        <v>4060</v>
      </c>
      <c r="DQ9" s="26" t="s">
        <v>4060</v>
      </c>
      <c r="DR9" s="26" t="s">
        <v>4060</v>
      </c>
      <c r="DS9" s="26" t="s">
        <v>4060</v>
      </c>
      <c r="DT9" s="26" t="s">
        <v>4060</v>
      </c>
      <c r="DU9" s="26" t="s">
        <v>4060</v>
      </c>
      <c r="DV9" s="26" t="s">
        <v>4060</v>
      </c>
      <c r="DW9" s="26" t="s">
        <v>4060</v>
      </c>
      <c r="DX9" s="26" t="s">
        <v>4060</v>
      </c>
      <c r="DY9" s="26" t="s">
        <v>4060</v>
      </c>
      <c r="DZ9" s="26" t="s">
        <v>4060</v>
      </c>
      <c r="EA9" s="26" t="s">
        <v>4060</v>
      </c>
      <c r="EB9" s="26" t="s">
        <v>4060</v>
      </c>
      <c r="EC9" s="26" t="s">
        <v>4060</v>
      </c>
      <c r="ED9" s="26" t="s">
        <v>4060</v>
      </c>
      <c r="EE9" s="25" t="s">
        <v>4060</v>
      </c>
      <c r="EF9" s="25" t="s">
        <v>4060</v>
      </c>
      <c r="EG9" s="25" t="s">
        <v>4060</v>
      </c>
      <c r="EH9" s="25" t="s">
        <v>4060</v>
      </c>
      <c r="EI9" s="25" t="s">
        <v>4060</v>
      </c>
      <c r="EJ9" s="25" t="s">
        <v>4060</v>
      </c>
      <c r="EK9" s="25" t="s">
        <v>4060</v>
      </c>
      <c r="EL9" s="25" t="s">
        <v>4060</v>
      </c>
      <c r="EM9" s="25" t="s">
        <v>4060</v>
      </c>
      <c r="EN9" s="25" t="s">
        <v>4060</v>
      </c>
    </row>
    <row r="10" spans="1:206" ht="15.75" customHeight="1">
      <c r="A10" s="20" t="s">
        <v>4093</v>
      </c>
      <c r="B10" s="20" t="s">
        <v>4044</v>
      </c>
      <c r="C10" s="20" t="s">
        <v>4045</v>
      </c>
      <c r="D10" s="20" t="s">
        <v>4046</v>
      </c>
      <c r="E10" s="20" t="s">
        <v>4047</v>
      </c>
      <c r="F10" s="20" t="s">
        <v>4048</v>
      </c>
      <c r="G10" s="20" t="s">
        <v>4094</v>
      </c>
      <c r="H10" s="20" t="s">
        <v>4050</v>
      </c>
      <c r="I10" s="20" t="s">
        <v>4051</v>
      </c>
      <c r="J10" s="20" t="s">
        <v>4050</v>
      </c>
      <c r="K10" s="20" t="s">
        <v>4050</v>
      </c>
      <c r="L10" s="20" t="s">
        <v>4052</v>
      </c>
      <c r="M10" s="20" t="s">
        <v>4053</v>
      </c>
      <c r="N10" s="20" t="s">
        <v>4054</v>
      </c>
      <c r="O10" s="20" t="s">
        <v>4055</v>
      </c>
      <c r="P10" s="20" t="s">
        <v>4055</v>
      </c>
      <c r="Q10" s="20" t="s">
        <v>4056</v>
      </c>
      <c r="R10" s="21" t="s">
        <v>4057</v>
      </c>
      <c r="S10" s="21" t="s">
        <v>4058</v>
      </c>
      <c r="T10" s="22" t="s">
        <v>4059</v>
      </c>
      <c r="U10" s="22" t="s">
        <v>4059</v>
      </c>
      <c r="V10" s="22" t="s">
        <v>4060</v>
      </c>
      <c r="W10" s="22" t="s">
        <v>4061</v>
      </c>
      <c r="X10" s="22" t="s">
        <v>4061</v>
      </c>
      <c r="Y10" s="22" t="s">
        <v>4095</v>
      </c>
      <c r="Z10" s="22" t="s">
        <v>4063</v>
      </c>
      <c r="AA10" s="22" t="s">
        <v>4063</v>
      </c>
      <c r="AB10" s="22" t="s">
        <v>4061</v>
      </c>
      <c r="AC10" s="23">
        <v>1500</v>
      </c>
      <c r="AD10" s="23">
        <v>20</v>
      </c>
      <c r="AE10" s="23">
        <v>60</v>
      </c>
      <c r="AF10" s="23" t="s">
        <v>4064</v>
      </c>
      <c r="AG10" s="22" t="s">
        <v>4065</v>
      </c>
      <c r="AH10" s="22" t="s">
        <v>4065</v>
      </c>
      <c r="AI10" s="22" t="s">
        <v>4065</v>
      </c>
      <c r="AJ10" s="22" t="s">
        <v>4061</v>
      </c>
      <c r="AK10" s="22" t="s">
        <v>4066</v>
      </c>
      <c r="AL10" s="22" t="s">
        <v>4066</v>
      </c>
      <c r="AM10" s="22" t="s">
        <v>4066</v>
      </c>
      <c r="AN10" s="22" t="s">
        <v>4066</v>
      </c>
      <c r="AO10" s="22" t="s">
        <v>4066</v>
      </c>
      <c r="AP10" s="22" t="s">
        <v>4066</v>
      </c>
      <c r="AQ10" s="22" t="s">
        <v>4066</v>
      </c>
      <c r="AR10" s="22" t="s">
        <v>4066</v>
      </c>
      <c r="AS10" s="22" t="s">
        <v>4066</v>
      </c>
      <c r="AT10" s="23" t="s">
        <v>4067</v>
      </c>
      <c r="AU10" s="20"/>
      <c r="AV10" s="5">
        <v>0.2802042976142316</v>
      </c>
      <c r="AW10" s="5">
        <v>363634.94435418583</v>
      </c>
      <c r="AX10" s="5">
        <v>5.6040859522846341E-2</v>
      </c>
      <c r="AY10" s="5">
        <v>5.9367886934723398E-2</v>
      </c>
      <c r="AZ10" s="5">
        <v>0.71334645469163882</v>
      </c>
      <c r="BA10" s="24" t="s">
        <v>4068</v>
      </c>
      <c r="BB10" s="25">
        <v>1.1022616974755199</v>
      </c>
      <c r="BC10" s="25">
        <v>2.0789511699295602</v>
      </c>
      <c r="BD10" s="25">
        <v>2.3769807748682199</v>
      </c>
      <c r="BE10" s="25">
        <v>2.5129173782698602</v>
      </c>
      <c r="BF10" s="25">
        <v>1.2592383365695301</v>
      </c>
      <c r="BG10" s="25">
        <v>2.4828629205628601</v>
      </c>
      <c r="BH10" s="25">
        <v>2.40734263138265</v>
      </c>
      <c r="BI10" s="25">
        <v>2.33127319590931</v>
      </c>
      <c r="BJ10" s="25">
        <v>2.1257353810235902</v>
      </c>
      <c r="BK10" s="25">
        <v>1.8792428036559601</v>
      </c>
      <c r="BL10" s="25">
        <v>1.86332687335965</v>
      </c>
      <c r="BM10" s="25">
        <v>2.1257353810235902</v>
      </c>
      <c r="BN10" s="25">
        <v>2.2853678236825599</v>
      </c>
      <c r="BO10" s="25">
        <v>2.4678027739483701</v>
      </c>
      <c r="BP10" s="25">
        <v>2.0267370969464902</v>
      </c>
      <c r="BQ10" s="25">
        <v>2.43761662196277</v>
      </c>
      <c r="BR10" s="25">
        <v>2.1412862078691801</v>
      </c>
      <c r="BS10" s="25">
        <v>2.8232025299303598</v>
      </c>
      <c r="BT10" s="25">
        <v>2.2700220750344999</v>
      </c>
      <c r="BU10" s="25">
        <v>1.8951368975095899</v>
      </c>
      <c r="BV10" s="25">
        <v>1.40336593514703</v>
      </c>
      <c r="BW10" s="25">
        <v>1.2369243802719001</v>
      </c>
      <c r="BX10" s="25">
        <v>0.86343723503983205</v>
      </c>
      <c r="BY10" s="25">
        <v>1.0117514591747601</v>
      </c>
      <c r="BZ10" s="25">
        <v>0.69624043134040403</v>
      </c>
      <c r="CA10" s="26" t="s">
        <v>4060</v>
      </c>
      <c r="CB10" s="26" t="s">
        <v>4060</v>
      </c>
      <c r="CC10" s="26" t="s">
        <v>4060</v>
      </c>
      <c r="CD10" s="26" t="s">
        <v>4060</v>
      </c>
      <c r="CE10" s="26" t="s">
        <v>4060</v>
      </c>
      <c r="CF10" s="26" t="s">
        <v>4060</v>
      </c>
      <c r="CG10" s="26" t="s">
        <v>4060</v>
      </c>
      <c r="CH10" s="26" t="s">
        <v>4060</v>
      </c>
      <c r="CI10" s="26" t="s">
        <v>4060</v>
      </c>
      <c r="CJ10" s="26" t="s">
        <v>4060</v>
      </c>
      <c r="CK10" s="26" t="s">
        <v>4060</v>
      </c>
      <c r="CL10" s="26" t="s">
        <v>4060</v>
      </c>
      <c r="CM10" s="26" t="s">
        <v>4060</v>
      </c>
      <c r="CN10" s="26" t="s">
        <v>4060</v>
      </c>
      <c r="CO10" s="26" t="s">
        <v>4060</v>
      </c>
      <c r="CP10" s="26" t="s">
        <v>4060</v>
      </c>
      <c r="CQ10" s="26" t="s">
        <v>4060</v>
      </c>
      <c r="CR10" s="26" t="s">
        <v>4060</v>
      </c>
      <c r="CS10" s="26" t="s">
        <v>4060</v>
      </c>
      <c r="CT10" s="26" t="s">
        <v>4060</v>
      </c>
      <c r="CU10" s="26" t="s">
        <v>4060</v>
      </c>
      <c r="CV10" s="26" t="s">
        <v>4060</v>
      </c>
      <c r="CW10" s="26" t="s">
        <v>4060</v>
      </c>
      <c r="CX10" s="26" t="s">
        <v>4060</v>
      </c>
      <c r="CY10" s="26" t="s">
        <v>4060</v>
      </c>
      <c r="CZ10" s="26" t="s">
        <v>4060</v>
      </c>
      <c r="DA10" s="26" t="s">
        <v>4060</v>
      </c>
      <c r="DB10" s="26" t="s">
        <v>4060</v>
      </c>
      <c r="DC10" s="26" t="s">
        <v>4060</v>
      </c>
      <c r="DD10" s="26" t="s">
        <v>4060</v>
      </c>
      <c r="DE10" s="26" t="s">
        <v>4060</v>
      </c>
      <c r="DF10" s="26" t="s">
        <v>4060</v>
      </c>
      <c r="DG10" s="26" t="s">
        <v>4060</v>
      </c>
      <c r="DH10" s="26" t="s">
        <v>4060</v>
      </c>
      <c r="DI10" s="26" t="s">
        <v>4060</v>
      </c>
      <c r="DJ10" s="26" t="s">
        <v>4060</v>
      </c>
      <c r="DK10" s="26" t="s">
        <v>4060</v>
      </c>
      <c r="DL10" s="26" t="s">
        <v>4060</v>
      </c>
      <c r="DM10" s="26" t="s">
        <v>4060</v>
      </c>
      <c r="DN10" s="26" t="s">
        <v>4060</v>
      </c>
      <c r="DO10" s="26" t="s">
        <v>4060</v>
      </c>
      <c r="DP10" s="26" t="s">
        <v>4060</v>
      </c>
      <c r="DQ10" s="26" t="s">
        <v>4060</v>
      </c>
      <c r="DR10" s="26" t="s">
        <v>4060</v>
      </c>
      <c r="DS10" s="26" t="s">
        <v>4060</v>
      </c>
      <c r="DT10" s="26" t="s">
        <v>4060</v>
      </c>
      <c r="DU10" s="26" t="s">
        <v>4060</v>
      </c>
      <c r="DV10" s="26" t="s">
        <v>4060</v>
      </c>
      <c r="DW10" s="26" t="s">
        <v>4060</v>
      </c>
      <c r="DX10" s="26" t="s">
        <v>4060</v>
      </c>
      <c r="DY10" s="26" t="s">
        <v>4060</v>
      </c>
      <c r="DZ10" s="26" t="s">
        <v>4060</v>
      </c>
      <c r="EA10" s="26" t="s">
        <v>4060</v>
      </c>
      <c r="EB10" s="26" t="s">
        <v>4060</v>
      </c>
      <c r="EC10" s="26" t="s">
        <v>4060</v>
      </c>
      <c r="ED10" s="26" t="s">
        <v>4060</v>
      </c>
      <c r="EE10" s="25" t="s">
        <v>4060</v>
      </c>
      <c r="EF10" s="25" t="s">
        <v>4060</v>
      </c>
      <c r="EG10" s="25" t="s">
        <v>4060</v>
      </c>
      <c r="EH10" s="25" t="s">
        <v>4060</v>
      </c>
      <c r="EI10" s="25" t="s">
        <v>4060</v>
      </c>
      <c r="EJ10" s="25" t="s">
        <v>4060</v>
      </c>
      <c r="EK10" s="25" t="s">
        <v>4060</v>
      </c>
      <c r="EL10" s="25" t="s">
        <v>4060</v>
      </c>
      <c r="EM10" s="25" t="s">
        <v>4060</v>
      </c>
      <c r="EN10" s="25" t="s">
        <v>4060</v>
      </c>
    </row>
    <row r="11" spans="1:206" ht="15.75" customHeight="1">
      <c r="A11" s="20" t="s">
        <v>4096</v>
      </c>
      <c r="B11" s="20" t="s">
        <v>4044</v>
      </c>
      <c r="C11" s="20" t="s">
        <v>4045</v>
      </c>
      <c r="D11" s="20" t="s">
        <v>4046</v>
      </c>
      <c r="E11" s="20" t="s">
        <v>4047</v>
      </c>
      <c r="F11" s="20" t="s">
        <v>4077</v>
      </c>
      <c r="G11" s="20" t="s">
        <v>4097</v>
      </c>
      <c r="H11" s="20" t="s">
        <v>4050</v>
      </c>
      <c r="I11" s="20" t="s">
        <v>4051</v>
      </c>
      <c r="J11" s="20" t="s">
        <v>4050</v>
      </c>
      <c r="K11" s="20" t="s">
        <v>4050</v>
      </c>
      <c r="L11" s="20" t="s">
        <v>4052</v>
      </c>
      <c r="M11" s="20" t="s">
        <v>4053</v>
      </c>
      <c r="N11" s="20" t="s">
        <v>4054</v>
      </c>
      <c r="O11" s="20" t="s">
        <v>4055</v>
      </c>
      <c r="P11" s="20" t="s">
        <v>4055</v>
      </c>
      <c r="Q11" s="20" t="s">
        <v>4056</v>
      </c>
      <c r="R11" s="21" t="s">
        <v>4057</v>
      </c>
      <c r="S11" s="21" t="s">
        <v>4058</v>
      </c>
      <c r="T11" s="22" t="s">
        <v>4059</v>
      </c>
      <c r="U11" s="22" t="s">
        <v>4059</v>
      </c>
      <c r="V11" s="22" t="s">
        <v>4060</v>
      </c>
      <c r="W11" s="22" t="s">
        <v>4061</v>
      </c>
      <c r="X11" s="22" t="s">
        <v>4061</v>
      </c>
      <c r="Y11" s="22" t="s">
        <v>4095</v>
      </c>
      <c r="Z11" s="22" t="s">
        <v>4063</v>
      </c>
      <c r="AA11" s="22" t="s">
        <v>4063</v>
      </c>
      <c r="AB11" s="22" t="s">
        <v>4061</v>
      </c>
      <c r="AC11" s="23">
        <v>1500</v>
      </c>
      <c r="AD11" s="23">
        <v>2</v>
      </c>
      <c r="AE11" s="23">
        <v>436</v>
      </c>
      <c r="AF11" s="23" t="s">
        <v>4064</v>
      </c>
      <c r="AG11" s="22" t="s">
        <v>4065</v>
      </c>
      <c r="AH11" s="22" t="s">
        <v>4065</v>
      </c>
      <c r="AI11" s="22" t="s">
        <v>4065</v>
      </c>
      <c r="AJ11" s="22" t="s">
        <v>4061</v>
      </c>
      <c r="AK11" s="22" t="s">
        <v>4066</v>
      </c>
      <c r="AL11" s="22" t="s">
        <v>4066</v>
      </c>
      <c r="AM11" s="22" t="s">
        <v>4066</v>
      </c>
      <c r="AN11" s="22" t="s">
        <v>4066</v>
      </c>
      <c r="AO11" s="22" t="s">
        <v>4066</v>
      </c>
      <c r="AP11" s="22" t="s">
        <v>4066</v>
      </c>
      <c r="AQ11" s="22" t="s">
        <v>4066</v>
      </c>
      <c r="AR11" s="22" t="s">
        <v>4066</v>
      </c>
      <c r="AS11" s="22" t="s">
        <v>4066</v>
      </c>
      <c r="AT11" s="23" t="s">
        <v>4067</v>
      </c>
      <c r="AU11" s="20"/>
      <c r="AV11" s="5">
        <v>0.2802042976142316</v>
      </c>
      <c r="AW11" s="5">
        <v>363.63494435418585</v>
      </c>
      <c r="AX11" s="5">
        <v>0.56040859522846331</v>
      </c>
      <c r="AY11" s="5">
        <v>1.2748397469684773</v>
      </c>
      <c r="AZ11" s="5">
        <v>0.3186401568298155</v>
      </c>
      <c r="BA11" s="24" t="s">
        <v>4068</v>
      </c>
      <c r="BB11" s="25">
        <v>1.1022616974755199</v>
      </c>
      <c r="BC11" s="25">
        <v>2.0789511699295602</v>
      </c>
      <c r="BD11" s="25">
        <v>2.3769807748682199</v>
      </c>
      <c r="BE11" s="25">
        <v>2.5129173782698602</v>
      </c>
      <c r="BF11" s="25">
        <v>1.2592383365695301</v>
      </c>
      <c r="BG11" s="25">
        <v>2.4828629205628601</v>
      </c>
      <c r="BH11" s="25">
        <v>2.40734263138265</v>
      </c>
      <c r="BI11" s="25">
        <v>2.33127319590931</v>
      </c>
      <c r="BJ11" s="25">
        <v>2.1257353810235902</v>
      </c>
      <c r="BK11" s="25">
        <v>1.8792428036559601</v>
      </c>
      <c r="BL11" s="25">
        <v>1.86332687335965</v>
      </c>
      <c r="BM11" s="25">
        <v>2.1257353810235902</v>
      </c>
      <c r="BN11" s="25">
        <v>2.2853678236825599</v>
      </c>
      <c r="BO11" s="25">
        <v>2.4678027739483701</v>
      </c>
      <c r="BP11" s="25">
        <v>2.0267370969464902</v>
      </c>
      <c r="BQ11" s="25">
        <v>2.43761662196277</v>
      </c>
      <c r="BR11" s="25">
        <v>2.1412862078691801</v>
      </c>
      <c r="BS11" s="25">
        <v>2.8232025299303598</v>
      </c>
      <c r="BT11" s="25">
        <v>2.2700220750344999</v>
      </c>
      <c r="BU11" s="25">
        <v>1.8951368975095899</v>
      </c>
      <c r="BV11" s="25">
        <v>1.40336593514703</v>
      </c>
      <c r="BW11" s="25">
        <v>1.2369243802719001</v>
      </c>
      <c r="BX11" s="25">
        <v>0.86343723503983205</v>
      </c>
      <c r="BY11" s="25">
        <v>1.0117514591747601</v>
      </c>
      <c r="BZ11" s="25">
        <v>0.69624043134040403</v>
      </c>
      <c r="CA11" s="26" t="s">
        <v>4060</v>
      </c>
      <c r="CB11" s="26" t="s">
        <v>4060</v>
      </c>
      <c r="CC11" s="26" t="s">
        <v>4060</v>
      </c>
      <c r="CD11" s="26" t="s">
        <v>4060</v>
      </c>
      <c r="CE11" s="26" t="s">
        <v>4060</v>
      </c>
      <c r="CF11" s="26" t="s">
        <v>4060</v>
      </c>
      <c r="CG11" s="26" t="s">
        <v>4060</v>
      </c>
      <c r="CH11" s="26" t="s">
        <v>4060</v>
      </c>
      <c r="CI11" s="26" t="s">
        <v>4060</v>
      </c>
      <c r="CJ11" s="26" t="s">
        <v>4060</v>
      </c>
      <c r="CK11" s="26" t="s">
        <v>4060</v>
      </c>
      <c r="CL11" s="26" t="s">
        <v>4060</v>
      </c>
      <c r="CM11" s="26" t="s">
        <v>4060</v>
      </c>
      <c r="CN11" s="26" t="s">
        <v>4060</v>
      </c>
      <c r="CO11" s="26" t="s">
        <v>4060</v>
      </c>
      <c r="CP11" s="26" t="s">
        <v>4060</v>
      </c>
      <c r="CQ11" s="26" t="s">
        <v>4060</v>
      </c>
      <c r="CR11" s="26" t="s">
        <v>4060</v>
      </c>
      <c r="CS11" s="26" t="s">
        <v>4060</v>
      </c>
      <c r="CT11" s="26" t="s">
        <v>4060</v>
      </c>
      <c r="CU11" s="26" t="s">
        <v>4060</v>
      </c>
      <c r="CV11" s="26" t="s">
        <v>4060</v>
      </c>
      <c r="CW11" s="26" t="s">
        <v>4060</v>
      </c>
      <c r="CX11" s="26" t="s">
        <v>4060</v>
      </c>
      <c r="CY11" s="26" t="s">
        <v>4060</v>
      </c>
      <c r="CZ11" s="26" t="s">
        <v>4060</v>
      </c>
      <c r="DA11" s="26" t="s">
        <v>4060</v>
      </c>
      <c r="DB11" s="26" t="s">
        <v>4060</v>
      </c>
      <c r="DC11" s="26" t="s">
        <v>4060</v>
      </c>
      <c r="DD11" s="26" t="s">
        <v>4060</v>
      </c>
      <c r="DE11" s="26" t="s">
        <v>4060</v>
      </c>
      <c r="DF11" s="26" t="s">
        <v>4060</v>
      </c>
      <c r="DG11" s="26" t="s">
        <v>4060</v>
      </c>
      <c r="DH11" s="26" t="s">
        <v>4060</v>
      </c>
      <c r="DI11" s="26" t="s">
        <v>4060</v>
      </c>
      <c r="DJ11" s="26" t="s">
        <v>4060</v>
      </c>
      <c r="DK11" s="26" t="s">
        <v>4060</v>
      </c>
      <c r="DL11" s="26" t="s">
        <v>4060</v>
      </c>
      <c r="DM11" s="26" t="s">
        <v>4060</v>
      </c>
      <c r="DN11" s="26" t="s">
        <v>4060</v>
      </c>
      <c r="DO11" s="26" t="s">
        <v>4060</v>
      </c>
      <c r="DP11" s="26" t="s">
        <v>4060</v>
      </c>
      <c r="DQ11" s="26" t="s">
        <v>4060</v>
      </c>
      <c r="DR11" s="26" t="s">
        <v>4060</v>
      </c>
      <c r="DS11" s="26" t="s">
        <v>4060</v>
      </c>
      <c r="DT11" s="26" t="s">
        <v>4060</v>
      </c>
      <c r="DU11" s="26" t="s">
        <v>4060</v>
      </c>
      <c r="DV11" s="26" t="s">
        <v>4060</v>
      </c>
      <c r="DW11" s="26" t="s">
        <v>4060</v>
      </c>
      <c r="DX11" s="26" t="s">
        <v>4060</v>
      </c>
      <c r="DY11" s="26" t="s">
        <v>4060</v>
      </c>
      <c r="DZ11" s="26" t="s">
        <v>4060</v>
      </c>
      <c r="EA11" s="26" t="s">
        <v>4060</v>
      </c>
      <c r="EB11" s="26" t="s">
        <v>4060</v>
      </c>
      <c r="EC11" s="26" t="s">
        <v>4060</v>
      </c>
      <c r="ED11" s="26" t="s">
        <v>4060</v>
      </c>
      <c r="EE11" s="25" t="s">
        <v>4060</v>
      </c>
      <c r="EF11" s="25" t="s">
        <v>4060</v>
      </c>
      <c r="EG11" s="25" t="s">
        <v>4060</v>
      </c>
      <c r="EH11" s="25" t="s">
        <v>4060</v>
      </c>
      <c r="EI11" s="25" t="s">
        <v>4060</v>
      </c>
      <c r="EJ11" s="25" t="s">
        <v>4060</v>
      </c>
      <c r="EK11" s="25" t="s">
        <v>4060</v>
      </c>
      <c r="EL11" s="25" t="s">
        <v>4060</v>
      </c>
      <c r="EM11" s="25" t="s">
        <v>4060</v>
      </c>
      <c r="EN11" s="25" t="s">
        <v>4060</v>
      </c>
    </row>
    <row r="12" spans="1:206" ht="15.75" customHeight="1">
      <c r="A12" s="20" t="s">
        <v>4098</v>
      </c>
      <c r="B12" s="20" t="s">
        <v>4044</v>
      </c>
      <c r="C12" s="20" t="s">
        <v>4045</v>
      </c>
      <c r="D12" s="20" t="s">
        <v>4046</v>
      </c>
      <c r="E12" s="20" t="s">
        <v>4047</v>
      </c>
      <c r="F12" s="20" t="s">
        <v>4048</v>
      </c>
      <c r="G12" s="20" t="s">
        <v>4099</v>
      </c>
      <c r="H12" s="20" t="s">
        <v>4050</v>
      </c>
      <c r="I12" s="20" t="s">
        <v>4051</v>
      </c>
      <c r="J12" s="20" t="s">
        <v>4050</v>
      </c>
      <c r="K12" s="20" t="s">
        <v>4050</v>
      </c>
      <c r="L12" s="20" t="s">
        <v>4052</v>
      </c>
      <c r="M12" s="20" t="s">
        <v>4053</v>
      </c>
      <c r="N12" s="20" t="s">
        <v>4054</v>
      </c>
      <c r="O12" s="20" t="s">
        <v>4055</v>
      </c>
      <c r="P12" s="20" t="s">
        <v>4055</v>
      </c>
      <c r="Q12" s="20" t="s">
        <v>4056</v>
      </c>
      <c r="R12" s="21" t="s">
        <v>4057</v>
      </c>
      <c r="S12" s="34" t="s">
        <v>4058</v>
      </c>
      <c r="T12" s="22" t="s">
        <v>4059</v>
      </c>
      <c r="U12" s="22" t="s">
        <v>4059</v>
      </c>
      <c r="V12" s="22" t="s">
        <v>4060</v>
      </c>
      <c r="W12" s="22" t="s">
        <v>4061</v>
      </c>
      <c r="X12" s="22" t="s">
        <v>4061</v>
      </c>
      <c r="Y12" s="22" t="s">
        <v>4088</v>
      </c>
      <c r="Z12" s="22" t="s">
        <v>4063</v>
      </c>
      <c r="AA12" s="22" t="s">
        <v>4063</v>
      </c>
      <c r="AB12" s="22" t="s">
        <v>4061</v>
      </c>
      <c r="AC12" s="33">
        <v>100000</v>
      </c>
      <c r="AD12" s="23">
        <v>15</v>
      </c>
      <c r="AE12" s="23">
        <v>119</v>
      </c>
      <c r="AF12" s="23" t="s">
        <v>4064</v>
      </c>
      <c r="AG12" s="22" t="s">
        <v>4065</v>
      </c>
      <c r="AH12" s="22" t="s">
        <v>4065</v>
      </c>
      <c r="AI12" s="22" t="s">
        <v>4065</v>
      </c>
      <c r="AJ12" s="22" t="s">
        <v>4061</v>
      </c>
      <c r="AK12" s="22" t="s">
        <v>4066</v>
      </c>
      <c r="AL12" s="22" t="s">
        <v>4066</v>
      </c>
      <c r="AM12" s="22" t="s">
        <v>4066</v>
      </c>
      <c r="AN12" s="22" t="s">
        <v>4066</v>
      </c>
      <c r="AO12" s="22" t="s">
        <v>4066</v>
      </c>
      <c r="AP12" s="22" t="s">
        <v>4066</v>
      </c>
      <c r="AQ12" s="22" t="s">
        <v>4066</v>
      </c>
      <c r="AR12" s="22" t="s">
        <v>4066</v>
      </c>
      <c r="AS12" s="22" t="s">
        <v>4066</v>
      </c>
      <c r="AT12" s="23" t="s">
        <v>4067</v>
      </c>
      <c r="AU12" s="20"/>
      <c r="AV12" s="5">
        <v>0.2802042976142316</v>
      </c>
      <c r="AW12" s="5">
        <v>153408.49214942215</v>
      </c>
      <c r="AX12" s="5">
        <v>7.4721146030461774E-2</v>
      </c>
      <c r="AY12" s="5">
        <v>8.0755272542867088E-2</v>
      </c>
      <c r="AZ12" s="5">
        <v>0.6450181708426479</v>
      </c>
      <c r="BA12" s="24" t="s">
        <v>4068</v>
      </c>
      <c r="BB12" s="25">
        <v>1.1022616974755199</v>
      </c>
      <c r="BC12" s="25">
        <v>2.0789511699295602</v>
      </c>
      <c r="BD12" s="25">
        <v>2.3769807748682199</v>
      </c>
      <c r="BE12" s="25">
        <v>2.5129173782698602</v>
      </c>
      <c r="BF12" s="25">
        <v>1.2592383365695301</v>
      </c>
      <c r="BG12" s="25">
        <v>2.4828629205628601</v>
      </c>
      <c r="BH12" s="25">
        <v>2.40734263138265</v>
      </c>
      <c r="BI12" s="25">
        <v>2.33127319590931</v>
      </c>
      <c r="BJ12" s="25">
        <v>2.1257353810235902</v>
      </c>
      <c r="BK12" s="25">
        <v>1.8792428036559601</v>
      </c>
      <c r="BL12" s="25">
        <v>1.86332687335965</v>
      </c>
      <c r="BM12" s="25">
        <v>2.1257353810235902</v>
      </c>
      <c r="BN12" s="25">
        <v>2.2853678236825599</v>
      </c>
      <c r="BO12" s="25">
        <v>2.4678027739483701</v>
      </c>
      <c r="BP12" s="25">
        <v>2.0267370969464902</v>
      </c>
      <c r="BQ12" s="25">
        <v>2.43761662196277</v>
      </c>
      <c r="BR12" s="25">
        <v>2.1412862078691801</v>
      </c>
      <c r="BS12" s="25">
        <v>2.8232025299303598</v>
      </c>
      <c r="BT12" s="25">
        <v>2.2700220750344999</v>
      </c>
      <c r="BU12" s="25">
        <v>1.8951368975095899</v>
      </c>
      <c r="BV12" s="25">
        <v>1.40336593514703</v>
      </c>
      <c r="BW12" s="25">
        <v>1.2369243802719001</v>
      </c>
      <c r="BX12" s="25">
        <v>0.86343723503983205</v>
      </c>
      <c r="BY12" s="25">
        <v>1.0117514591747601</v>
      </c>
      <c r="BZ12" s="25">
        <v>0.69624043134040403</v>
      </c>
      <c r="CA12" s="26" t="s">
        <v>4060</v>
      </c>
      <c r="CB12" s="26" t="s">
        <v>4060</v>
      </c>
      <c r="CC12" s="26" t="s">
        <v>4060</v>
      </c>
      <c r="CD12" s="26" t="s">
        <v>4060</v>
      </c>
      <c r="CE12" s="26" t="s">
        <v>4060</v>
      </c>
      <c r="CF12" s="26" t="s">
        <v>4060</v>
      </c>
      <c r="CG12" s="26" t="s">
        <v>4060</v>
      </c>
      <c r="CH12" s="26" t="s">
        <v>4060</v>
      </c>
      <c r="CI12" s="26" t="s">
        <v>4060</v>
      </c>
      <c r="CJ12" s="26" t="s">
        <v>4060</v>
      </c>
      <c r="CK12" s="26" t="s">
        <v>4060</v>
      </c>
      <c r="CL12" s="26" t="s">
        <v>4060</v>
      </c>
      <c r="CM12" s="26" t="s">
        <v>4060</v>
      </c>
      <c r="CN12" s="26" t="s">
        <v>4060</v>
      </c>
      <c r="CO12" s="26" t="s">
        <v>4060</v>
      </c>
      <c r="CP12" s="26" t="s">
        <v>4060</v>
      </c>
      <c r="CQ12" s="26" t="s">
        <v>4060</v>
      </c>
      <c r="CR12" s="26" t="s">
        <v>4060</v>
      </c>
      <c r="CS12" s="26" t="s">
        <v>4060</v>
      </c>
      <c r="CT12" s="26" t="s">
        <v>4060</v>
      </c>
      <c r="CU12" s="26" t="s">
        <v>4060</v>
      </c>
      <c r="CV12" s="26" t="s">
        <v>4060</v>
      </c>
      <c r="CW12" s="26" t="s">
        <v>4060</v>
      </c>
      <c r="CX12" s="26" t="s">
        <v>4060</v>
      </c>
      <c r="CY12" s="26" t="s">
        <v>4060</v>
      </c>
      <c r="CZ12" s="26" t="s">
        <v>4060</v>
      </c>
      <c r="DA12" s="26" t="s">
        <v>4060</v>
      </c>
      <c r="DB12" s="26" t="s">
        <v>4060</v>
      </c>
      <c r="DC12" s="26" t="s">
        <v>4060</v>
      </c>
      <c r="DD12" s="26" t="s">
        <v>4060</v>
      </c>
      <c r="DE12" s="26" t="s">
        <v>4060</v>
      </c>
      <c r="DF12" s="26" t="s">
        <v>4060</v>
      </c>
      <c r="DG12" s="26" t="s">
        <v>4060</v>
      </c>
      <c r="DH12" s="26" t="s">
        <v>4060</v>
      </c>
      <c r="DI12" s="26" t="s">
        <v>4060</v>
      </c>
      <c r="DJ12" s="26" t="s">
        <v>4060</v>
      </c>
      <c r="DK12" s="26" t="s">
        <v>4060</v>
      </c>
      <c r="DL12" s="26" t="s">
        <v>4060</v>
      </c>
      <c r="DM12" s="26" t="s">
        <v>4060</v>
      </c>
      <c r="DN12" s="26" t="s">
        <v>4060</v>
      </c>
      <c r="DO12" s="26" t="s">
        <v>4060</v>
      </c>
      <c r="DP12" s="26" t="s">
        <v>4060</v>
      </c>
      <c r="DQ12" s="26" t="s">
        <v>4060</v>
      </c>
      <c r="DR12" s="26" t="s">
        <v>4060</v>
      </c>
      <c r="DS12" s="26" t="s">
        <v>4060</v>
      </c>
      <c r="DT12" s="26" t="s">
        <v>4060</v>
      </c>
      <c r="DU12" s="26" t="s">
        <v>4060</v>
      </c>
      <c r="DV12" s="26" t="s">
        <v>4060</v>
      </c>
      <c r="DW12" s="26" t="s">
        <v>4060</v>
      </c>
      <c r="DX12" s="26" t="s">
        <v>4060</v>
      </c>
      <c r="DY12" s="26" t="s">
        <v>4060</v>
      </c>
      <c r="DZ12" s="26" t="s">
        <v>4060</v>
      </c>
      <c r="EA12" s="26" t="s">
        <v>4060</v>
      </c>
      <c r="EB12" s="26" t="s">
        <v>4060</v>
      </c>
      <c r="EC12" s="26" t="s">
        <v>4060</v>
      </c>
      <c r="ED12" s="26" t="s">
        <v>4060</v>
      </c>
      <c r="EE12" s="25" t="s">
        <v>4060</v>
      </c>
      <c r="EF12" s="25" t="s">
        <v>4060</v>
      </c>
      <c r="EG12" s="25" t="s">
        <v>4060</v>
      </c>
      <c r="EH12" s="25" t="s">
        <v>4060</v>
      </c>
      <c r="EI12" s="25" t="s">
        <v>4060</v>
      </c>
      <c r="EJ12" s="25" t="s">
        <v>4060</v>
      </c>
      <c r="EK12" s="25" t="s">
        <v>4060</v>
      </c>
      <c r="EL12" s="25" t="s">
        <v>4060</v>
      </c>
      <c r="EM12" s="25" t="s">
        <v>4060</v>
      </c>
      <c r="EN12" s="25" t="s">
        <v>4060</v>
      </c>
    </row>
    <row r="13" spans="1:206" ht="15.75" customHeight="1">
      <c r="A13" s="20" t="s">
        <v>4100</v>
      </c>
      <c r="B13" s="20" t="s">
        <v>4044</v>
      </c>
      <c r="C13" s="20" t="s">
        <v>4045</v>
      </c>
      <c r="D13" s="20" t="s">
        <v>4046</v>
      </c>
      <c r="E13" s="20" t="s">
        <v>4047</v>
      </c>
      <c r="F13" s="20" t="s">
        <v>4077</v>
      </c>
      <c r="G13" s="20" t="s">
        <v>4099</v>
      </c>
      <c r="H13" s="20" t="s">
        <v>4050</v>
      </c>
      <c r="I13" s="20" t="s">
        <v>4051</v>
      </c>
      <c r="J13" s="20" t="s">
        <v>4050</v>
      </c>
      <c r="K13" s="20" t="s">
        <v>4050</v>
      </c>
      <c r="L13" s="20" t="s">
        <v>4052</v>
      </c>
      <c r="M13" s="20" t="s">
        <v>4053</v>
      </c>
      <c r="N13" s="20" t="s">
        <v>4054</v>
      </c>
      <c r="O13" s="20" t="s">
        <v>4055</v>
      </c>
      <c r="P13" s="20" t="s">
        <v>4055</v>
      </c>
      <c r="Q13" s="20" t="s">
        <v>4056</v>
      </c>
      <c r="R13" s="21" t="s">
        <v>4057</v>
      </c>
      <c r="S13" s="21" t="s">
        <v>4058</v>
      </c>
      <c r="T13" s="22" t="s">
        <v>4059</v>
      </c>
      <c r="U13" s="22" t="s">
        <v>4059</v>
      </c>
      <c r="V13" s="22" t="s">
        <v>4060</v>
      </c>
      <c r="W13" s="22" t="s">
        <v>4061</v>
      </c>
      <c r="X13" s="22" t="s">
        <v>4061</v>
      </c>
      <c r="Y13" s="22" t="s">
        <v>4088</v>
      </c>
      <c r="Z13" s="22" t="s">
        <v>4063</v>
      </c>
      <c r="AA13" s="22" t="s">
        <v>4063</v>
      </c>
      <c r="AB13" s="22" t="s">
        <v>4061</v>
      </c>
      <c r="AC13" s="33">
        <v>50000</v>
      </c>
      <c r="AD13" s="23">
        <v>1.1000000000000001</v>
      </c>
      <c r="AE13" s="23">
        <v>567</v>
      </c>
      <c r="AF13" s="23" t="s">
        <v>4064</v>
      </c>
      <c r="AG13" s="22" t="s">
        <v>4065</v>
      </c>
      <c r="AH13" s="22" t="s">
        <v>4065</v>
      </c>
      <c r="AI13" s="22" t="s">
        <v>4065</v>
      </c>
      <c r="AJ13" s="22" t="s">
        <v>4061</v>
      </c>
      <c r="AK13" s="22" t="s">
        <v>4066</v>
      </c>
      <c r="AL13" s="22" t="s">
        <v>4066</v>
      </c>
      <c r="AM13" s="22" t="s">
        <v>4066</v>
      </c>
      <c r="AN13" s="22" t="s">
        <v>4066</v>
      </c>
      <c r="AO13" s="22" t="s">
        <v>4066</v>
      </c>
      <c r="AP13" s="22" t="s">
        <v>4066</v>
      </c>
      <c r="AQ13" s="22" t="s">
        <v>4066</v>
      </c>
      <c r="AR13" s="22" t="s">
        <v>4066</v>
      </c>
      <c r="AS13" s="22" t="s">
        <v>4066</v>
      </c>
      <c r="AT13" s="23" t="s">
        <v>4067</v>
      </c>
      <c r="AU13" s="20"/>
      <c r="AV13" s="5">
        <v>0.2802042976142316</v>
      </c>
      <c r="AW13" s="5">
        <v>60.499763866927687</v>
      </c>
      <c r="AX13" s="5">
        <v>1.0189247185972057</v>
      </c>
      <c r="AY13" s="5">
        <v>-53.84094423193455</v>
      </c>
      <c r="AZ13" s="5">
        <v>0.2584802996502264</v>
      </c>
      <c r="BA13" s="24" t="s">
        <v>4068</v>
      </c>
      <c r="BB13" s="25">
        <v>1.1022616974755199</v>
      </c>
      <c r="BC13" s="25">
        <v>2.0789511699295602</v>
      </c>
      <c r="BD13" s="25">
        <v>2.3769807748682199</v>
      </c>
      <c r="BE13" s="25">
        <v>2.5129173782698602</v>
      </c>
      <c r="BF13" s="25">
        <v>1.2592383365695301</v>
      </c>
      <c r="BG13" s="25">
        <v>2.4828629205628601</v>
      </c>
      <c r="BH13" s="25">
        <v>2.40734263138265</v>
      </c>
      <c r="BI13" s="25">
        <v>2.33127319590931</v>
      </c>
      <c r="BJ13" s="25">
        <v>2.1257353810235902</v>
      </c>
      <c r="BK13" s="25">
        <v>1.8792428036559601</v>
      </c>
      <c r="BL13" s="25">
        <v>1.86332687335965</v>
      </c>
      <c r="BM13" s="25">
        <v>2.1257353810235902</v>
      </c>
      <c r="BN13" s="25">
        <v>2.2853678236825599</v>
      </c>
      <c r="BO13" s="25">
        <v>2.4678027739483701</v>
      </c>
      <c r="BP13" s="25">
        <v>2.0267370969464902</v>
      </c>
      <c r="BQ13" s="25">
        <v>2.43761662196277</v>
      </c>
      <c r="BR13" s="25">
        <v>2.1412862078691801</v>
      </c>
      <c r="BS13" s="25">
        <v>2.8232025299303598</v>
      </c>
      <c r="BT13" s="25">
        <v>2.2700220750344999</v>
      </c>
      <c r="BU13" s="25">
        <v>1.8951368975095899</v>
      </c>
      <c r="BV13" s="25">
        <v>1.40336593514703</v>
      </c>
      <c r="BW13" s="25">
        <v>1.2369243802719001</v>
      </c>
      <c r="BX13" s="25">
        <v>0.86343723503983205</v>
      </c>
      <c r="BY13" s="25">
        <v>1.0117514591747601</v>
      </c>
      <c r="BZ13" s="25">
        <v>0.69624043134040403</v>
      </c>
      <c r="CA13" s="26" t="s">
        <v>4060</v>
      </c>
      <c r="CB13" s="26" t="s">
        <v>4060</v>
      </c>
      <c r="CC13" s="26" t="s">
        <v>4060</v>
      </c>
      <c r="CD13" s="26" t="s">
        <v>4060</v>
      </c>
      <c r="CE13" s="26" t="s">
        <v>4060</v>
      </c>
      <c r="CF13" s="26" t="s">
        <v>4060</v>
      </c>
      <c r="CG13" s="26" t="s">
        <v>4060</v>
      </c>
      <c r="CH13" s="26" t="s">
        <v>4060</v>
      </c>
      <c r="CI13" s="26" t="s">
        <v>4060</v>
      </c>
      <c r="CJ13" s="26" t="s">
        <v>4060</v>
      </c>
      <c r="CK13" s="26" t="s">
        <v>4060</v>
      </c>
      <c r="CL13" s="26" t="s">
        <v>4060</v>
      </c>
      <c r="CM13" s="26" t="s">
        <v>4060</v>
      </c>
      <c r="CN13" s="26" t="s">
        <v>4060</v>
      </c>
      <c r="CO13" s="26" t="s">
        <v>4060</v>
      </c>
      <c r="CP13" s="26" t="s">
        <v>4060</v>
      </c>
      <c r="CQ13" s="26" t="s">
        <v>4060</v>
      </c>
      <c r="CR13" s="26" t="s">
        <v>4060</v>
      </c>
      <c r="CS13" s="26" t="s">
        <v>4060</v>
      </c>
      <c r="CT13" s="26" t="s">
        <v>4060</v>
      </c>
      <c r="CU13" s="26" t="s">
        <v>4060</v>
      </c>
      <c r="CV13" s="26" t="s">
        <v>4060</v>
      </c>
      <c r="CW13" s="26" t="s">
        <v>4060</v>
      </c>
      <c r="CX13" s="26" t="s">
        <v>4060</v>
      </c>
      <c r="CY13" s="26" t="s">
        <v>4060</v>
      </c>
      <c r="CZ13" s="26" t="s">
        <v>4060</v>
      </c>
      <c r="DA13" s="26" t="s">
        <v>4060</v>
      </c>
      <c r="DB13" s="26" t="s">
        <v>4060</v>
      </c>
      <c r="DC13" s="26" t="s">
        <v>4060</v>
      </c>
      <c r="DD13" s="26" t="s">
        <v>4060</v>
      </c>
      <c r="DE13" s="26" t="s">
        <v>4060</v>
      </c>
      <c r="DF13" s="26" t="s">
        <v>4060</v>
      </c>
      <c r="DG13" s="26" t="s">
        <v>4060</v>
      </c>
      <c r="DH13" s="26" t="s">
        <v>4060</v>
      </c>
      <c r="DI13" s="26" t="s">
        <v>4060</v>
      </c>
      <c r="DJ13" s="26" t="s">
        <v>4060</v>
      </c>
      <c r="DK13" s="26" t="s">
        <v>4060</v>
      </c>
      <c r="DL13" s="26" t="s">
        <v>4060</v>
      </c>
      <c r="DM13" s="26" t="s">
        <v>4060</v>
      </c>
      <c r="DN13" s="26" t="s">
        <v>4060</v>
      </c>
      <c r="DO13" s="26" t="s">
        <v>4060</v>
      </c>
      <c r="DP13" s="26" t="s">
        <v>4060</v>
      </c>
      <c r="DQ13" s="26" t="s">
        <v>4060</v>
      </c>
      <c r="DR13" s="26" t="s">
        <v>4060</v>
      </c>
      <c r="DS13" s="26" t="s">
        <v>4060</v>
      </c>
      <c r="DT13" s="26" t="s">
        <v>4060</v>
      </c>
      <c r="DU13" s="26" t="s">
        <v>4060</v>
      </c>
      <c r="DV13" s="26" t="s">
        <v>4060</v>
      </c>
      <c r="DW13" s="26" t="s">
        <v>4060</v>
      </c>
      <c r="DX13" s="26" t="s">
        <v>4060</v>
      </c>
      <c r="DY13" s="26" t="s">
        <v>4060</v>
      </c>
      <c r="DZ13" s="26" t="s">
        <v>4060</v>
      </c>
      <c r="EA13" s="26" t="s">
        <v>4060</v>
      </c>
      <c r="EB13" s="26" t="s">
        <v>4060</v>
      </c>
      <c r="EC13" s="26" t="s">
        <v>4060</v>
      </c>
      <c r="ED13" s="26" t="s">
        <v>4060</v>
      </c>
      <c r="EE13" s="25" t="s">
        <v>4060</v>
      </c>
      <c r="EF13" s="25" t="s">
        <v>4060</v>
      </c>
      <c r="EG13" s="25" t="s">
        <v>4060</v>
      </c>
      <c r="EH13" s="25" t="s">
        <v>4060</v>
      </c>
      <c r="EI13" s="25" t="s">
        <v>4060</v>
      </c>
      <c r="EJ13" s="25" t="s">
        <v>4060</v>
      </c>
      <c r="EK13" s="25" t="s">
        <v>4060</v>
      </c>
      <c r="EL13" s="25" t="s">
        <v>4060</v>
      </c>
      <c r="EM13" s="25" t="s">
        <v>4060</v>
      </c>
      <c r="EN13" s="25" t="s">
        <v>4060</v>
      </c>
    </row>
    <row r="14" spans="1:206" ht="15.75" customHeight="1">
      <c r="A14" s="20" t="s">
        <v>4101</v>
      </c>
      <c r="B14" s="20" t="s">
        <v>4102</v>
      </c>
      <c r="C14" s="20" t="s">
        <v>4103</v>
      </c>
      <c r="D14" s="20" t="s">
        <v>4046</v>
      </c>
      <c r="E14" s="20" t="s">
        <v>4047</v>
      </c>
      <c r="F14" s="20" t="s">
        <v>4048</v>
      </c>
      <c r="G14" s="20" t="s">
        <v>4049</v>
      </c>
      <c r="H14" s="20" t="s">
        <v>4050</v>
      </c>
      <c r="I14" s="20" t="s">
        <v>4051</v>
      </c>
      <c r="J14" s="20" t="s">
        <v>4050</v>
      </c>
      <c r="K14" s="20" t="s">
        <v>4050</v>
      </c>
      <c r="L14" s="20" t="s">
        <v>4052</v>
      </c>
      <c r="M14" s="20" t="s">
        <v>4053</v>
      </c>
      <c r="N14" s="20" t="s">
        <v>4054</v>
      </c>
      <c r="O14" s="20" t="s">
        <v>4055</v>
      </c>
      <c r="P14" s="20" t="s">
        <v>4055</v>
      </c>
      <c r="Q14" s="20" t="s">
        <v>4056</v>
      </c>
      <c r="R14" s="21" t="s">
        <v>4057</v>
      </c>
      <c r="S14" s="21" t="s">
        <v>4058</v>
      </c>
      <c r="T14" s="22" t="s">
        <v>4059</v>
      </c>
      <c r="U14" s="22" t="s">
        <v>4059</v>
      </c>
      <c r="V14" s="22" t="s">
        <v>4060</v>
      </c>
      <c r="W14" s="22" t="s">
        <v>4061</v>
      </c>
      <c r="X14" s="22" t="s">
        <v>4061</v>
      </c>
      <c r="Y14" s="22" t="s">
        <v>4062</v>
      </c>
      <c r="Z14" s="22" t="s">
        <v>4063</v>
      </c>
      <c r="AA14" s="22" t="s">
        <v>4063</v>
      </c>
      <c r="AB14" s="22" t="s">
        <v>4061</v>
      </c>
      <c r="AC14" s="23">
        <v>1000</v>
      </c>
      <c r="AD14" s="23">
        <v>14.5</v>
      </c>
      <c r="AE14" s="23">
        <v>204</v>
      </c>
      <c r="AF14" s="23" t="s">
        <v>4064</v>
      </c>
      <c r="AG14" s="22" t="s">
        <v>4065</v>
      </c>
      <c r="AH14" s="22" t="s">
        <v>4065</v>
      </c>
      <c r="AI14" s="22" t="s">
        <v>4065</v>
      </c>
      <c r="AJ14" s="22" t="s">
        <v>4066</v>
      </c>
      <c r="AK14" s="22" t="s">
        <v>4066</v>
      </c>
      <c r="AL14" s="22" t="s">
        <v>4066</v>
      </c>
      <c r="AM14" s="22" t="s">
        <v>4066</v>
      </c>
      <c r="AN14" s="22" t="s">
        <v>4066</v>
      </c>
      <c r="AO14" s="22" t="s">
        <v>4066</v>
      </c>
      <c r="AP14" s="22" t="s">
        <v>4066</v>
      </c>
      <c r="AQ14" s="22" t="s">
        <v>4066</v>
      </c>
      <c r="AR14" s="22" t="s">
        <v>4066</v>
      </c>
      <c r="AS14" s="22" t="s">
        <v>4066</v>
      </c>
      <c r="AT14" s="21" t="s">
        <v>4067</v>
      </c>
      <c r="AU14" s="20"/>
      <c r="AV14" s="5">
        <v>0.2802042976142316</v>
      </c>
      <c r="AW14" s="5">
        <v>138573.32277897248</v>
      </c>
      <c r="AX14" s="5">
        <v>7.7297737272891492E-2</v>
      </c>
      <c r="AY14" s="5">
        <v>8.3773217423822974E-2</v>
      </c>
      <c r="AZ14" s="5">
        <v>0.63740990729884073</v>
      </c>
      <c r="BA14" s="24" t="s">
        <v>4068</v>
      </c>
      <c r="BB14" s="25">
        <v>1.1022616974755199</v>
      </c>
      <c r="BC14" s="25">
        <v>2.0789511699295602</v>
      </c>
      <c r="BD14" s="25">
        <v>2.3769807748682199</v>
      </c>
      <c r="BE14" s="25">
        <v>2.5129173782698602</v>
      </c>
      <c r="BF14" s="25">
        <v>1.2592383365695301</v>
      </c>
      <c r="BG14" s="25">
        <v>2.4828629205628601</v>
      </c>
      <c r="BH14" s="25">
        <v>2.40734263138265</v>
      </c>
      <c r="BI14" s="25">
        <v>2.33127319590931</v>
      </c>
      <c r="BJ14" s="25">
        <v>2.1257353810235902</v>
      </c>
      <c r="BK14" s="25">
        <v>1.8792428036559601</v>
      </c>
      <c r="BL14" s="25">
        <v>1.86332687335965</v>
      </c>
      <c r="BM14" s="25">
        <v>2.1257353810235902</v>
      </c>
      <c r="BN14" s="25">
        <v>2.2853678236825599</v>
      </c>
      <c r="BO14" s="25">
        <v>2.4678027739483701</v>
      </c>
      <c r="BP14" s="25">
        <v>2.0267370969464902</v>
      </c>
      <c r="BQ14" s="25">
        <v>2.43761662196277</v>
      </c>
      <c r="BR14" s="25">
        <v>2.1412862078691801</v>
      </c>
      <c r="BS14" s="25">
        <v>2.8232025299303598</v>
      </c>
      <c r="BT14" s="25">
        <v>2.2700220750344999</v>
      </c>
      <c r="BU14" s="25">
        <v>1.8951368975095899</v>
      </c>
      <c r="BV14" s="25">
        <v>1.40336593514703</v>
      </c>
      <c r="BW14" s="25">
        <v>1.2369243802719001</v>
      </c>
      <c r="BX14" s="25">
        <v>0.86343723503983205</v>
      </c>
      <c r="BY14" s="25">
        <v>1.0117514591747601</v>
      </c>
      <c r="BZ14" s="25">
        <v>0.69624043134040403</v>
      </c>
      <c r="CA14" s="26" t="s">
        <v>4060</v>
      </c>
      <c r="CB14" s="26" t="s">
        <v>4060</v>
      </c>
      <c r="CC14" s="26" t="s">
        <v>4060</v>
      </c>
      <c r="CD14" s="26" t="s">
        <v>4060</v>
      </c>
      <c r="CE14" s="26" t="s">
        <v>4060</v>
      </c>
      <c r="CF14" s="26" t="s">
        <v>4060</v>
      </c>
      <c r="CG14" s="26" t="s">
        <v>4060</v>
      </c>
      <c r="CH14" s="26" t="s">
        <v>4060</v>
      </c>
      <c r="CI14" s="26" t="s">
        <v>4060</v>
      </c>
      <c r="CJ14" s="26" t="s">
        <v>4060</v>
      </c>
      <c r="CK14" s="26" t="s">
        <v>4060</v>
      </c>
      <c r="CL14" s="26" t="s">
        <v>4060</v>
      </c>
      <c r="CM14" s="26" t="s">
        <v>4060</v>
      </c>
      <c r="CN14" s="26" t="s">
        <v>4060</v>
      </c>
      <c r="CO14" s="26" t="s">
        <v>4060</v>
      </c>
      <c r="CP14" s="26" t="s">
        <v>4060</v>
      </c>
      <c r="CQ14" s="26" t="s">
        <v>4060</v>
      </c>
      <c r="CR14" s="26" t="s">
        <v>4060</v>
      </c>
      <c r="CS14" s="26" t="s">
        <v>4060</v>
      </c>
      <c r="CT14" s="26" t="s">
        <v>4060</v>
      </c>
      <c r="CU14" s="26" t="s">
        <v>4060</v>
      </c>
      <c r="CV14" s="26" t="s">
        <v>4060</v>
      </c>
      <c r="CW14" s="26" t="s">
        <v>4060</v>
      </c>
      <c r="CX14" s="26" t="s">
        <v>4060</v>
      </c>
      <c r="CY14" s="26" t="s">
        <v>4060</v>
      </c>
      <c r="CZ14" s="26" t="s">
        <v>4060</v>
      </c>
      <c r="DA14" s="26" t="s">
        <v>4060</v>
      </c>
      <c r="DB14" s="26" t="s">
        <v>4060</v>
      </c>
      <c r="DC14" s="26" t="s">
        <v>4060</v>
      </c>
      <c r="DD14" s="26" t="s">
        <v>4060</v>
      </c>
      <c r="DE14" s="26" t="s">
        <v>4060</v>
      </c>
      <c r="DF14" s="26" t="s">
        <v>4060</v>
      </c>
      <c r="DG14" s="26" t="s">
        <v>4060</v>
      </c>
      <c r="DH14" s="26" t="s">
        <v>4060</v>
      </c>
      <c r="DI14" s="26" t="s">
        <v>4060</v>
      </c>
      <c r="DJ14" s="26" t="s">
        <v>4060</v>
      </c>
      <c r="DK14" s="26" t="s">
        <v>4060</v>
      </c>
      <c r="DL14" s="26" t="s">
        <v>4060</v>
      </c>
      <c r="DM14" s="26" t="s">
        <v>4060</v>
      </c>
      <c r="DN14" s="26" t="s">
        <v>4060</v>
      </c>
      <c r="DO14" s="26" t="s">
        <v>4060</v>
      </c>
      <c r="DP14" s="26" t="s">
        <v>4060</v>
      </c>
      <c r="DQ14" s="26" t="s">
        <v>4060</v>
      </c>
      <c r="DR14" s="26" t="s">
        <v>4060</v>
      </c>
      <c r="DS14" s="26" t="s">
        <v>4060</v>
      </c>
      <c r="DT14" s="26" t="s">
        <v>4060</v>
      </c>
      <c r="DU14" s="26" t="s">
        <v>4060</v>
      </c>
      <c r="DV14" s="26" t="s">
        <v>4060</v>
      </c>
      <c r="DW14" s="26" t="s">
        <v>4060</v>
      </c>
      <c r="DX14" s="26" t="s">
        <v>4060</v>
      </c>
      <c r="DY14" s="26" t="s">
        <v>4060</v>
      </c>
      <c r="DZ14" s="26" t="s">
        <v>4060</v>
      </c>
      <c r="EA14" s="26" t="s">
        <v>4060</v>
      </c>
      <c r="EB14" s="26" t="s">
        <v>4060</v>
      </c>
      <c r="EC14" s="26" t="s">
        <v>4060</v>
      </c>
      <c r="ED14" s="26" t="s">
        <v>4060</v>
      </c>
      <c r="EE14" s="25" t="s">
        <v>4060</v>
      </c>
      <c r="EF14" s="25" t="s">
        <v>4060</v>
      </c>
      <c r="EG14" s="25" t="s">
        <v>4060</v>
      </c>
      <c r="EH14" s="25" t="s">
        <v>4060</v>
      </c>
      <c r="EI14" s="25" t="s">
        <v>4060</v>
      </c>
      <c r="EJ14" s="25" t="s">
        <v>4060</v>
      </c>
      <c r="EK14" s="25" t="s">
        <v>4060</v>
      </c>
      <c r="EL14" s="25" t="s">
        <v>4060</v>
      </c>
      <c r="EM14" s="25" t="s">
        <v>4060</v>
      </c>
      <c r="EN14" s="25" t="s">
        <v>4060</v>
      </c>
    </row>
    <row r="15" spans="1:206" ht="15.75" customHeight="1">
      <c r="A15" s="20" t="s">
        <v>4104</v>
      </c>
      <c r="B15" s="20" t="s">
        <v>4102</v>
      </c>
      <c r="C15" s="20" t="s">
        <v>4103</v>
      </c>
      <c r="D15" s="20" t="s">
        <v>4046</v>
      </c>
      <c r="E15" s="20" t="s">
        <v>4047</v>
      </c>
      <c r="F15" s="20" t="s">
        <v>4070</v>
      </c>
      <c r="G15" s="20" t="s">
        <v>4053</v>
      </c>
      <c r="H15" s="20" t="s">
        <v>4050</v>
      </c>
      <c r="I15" s="20" t="s">
        <v>4051</v>
      </c>
      <c r="J15" s="20" t="s">
        <v>4050</v>
      </c>
      <c r="K15" s="20" t="s">
        <v>4050</v>
      </c>
      <c r="L15" s="20" t="s">
        <v>4071</v>
      </c>
      <c r="M15" s="20" t="s">
        <v>4053</v>
      </c>
      <c r="N15" s="20" t="s">
        <v>4054</v>
      </c>
      <c r="O15" s="20" t="s">
        <v>4055</v>
      </c>
      <c r="P15" s="20" t="s">
        <v>4055</v>
      </c>
      <c r="Q15" s="20" t="s">
        <v>4056</v>
      </c>
      <c r="R15" s="21" t="s">
        <v>4057</v>
      </c>
      <c r="S15" s="21" t="s">
        <v>4058</v>
      </c>
      <c r="T15" s="21" t="s">
        <v>4059</v>
      </c>
      <c r="U15" s="21" t="s">
        <v>4059</v>
      </c>
      <c r="V15" s="21" t="s">
        <v>4060</v>
      </c>
      <c r="W15" s="21" t="s">
        <v>4061</v>
      </c>
      <c r="X15" s="21" t="s">
        <v>4061</v>
      </c>
      <c r="Y15" s="21" t="s">
        <v>4072</v>
      </c>
      <c r="Z15" s="21" t="s">
        <v>4073</v>
      </c>
      <c r="AB15" s="21" t="s">
        <v>4061</v>
      </c>
      <c r="AC15" s="21">
        <v>14</v>
      </c>
      <c r="AD15" s="21">
        <v>14</v>
      </c>
      <c r="AE15" s="21">
        <v>265</v>
      </c>
      <c r="AG15" s="21" t="s">
        <v>4065</v>
      </c>
      <c r="AH15" s="21" t="s">
        <v>4065</v>
      </c>
      <c r="AI15" s="21" t="s">
        <v>4065</v>
      </c>
      <c r="AJ15" s="21" t="s">
        <v>4074</v>
      </c>
      <c r="AK15" s="21" t="s">
        <v>4066</v>
      </c>
      <c r="AL15" s="21" t="s">
        <v>4066</v>
      </c>
      <c r="AM15" s="21" t="s">
        <v>4066</v>
      </c>
      <c r="AN15" s="21" t="s">
        <v>4066</v>
      </c>
      <c r="AO15" s="21" t="s">
        <v>4066</v>
      </c>
      <c r="AP15" s="21" t="s">
        <v>4066</v>
      </c>
      <c r="AQ15" s="21" t="s">
        <v>4066</v>
      </c>
      <c r="AR15" s="21" t="s">
        <v>4066</v>
      </c>
      <c r="AS15" s="21" t="s">
        <v>4065</v>
      </c>
      <c r="AT15" s="21" t="s">
        <v>4071</v>
      </c>
      <c r="AU15" s="20"/>
      <c r="AV15" s="5">
        <v>0.2802042976142316</v>
      </c>
      <c r="AW15" s="5">
        <v>124726.78591348574</v>
      </c>
      <c r="AX15" s="5">
        <v>8.0058370746923346E-2</v>
      </c>
      <c r="AY15" s="5">
        <v>8.7025489662778621E-2</v>
      </c>
      <c r="AZ15" s="5">
        <v>0.62962914241835766</v>
      </c>
      <c r="BA15" s="24" t="s">
        <v>4075</v>
      </c>
      <c r="BB15" s="25">
        <v>5.8973898211823901</v>
      </c>
      <c r="BC15" s="25">
        <v>15.317716949003</v>
      </c>
      <c r="BD15" s="25">
        <v>18.214501039970799</v>
      </c>
      <c r="BE15" s="25">
        <v>19.539424454144299</v>
      </c>
      <c r="BF15" s="25">
        <v>7.4042434054474802</v>
      </c>
      <c r="BG15" s="25">
        <v>19.246294858908801</v>
      </c>
      <c r="BH15" s="25">
        <v>18.5102258905866</v>
      </c>
      <c r="BI15" s="25">
        <v>17.769524958628399</v>
      </c>
      <c r="BJ15" s="25">
        <v>15.7717335640505</v>
      </c>
      <c r="BK15" s="25">
        <v>13.3825903490809</v>
      </c>
      <c r="BL15" s="25">
        <v>13.2285716305588</v>
      </c>
      <c r="BM15" s="25">
        <v>15.7717335640505</v>
      </c>
      <c r="BN15" s="25">
        <v>17.322883655024899</v>
      </c>
      <c r="BO15" s="25">
        <v>19.099451860623301</v>
      </c>
      <c r="BP15" s="25">
        <v>14.8113168338701</v>
      </c>
      <c r="BQ15" s="25">
        <v>18.805209603287501</v>
      </c>
      <c r="BR15" s="25">
        <v>15.922704802388299</v>
      </c>
      <c r="BS15" s="25">
        <v>22.572479597001301</v>
      </c>
      <c r="BT15" s="25">
        <v>17.173633469717998</v>
      </c>
      <c r="BU15" s="25">
        <v>13.5364274274958</v>
      </c>
      <c r="BV15" s="25">
        <v>8.7901251143870098</v>
      </c>
      <c r="BW15" s="25">
        <v>7.18988380842708</v>
      </c>
      <c r="BX15" s="25">
        <v>3.60991557386573</v>
      </c>
      <c r="BY15" s="25">
        <v>5.0297665364594604</v>
      </c>
      <c r="BZ15" s="25">
        <v>2.0120485020311398</v>
      </c>
      <c r="CA15" s="26" t="s">
        <v>4060</v>
      </c>
      <c r="CB15" s="26" t="s">
        <v>4060</v>
      </c>
      <c r="CC15" s="26" t="s">
        <v>4060</v>
      </c>
      <c r="CD15" s="26" t="s">
        <v>4060</v>
      </c>
      <c r="CE15" s="26" t="s">
        <v>4060</v>
      </c>
      <c r="CF15" s="26" t="s">
        <v>4060</v>
      </c>
      <c r="CG15" s="26" t="s">
        <v>4060</v>
      </c>
      <c r="CH15" s="26" t="s">
        <v>4060</v>
      </c>
      <c r="CI15" s="26" t="s">
        <v>4060</v>
      </c>
      <c r="CJ15" s="26" t="s">
        <v>4060</v>
      </c>
      <c r="CK15" s="26" t="s">
        <v>4060</v>
      </c>
      <c r="CL15" s="26" t="s">
        <v>4060</v>
      </c>
      <c r="CM15" s="26" t="s">
        <v>4060</v>
      </c>
      <c r="CN15" s="26" t="s">
        <v>4060</v>
      </c>
      <c r="CO15" s="26" t="s">
        <v>4060</v>
      </c>
      <c r="CP15" s="26" t="s">
        <v>4060</v>
      </c>
      <c r="CQ15" s="26" t="s">
        <v>4060</v>
      </c>
      <c r="CR15" s="26" t="s">
        <v>4060</v>
      </c>
      <c r="CS15" s="26" t="s">
        <v>4060</v>
      </c>
      <c r="CT15" s="26" t="s">
        <v>4060</v>
      </c>
      <c r="CU15" s="26" t="s">
        <v>4060</v>
      </c>
      <c r="CV15" s="26" t="s">
        <v>4060</v>
      </c>
      <c r="CW15" s="26" t="s">
        <v>4060</v>
      </c>
      <c r="CX15" s="26" t="s">
        <v>4060</v>
      </c>
      <c r="CY15" s="26" t="s">
        <v>4060</v>
      </c>
      <c r="CZ15" s="26" t="s">
        <v>4060</v>
      </c>
      <c r="DA15" s="26" t="s">
        <v>4060</v>
      </c>
      <c r="DB15" s="26" t="s">
        <v>4060</v>
      </c>
      <c r="DC15" s="26" t="s">
        <v>4060</v>
      </c>
      <c r="DD15" s="26" t="s">
        <v>4060</v>
      </c>
      <c r="DE15" s="26" t="s">
        <v>4060</v>
      </c>
      <c r="DF15" s="26" t="s">
        <v>4060</v>
      </c>
      <c r="DG15" s="26" t="s">
        <v>4060</v>
      </c>
      <c r="DH15" s="26" t="s">
        <v>4060</v>
      </c>
      <c r="DI15" s="26" t="s">
        <v>4060</v>
      </c>
      <c r="DJ15" s="26" t="s">
        <v>4060</v>
      </c>
      <c r="DK15" s="26" t="s">
        <v>4060</v>
      </c>
      <c r="DL15" s="26" t="s">
        <v>4060</v>
      </c>
      <c r="DM15" s="26" t="s">
        <v>4060</v>
      </c>
      <c r="DN15" s="26" t="s">
        <v>4060</v>
      </c>
      <c r="DO15" s="26" t="s">
        <v>4060</v>
      </c>
      <c r="DP15" s="26" t="s">
        <v>4060</v>
      </c>
      <c r="DQ15" s="26" t="s">
        <v>4060</v>
      </c>
      <c r="DR15" s="26" t="s">
        <v>4060</v>
      </c>
      <c r="DS15" s="26" t="s">
        <v>4060</v>
      </c>
      <c r="DT15" s="26" t="s">
        <v>4060</v>
      </c>
      <c r="DU15" s="26" t="s">
        <v>4060</v>
      </c>
      <c r="DV15" s="26" t="s">
        <v>4060</v>
      </c>
      <c r="DW15" s="26" t="s">
        <v>4060</v>
      </c>
      <c r="DX15" s="26" t="s">
        <v>4060</v>
      </c>
      <c r="DY15" s="26" t="s">
        <v>4060</v>
      </c>
      <c r="DZ15" s="26" t="s">
        <v>4060</v>
      </c>
      <c r="EA15" s="26" t="s">
        <v>4060</v>
      </c>
      <c r="EB15" s="26" t="s">
        <v>4060</v>
      </c>
      <c r="EC15" s="26" t="s">
        <v>4060</v>
      </c>
      <c r="ED15" s="26" t="s">
        <v>4060</v>
      </c>
      <c r="EE15" s="25">
        <v>0</v>
      </c>
      <c r="EF15" s="27">
        <v>1343.29998</v>
      </c>
      <c r="EG15" s="27">
        <v>2.336951</v>
      </c>
      <c r="EH15" s="27">
        <v>5.7111809999999998</v>
      </c>
      <c r="EI15" s="28">
        <v>-0.84893650792999997</v>
      </c>
      <c r="EJ15" s="27">
        <v>7.5012939999999997</v>
      </c>
      <c r="EK15" s="28">
        <v>2.5048883174599998</v>
      </c>
      <c r="EL15" s="25" t="s">
        <v>4060</v>
      </c>
      <c r="EM15" s="25" t="s">
        <v>4060</v>
      </c>
      <c r="EN15" s="25" t="s">
        <v>4060</v>
      </c>
    </row>
    <row r="16" spans="1:206" ht="15.75" customHeight="1">
      <c r="A16" s="20" t="s">
        <v>4105</v>
      </c>
      <c r="B16" s="20" t="s">
        <v>4102</v>
      </c>
      <c r="C16" s="20" t="s">
        <v>4103</v>
      </c>
      <c r="D16" s="20" t="s">
        <v>4046</v>
      </c>
      <c r="E16" s="20" t="s">
        <v>4047</v>
      </c>
      <c r="F16" s="20" t="s">
        <v>4077</v>
      </c>
      <c r="G16" s="20" t="s">
        <v>4078</v>
      </c>
      <c r="H16" s="20" t="s">
        <v>4050</v>
      </c>
      <c r="I16" s="20" t="s">
        <v>4051</v>
      </c>
      <c r="J16" s="20" t="s">
        <v>4050</v>
      </c>
      <c r="K16" s="20" t="s">
        <v>4050</v>
      </c>
      <c r="L16" s="20" t="s">
        <v>4052</v>
      </c>
      <c r="M16" s="20" t="s">
        <v>4053</v>
      </c>
      <c r="N16" s="20" t="s">
        <v>4054</v>
      </c>
      <c r="O16" s="20" t="s">
        <v>4055</v>
      </c>
      <c r="P16" s="20" t="s">
        <v>4055</v>
      </c>
      <c r="Q16" s="20" t="s">
        <v>4056</v>
      </c>
      <c r="R16" s="21" t="s">
        <v>4057</v>
      </c>
      <c r="S16" s="21" t="s">
        <v>4058</v>
      </c>
      <c r="T16" s="29" t="s">
        <v>4059</v>
      </c>
      <c r="U16" s="29" t="s">
        <v>4059</v>
      </c>
      <c r="V16" s="29" t="s">
        <v>4060</v>
      </c>
      <c r="W16" s="29" t="s">
        <v>4061</v>
      </c>
      <c r="X16" s="29" t="s">
        <v>4061</v>
      </c>
      <c r="Y16" s="29" t="s">
        <v>4079</v>
      </c>
      <c r="Z16" s="29" t="s">
        <v>4063</v>
      </c>
      <c r="AA16" s="29" t="s">
        <v>4063</v>
      </c>
      <c r="AB16" s="29" t="s">
        <v>4061</v>
      </c>
      <c r="AC16" s="30">
        <v>30000</v>
      </c>
      <c r="AD16" s="31">
        <v>11.5</v>
      </c>
      <c r="AE16" s="31">
        <v>180</v>
      </c>
      <c r="AF16" s="31" t="s">
        <v>4064</v>
      </c>
      <c r="AG16" s="29" t="s">
        <v>4065</v>
      </c>
      <c r="AH16" s="29" t="s">
        <v>4065</v>
      </c>
      <c r="AI16" s="29" t="s">
        <v>4065</v>
      </c>
      <c r="AJ16" s="29" t="s">
        <v>4061</v>
      </c>
      <c r="AK16" s="29" t="s">
        <v>4066</v>
      </c>
      <c r="AL16" s="29" t="s">
        <v>4066</v>
      </c>
      <c r="AM16" s="29" t="s">
        <v>4066</v>
      </c>
      <c r="AN16" s="29" t="s">
        <v>4066</v>
      </c>
      <c r="AO16" s="29" t="s">
        <v>4066</v>
      </c>
      <c r="AP16" s="29" t="s">
        <v>4066</v>
      </c>
      <c r="AQ16" s="29" t="s">
        <v>4066</v>
      </c>
      <c r="AR16" s="29" t="s">
        <v>4066</v>
      </c>
      <c r="AS16" s="29" t="s">
        <v>4066</v>
      </c>
      <c r="AT16" s="31" t="s">
        <v>4067</v>
      </c>
      <c r="AU16" s="20"/>
      <c r="AV16" s="5">
        <v>0.47634730594419367</v>
      </c>
      <c r="AW16" s="5">
        <v>14070.916344256884</v>
      </c>
      <c r="AX16" s="5">
        <v>0.16568601945884998</v>
      </c>
      <c r="AY16" s="5">
        <v>0.1985895278314565</v>
      </c>
      <c r="AZ16" s="5">
        <v>0.58773865231525879</v>
      </c>
      <c r="BA16" s="24" t="s">
        <v>4068</v>
      </c>
      <c r="BB16" s="25">
        <v>1.1022616974755199</v>
      </c>
      <c r="BC16" s="25">
        <v>2.0789511699295602</v>
      </c>
      <c r="BD16" s="25">
        <v>2.3769807748682199</v>
      </c>
      <c r="BE16" s="25">
        <v>2.5129173782698602</v>
      </c>
      <c r="BF16" s="25">
        <v>1.2592383365695301</v>
      </c>
      <c r="BG16" s="25">
        <v>2.4828629205628601</v>
      </c>
      <c r="BH16" s="25">
        <v>2.40734263138265</v>
      </c>
      <c r="BI16" s="25">
        <v>2.33127319590931</v>
      </c>
      <c r="BJ16" s="25">
        <v>2.1257353810235902</v>
      </c>
      <c r="BK16" s="25">
        <v>1.8792428036559601</v>
      </c>
      <c r="BL16" s="25">
        <v>1.86332687335965</v>
      </c>
      <c r="BM16" s="25">
        <v>2.1257353810235902</v>
      </c>
      <c r="BN16" s="25">
        <v>2.2853678236825599</v>
      </c>
      <c r="BO16" s="25">
        <v>2.4678027739483701</v>
      </c>
      <c r="BP16" s="25">
        <v>2.0267370969464902</v>
      </c>
      <c r="BQ16" s="25">
        <v>2.43761662196277</v>
      </c>
      <c r="BR16" s="25">
        <v>2.1412862078691801</v>
      </c>
      <c r="BS16" s="25">
        <v>2.8232025299303598</v>
      </c>
      <c r="BT16" s="25">
        <v>2.2700220750344999</v>
      </c>
      <c r="BU16" s="25">
        <v>1.8951368975095899</v>
      </c>
      <c r="BV16" s="25">
        <v>1.40336593514703</v>
      </c>
      <c r="BW16" s="25">
        <v>1.2369243802719001</v>
      </c>
      <c r="BX16" s="25">
        <v>0.86343723503983205</v>
      </c>
      <c r="BY16" s="25">
        <v>1.0117514591747601</v>
      </c>
      <c r="BZ16" s="25">
        <v>0.69624043134040403</v>
      </c>
      <c r="CA16" s="26" t="s">
        <v>4060</v>
      </c>
      <c r="CB16" s="26" t="s">
        <v>4060</v>
      </c>
      <c r="CC16" s="26" t="s">
        <v>4060</v>
      </c>
      <c r="CD16" s="26" t="s">
        <v>4060</v>
      </c>
      <c r="CE16" s="26" t="s">
        <v>4060</v>
      </c>
      <c r="CF16" s="26" t="s">
        <v>4060</v>
      </c>
      <c r="CG16" s="26" t="s">
        <v>4060</v>
      </c>
      <c r="CH16" s="26" t="s">
        <v>4060</v>
      </c>
      <c r="CI16" s="26" t="s">
        <v>4060</v>
      </c>
      <c r="CJ16" s="26" t="s">
        <v>4060</v>
      </c>
      <c r="CK16" s="26" t="s">
        <v>4060</v>
      </c>
      <c r="CL16" s="26" t="s">
        <v>4060</v>
      </c>
      <c r="CM16" s="26" t="s">
        <v>4060</v>
      </c>
      <c r="CN16" s="26" t="s">
        <v>4060</v>
      </c>
      <c r="CO16" s="26" t="s">
        <v>4060</v>
      </c>
      <c r="CP16" s="26" t="s">
        <v>4060</v>
      </c>
      <c r="CQ16" s="26" t="s">
        <v>4060</v>
      </c>
      <c r="CR16" s="26" t="s">
        <v>4060</v>
      </c>
      <c r="CS16" s="26" t="s">
        <v>4060</v>
      </c>
      <c r="CT16" s="26" t="s">
        <v>4060</v>
      </c>
      <c r="CU16" s="26" t="s">
        <v>4060</v>
      </c>
      <c r="CV16" s="26" t="s">
        <v>4060</v>
      </c>
      <c r="CW16" s="26" t="s">
        <v>4060</v>
      </c>
      <c r="CX16" s="26" t="s">
        <v>4060</v>
      </c>
      <c r="CY16" s="26" t="s">
        <v>4060</v>
      </c>
      <c r="CZ16" s="26" t="s">
        <v>4060</v>
      </c>
      <c r="DA16" s="26" t="s">
        <v>4060</v>
      </c>
      <c r="DB16" s="26" t="s">
        <v>4060</v>
      </c>
      <c r="DC16" s="26" t="s">
        <v>4060</v>
      </c>
      <c r="DD16" s="26" t="s">
        <v>4060</v>
      </c>
      <c r="DE16" s="26" t="s">
        <v>4060</v>
      </c>
      <c r="DF16" s="26" t="s">
        <v>4060</v>
      </c>
      <c r="DG16" s="26" t="s">
        <v>4060</v>
      </c>
      <c r="DH16" s="26" t="s">
        <v>4060</v>
      </c>
      <c r="DI16" s="26" t="s">
        <v>4060</v>
      </c>
      <c r="DJ16" s="26" t="s">
        <v>4060</v>
      </c>
      <c r="DK16" s="26" t="s">
        <v>4060</v>
      </c>
      <c r="DL16" s="26" t="s">
        <v>4060</v>
      </c>
      <c r="DM16" s="26" t="s">
        <v>4060</v>
      </c>
      <c r="DN16" s="26" t="s">
        <v>4060</v>
      </c>
      <c r="DO16" s="26" t="s">
        <v>4060</v>
      </c>
      <c r="DP16" s="26" t="s">
        <v>4060</v>
      </c>
      <c r="DQ16" s="26" t="s">
        <v>4060</v>
      </c>
      <c r="DR16" s="26" t="s">
        <v>4060</v>
      </c>
      <c r="DS16" s="26" t="s">
        <v>4060</v>
      </c>
      <c r="DT16" s="26" t="s">
        <v>4060</v>
      </c>
      <c r="DU16" s="26" t="s">
        <v>4060</v>
      </c>
      <c r="DV16" s="26" t="s">
        <v>4060</v>
      </c>
      <c r="DW16" s="26" t="s">
        <v>4060</v>
      </c>
      <c r="DX16" s="26" t="s">
        <v>4060</v>
      </c>
      <c r="DY16" s="26" t="s">
        <v>4060</v>
      </c>
      <c r="DZ16" s="26" t="s">
        <v>4060</v>
      </c>
      <c r="EA16" s="26" t="s">
        <v>4060</v>
      </c>
      <c r="EB16" s="26" t="s">
        <v>4060</v>
      </c>
      <c r="EC16" s="26" t="s">
        <v>4060</v>
      </c>
      <c r="ED16" s="26" t="s">
        <v>4060</v>
      </c>
      <c r="EE16" s="25" t="s">
        <v>4060</v>
      </c>
      <c r="EF16" s="25" t="s">
        <v>4060</v>
      </c>
      <c r="EG16" s="25" t="s">
        <v>4060</v>
      </c>
      <c r="EH16" s="25" t="s">
        <v>4060</v>
      </c>
      <c r="EI16" s="25" t="s">
        <v>4060</v>
      </c>
      <c r="EJ16" s="25" t="s">
        <v>4060</v>
      </c>
      <c r="EK16" s="25" t="s">
        <v>4060</v>
      </c>
      <c r="EL16" s="25" t="s">
        <v>4060</v>
      </c>
      <c r="EM16" s="25" t="s">
        <v>4060</v>
      </c>
      <c r="EN16" s="25" t="s">
        <v>4060</v>
      </c>
    </row>
    <row r="17" spans="1:144" ht="15.75" customHeight="1">
      <c r="A17" s="20" t="s">
        <v>4106</v>
      </c>
      <c r="B17" s="20" t="s">
        <v>4102</v>
      </c>
      <c r="C17" s="20" t="s">
        <v>4103</v>
      </c>
      <c r="D17" s="20" t="s">
        <v>4046</v>
      </c>
      <c r="E17" s="20" t="s">
        <v>4047</v>
      </c>
      <c r="F17" s="20" t="s">
        <v>4081</v>
      </c>
      <c r="G17" s="20" t="s">
        <v>4053</v>
      </c>
      <c r="H17" s="20" t="s">
        <v>4050</v>
      </c>
      <c r="I17" s="20" t="s">
        <v>4051</v>
      </c>
      <c r="J17" s="20" t="s">
        <v>4050</v>
      </c>
      <c r="K17" s="20" t="s">
        <v>4050</v>
      </c>
      <c r="L17" s="20" t="s">
        <v>4071</v>
      </c>
      <c r="M17" s="20" t="s">
        <v>4053</v>
      </c>
      <c r="N17" s="20" t="s">
        <v>4054</v>
      </c>
      <c r="O17" s="20" t="s">
        <v>4055</v>
      </c>
      <c r="P17" s="20" t="s">
        <v>4055</v>
      </c>
      <c r="Q17" s="20" t="s">
        <v>4056</v>
      </c>
      <c r="R17" s="21" t="s">
        <v>4057</v>
      </c>
      <c r="S17" s="21" t="s">
        <v>4058</v>
      </c>
      <c r="T17" s="21" t="s">
        <v>4059</v>
      </c>
      <c r="U17" s="21" t="s">
        <v>4059</v>
      </c>
      <c r="V17" s="21" t="s">
        <v>4060</v>
      </c>
      <c r="W17" s="21" t="s">
        <v>4061</v>
      </c>
      <c r="X17" s="21" t="s">
        <v>4061</v>
      </c>
      <c r="Y17" s="21" t="s">
        <v>4082</v>
      </c>
      <c r="Z17" s="21" t="s">
        <v>4063</v>
      </c>
      <c r="AB17" s="21" t="s">
        <v>4061</v>
      </c>
      <c r="AC17" s="21">
        <v>100</v>
      </c>
      <c r="AD17" s="21">
        <v>100</v>
      </c>
      <c r="AE17" s="21">
        <v>20</v>
      </c>
      <c r="AG17" s="21" t="s">
        <v>4065</v>
      </c>
      <c r="AH17" s="21" t="s">
        <v>4065</v>
      </c>
      <c r="AI17" s="21" t="s">
        <v>4065</v>
      </c>
      <c r="AJ17" s="21" t="s">
        <v>4074</v>
      </c>
      <c r="AK17" s="21" t="s">
        <v>4066</v>
      </c>
      <c r="AL17" s="21" t="s">
        <v>4066</v>
      </c>
      <c r="AM17" s="21" t="s">
        <v>4066</v>
      </c>
      <c r="AN17" s="21" t="s">
        <v>4066</v>
      </c>
      <c r="AO17" s="21" t="s">
        <v>4066</v>
      </c>
      <c r="AP17" s="21" t="s">
        <v>4066</v>
      </c>
      <c r="AQ17" s="21" t="s">
        <v>4066</v>
      </c>
      <c r="AR17" s="21" t="s">
        <v>4066</v>
      </c>
      <c r="AS17" s="21" t="s">
        <v>4066</v>
      </c>
      <c r="AT17" s="21" t="s">
        <v>4083</v>
      </c>
      <c r="AU17" s="20"/>
      <c r="AV17" s="5">
        <v>16.616766486425359</v>
      </c>
      <c r="AW17" s="5">
        <v>217.9517947152172</v>
      </c>
      <c r="AX17" s="5">
        <v>0.66467065945701431</v>
      </c>
      <c r="AY17" s="5">
        <v>1.9821428640295511</v>
      </c>
      <c r="AZ17" s="5">
        <v>1.2529680840681807</v>
      </c>
      <c r="BA17" s="24" t="s">
        <v>4084</v>
      </c>
      <c r="BB17" s="25">
        <v>3.47073661739336</v>
      </c>
      <c r="BC17" s="25">
        <v>9.1862695079113994</v>
      </c>
      <c r="BD17" s="25">
        <v>10.945845104891999</v>
      </c>
      <c r="BE17" s="25">
        <v>11.7509685287087</v>
      </c>
      <c r="BF17" s="25">
        <v>4.3843269595692203</v>
      </c>
      <c r="BG17" s="25">
        <v>11.5728225959881</v>
      </c>
      <c r="BH17" s="25">
        <v>11.125531490587701</v>
      </c>
      <c r="BI17" s="25">
        <v>10.6754914125244</v>
      </c>
      <c r="BJ17" s="25">
        <v>9.4619847596511999</v>
      </c>
      <c r="BK17" s="25">
        <v>8.0113730980988898</v>
      </c>
      <c r="BL17" s="25">
        <v>7.9178803328968197</v>
      </c>
      <c r="BM17" s="25">
        <v>9.4619847596511999</v>
      </c>
      <c r="BN17" s="25">
        <v>10.404149738769</v>
      </c>
      <c r="BO17" s="25">
        <v>11.483584472543701</v>
      </c>
      <c r="BP17" s="25">
        <v>8.8787710740628807</v>
      </c>
      <c r="BQ17" s="25">
        <v>11.3047780263396</v>
      </c>
      <c r="BR17" s="25">
        <v>9.5536719175955902</v>
      </c>
      <c r="BS17" s="25">
        <v>13.594889710775201</v>
      </c>
      <c r="BT17" s="25">
        <v>10.3134831709539</v>
      </c>
      <c r="BU17" s="25">
        <v>8.1047583024836793</v>
      </c>
      <c r="BV17" s="25">
        <v>5.2247878268148096</v>
      </c>
      <c r="BW17" s="25">
        <v>4.2543481211928302</v>
      </c>
      <c r="BX17" s="25">
        <v>2.0843200146837901</v>
      </c>
      <c r="BY17" s="25">
        <v>2.9448140840151602</v>
      </c>
      <c r="BZ17" s="25">
        <v>1.11618816520342</v>
      </c>
      <c r="CA17" s="27">
        <v>521.61746500000004</v>
      </c>
      <c r="CB17" s="25">
        <v>120.197615</v>
      </c>
      <c r="CC17" s="25">
        <v>16.233939509999999</v>
      </c>
      <c r="CD17" s="25">
        <v>-80.201603070000004</v>
      </c>
      <c r="CE17" s="25">
        <v>32.71835274</v>
      </c>
      <c r="CF17" s="25">
        <v>-67.497690579999997</v>
      </c>
      <c r="CG17" s="25">
        <v>29.487323979999999</v>
      </c>
      <c r="CH17">
        <v>-69.98</v>
      </c>
      <c r="CI17" s="25">
        <v>29.487323979999999</v>
      </c>
      <c r="CJ17" s="25">
        <v>-69.982900520000001</v>
      </c>
      <c r="CK17" s="25">
        <v>22.991154030000001</v>
      </c>
      <c r="CL17" s="25">
        <v>-75.028701479999995</v>
      </c>
      <c r="CM17" s="25">
        <v>35.409555339999997</v>
      </c>
      <c r="CN17" s="25">
        <v>-65.415894940000001</v>
      </c>
      <c r="CO17" s="25">
        <v>31.446223509999999</v>
      </c>
      <c r="CP17" s="25">
        <v>-68.46901459</v>
      </c>
      <c r="CQ17" s="25">
        <v>80.118915740000006</v>
      </c>
      <c r="CR17" s="25">
        <v>-30.92540889</v>
      </c>
      <c r="CS17" s="25">
        <v>69.745985349999998</v>
      </c>
      <c r="CT17" s="25">
        <v>-38.918495669999999</v>
      </c>
      <c r="CU17" s="25">
        <v>75.829689430000002</v>
      </c>
      <c r="CV17" s="25">
        <v>-34.276472920000003</v>
      </c>
      <c r="CW17" s="25">
        <v>27.898009170000002</v>
      </c>
      <c r="CX17" s="25">
        <v>-71.21274914</v>
      </c>
      <c r="CY17" s="25">
        <v>18.69471566</v>
      </c>
      <c r="CZ17" s="25">
        <v>-78.324024679999994</v>
      </c>
      <c r="DA17" s="25">
        <v>27.381044150000001</v>
      </c>
      <c r="DB17" s="25">
        <v>-71.607959969999996</v>
      </c>
      <c r="DC17" s="25">
        <v>39.661977069999999</v>
      </c>
      <c r="DD17" s="25">
        <v>-62.165616870000001</v>
      </c>
      <c r="DE17" s="25">
        <v>65.558544749999996</v>
      </c>
      <c r="DF17" s="25">
        <v>-42.206065590000001</v>
      </c>
      <c r="DG17" s="25">
        <v>16.254384380000001</v>
      </c>
      <c r="DH17" s="25">
        <v>-80.187631890000006</v>
      </c>
      <c r="DI17" s="25">
        <v>25.410963160000001</v>
      </c>
      <c r="DJ17" s="25">
        <v>-73.125758360000006</v>
      </c>
      <c r="DK17" s="25">
        <v>35.451935730000002</v>
      </c>
      <c r="DL17" s="25">
        <v>-65.417606109999994</v>
      </c>
      <c r="DM17" s="25">
        <v>35.28894519</v>
      </c>
      <c r="DN17" s="25">
        <v>-65.536308599999998</v>
      </c>
      <c r="DO17" s="25">
        <v>24.924059060000001</v>
      </c>
      <c r="DP17" s="25">
        <v>-73.505248330000001</v>
      </c>
      <c r="DQ17">
        <v>-36.090000000000003</v>
      </c>
      <c r="DR17" s="25">
        <v>-36.085254120000002</v>
      </c>
      <c r="DS17" s="25">
        <v>59.785661830000002</v>
      </c>
      <c r="DT17" s="25">
        <v>-46.620479170000003</v>
      </c>
      <c r="DU17" s="25">
        <v>10.13757051</v>
      </c>
      <c r="DV17" s="25">
        <v>-84.911312179999996</v>
      </c>
      <c r="DW17" s="25">
        <v>15.07075642</v>
      </c>
      <c r="DX17" s="25">
        <v>-81.113673399999996</v>
      </c>
      <c r="DY17">
        <v>10.32</v>
      </c>
      <c r="DZ17" s="25">
        <v>-84.664320889999999</v>
      </c>
      <c r="EA17" s="25">
        <v>9.37820404</v>
      </c>
      <c r="EB17" s="25">
        <v>-85.494041499999994</v>
      </c>
      <c r="EC17" s="25">
        <v>13.31343195</v>
      </c>
      <c r="ED17" s="25">
        <v>-82.46783963</v>
      </c>
      <c r="EE17" s="25">
        <v>0</v>
      </c>
      <c r="EF17" s="25">
        <v>109.2</v>
      </c>
      <c r="EG17" s="25">
        <v>4.53</v>
      </c>
      <c r="EH17" s="25">
        <v>5.77</v>
      </c>
      <c r="EI17" s="25">
        <v>-7.0000000000000007E-2</v>
      </c>
      <c r="EJ17" s="25">
        <v>0.02</v>
      </c>
      <c r="EK17" s="25">
        <v>3.1</v>
      </c>
      <c r="EL17" s="25" t="s">
        <v>4060</v>
      </c>
      <c r="EM17" s="25" t="s">
        <v>4060</v>
      </c>
      <c r="EN17" s="25" t="s">
        <v>4060</v>
      </c>
    </row>
    <row r="18" spans="1:144" ht="15.75" customHeight="1">
      <c r="A18" s="20" t="s">
        <v>4107</v>
      </c>
      <c r="B18" s="20" t="s">
        <v>4102</v>
      </c>
      <c r="C18" s="20" t="s">
        <v>4103</v>
      </c>
      <c r="D18" s="20" t="s">
        <v>4046</v>
      </c>
      <c r="E18" s="20" t="s">
        <v>4047</v>
      </c>
      <c r="F18" s="32" t="s">
        <v>4084</v>
      </c>
      <c r="G18" s="20" t="s">
        <v>4108</v>
      </c>
      <c r="H18" s="20" t="s">
        <v>4050</v>
      </c>
      <c r="I18" s="20" t="s">
        <v>4051</v>
      </c>
      <c r="J18" s="20" t="s">
        <v>4050</v>
      </c>
      <c r="K18" s="20" t="s">
        <v>4050</v>
      </c>
      <c r="L18" s="20" t="s">
        <v>4087</v>
      </c>
      <c r="M18" s="20" t="s">
        <v>4053</v>
      </c>
      <c r="N18" s="20" t="s">
        <v>4054</v>
      </c>
      <c r="O18" s="20" t="s">
        <v>4055</v>
      </c>
      <c r="P18" s="20" t="s">
        <v>4055</v>
      </c>
      <c r="Q18" s="20" t="s">
        <v>4056</v>
      </c>
      <c r="R18" s="21" t="s">
        <v>4057</v>
      </c>
      <c r="S18" s="21" t="s">
        <v>4058</v>
      </c>
      <c r="T18" s="29" t="s">
        <v>4059</v>
      </c>
      <c r="U18" s="29" t="s">
        <v>4059</v>
      </c>
      <c r="V18" s="29" t="s">
        <v>4060</v>
      </c>
      <c r="W18" s="29" t="s">
        <v>4061</v>
      </c>
      <c r="X18" s="29" t="s">
        <v>4061</v>
      </c>
      <c r="Y18" s="29" t="s">
        <v>4088</v>
      </c>
      <c r="Z18" s="29" t="s">
        <v>4063</v>
      </c>
      <c r="AA18" s="29" t="s">
        <v>4063</v>
      </c>
      <c r="AB18" s="29" t="s">
        <v>4061</v>
      </c>
      <c r="AC18" s="30">
        <v>10000</v>
      </c>
      <c r="AD18" s="31">
        <v>140</v>
      </c>
      <c r="AE18" s="31">
        <v>32</v>
      </c>
      <c r="AF18" s="31" t="s">
        <v>4064</v>
      </c>
      <c r="AG18" s="29" t="s">
        <v>4065</v>
      </c>
      <c r="AH18" s="29" t="s">
        <v>4065</v>
      </c>
      <c r="AI18" s="29" t="s">
        <v>4065</v>
      </c>
      <c r="AJ18" s="29" t="s">
        <v>4061</v>
      </c>
      <c r="AK18" s="29" t="s">
        <v>4066</v>
      </c>
      <c r="AL18" s="29" t="s">
        <v>4066</v>
      </c>
      <c r="AM18" s="29" t="s">
        <v>4066</v>
      </c>
      <c r="AN18" s="29" t="s">
        <v>4066</v>
      </c>
      <c r="AO18" s="29" t="s">
        <v>4066</v>
      </c>
      <c r="AP18" s="29" t="s">
        <v>4066</v>
      </c>
      <c r="AQ18" s="29" t="s">
        <v>4066</v>
      </c>
      <c r="AR18" s="29" t="s">
        <v>4066</v>
      </c>
      <c r="AS18" s="29" t="s">
        <v>4066</v>
      </c>
      <c r="AT18" s="31" t="s">
        <v>4087</v>
      </c>
      <c r="AU18" s="20"/>
      <c r="AV18" s="5">
        <v>0.21012232286907528</v>
      </c>
      <c r="AW18" s="5">
        <v>295779130.14332521</v>
      </c>
      <c r="AX18" s="5">
        <v>6.0034949391164416E-3</v>
      </c>
      <c r="AY18" s="5">
        <v>6.0397545751418105E-3</v>
      </c>
      <c r="AZ18" s="5">
        <v>1.4095640705906327</v>
      </c>
      <c r="BA18" s="24" t="s">
        <v>4089</v>
      </c>
      <c r="BB18" s="25">
        <v>1.7815619152568201</v>
      </c>
      <c r="BC18" s="25">
        <v>4.1353769403669798</v>
      </c>
      <c r="BD18" s="25">
        <v>4.8532247269784898</v>
      </c>
      <c r="BE18" s="25">
        <v>5.1805825680527597</v>
      </c>
      <c r="BF18" s="25">
        <v>2.1600056588819299</v>
      </c>
      <c r="BG18" s="25">
        <v>5.1082100294596202</v>
      </c>
      <c r="BH18" s="25">
        <v>4.9263446900721801</v>
      </c>
      <c r="BI18" s="25">
        <v>4.7431440437017898</v>
      </c>
      <c r="BJ18" s="25">
        <v>4.2480763837839497</v>
      </c>
      <c r="BK18" s="25">
        <v>3.6542424541823402</v>
      </c>
      <c r="BL18" s="25">
        <v>3.6158943695088501</v>
      </c>
      <c r="BM18" s="25">
        <v>4.2480763837839497</v>
      </c>
      <c r="BN18" s="25">
        <v>4.6325823424384902</v>
      </c>
      <c r="BO18" s="25">
        <v>5.0719437280895603</v>
      </c>
      <c r="BP18" s="25">
        <v>4.0095918079712103</v>
      </c>
      <c r="BQ18" s="25">
        <v>4.9992509979505897</v>
      </c>
      <c r="BR18" s="25">
        <v>4.2855360377220997</v>
      </c>
      <c r="BS18" s="25">
        <v>5.9276434528025996</v>
      </c>
      <c r="BT18" s="25">
        <v>4.5956215331404504</v>
      </c>
      <c r="BU18" s="25">
        <v>3.69253739024925</v>
      </c>
      <c r="BV18" s="25">
        <v>2.5074293229214102</v>
      </c>
      <c r="BW18" s="25">
        <v>2.1062135171293401</v>
      </c>
      <c r="BX18" s="25">
        <v>1.20570453702772</v>
      </c>
      <c r="BY18" s="25">
        <v>1.56333521782525</v>
      </c>
      <c r="BZ18" s="25">
        <v>0.80249162618519898</v>
      </c>
      <c r="CA18" s="27">
        <v>521.61746500000004</v>
      </c>
      <c r="CB18" s="25">
        <v>120.197615</v>
      </c>
      <c r="CC18" s="25">
        <v>16.233939509999999</v>
      </c>
      <c r="CD18" s="25">
        <v>-80.201603070000004</v>
      </c>
      <c r="CE18" s="25">
        <v>32.71835274</v>
      </c>
      <c r="CF18" s="25">
        <v>-67.497690579999997</v>
      </c>
      <c r="CG18" s="25">
        <v>29.487323979999999</v>
      </c>
      <c r="CH18">
        <v>-69.98</v>
      </c>
      <c r="CI18" s="25">
        <v>29.487323979999999</v>
      </c>
      <c r="CJ18" s="25">
        <v>-69.982900520000001</v>
      </c>
      <c r="CK18" s="25">
        <v>22.991154030000001</v>
      </c>
      <c r="CL18" s="25">
        <v>-75.028701479999995</v>
      </c>
      <c r="CM18" s="25">
        <v>35.409555339999997</v>
      </c>
      <c r="CN18" s="25">
        <v>-65.415894940000001</v>
      </c>
      <c r="CO18" s="25">
        <v>31.446223509999999</v>
      </c>
      <c r="CP18" s="25">
        <v>-68.46901459</v>
      </c>
      <c r="CQ18" s="25">
        <v>80.118915740000006</v>
      </c>
      <c r="CR18" s="25">
        <v>-30.92540889</v>
      </c>
      <c r="CS18" s="25">
        <v>69.745985349999998</v>
      </c>
      <c r="CT18" s="25">
        <v>-38.918495669999999</v>
      </c>
      <c r="CU18" s="25">
        <v>75.829689430000002</v>
      </c>
      <c r="CV18" s="25">
        <v>-34.276472920000003</v>
      </c>
      <c r="CW18" s="25">
        <v>27.898009170000002</v>
      </c>
      <c r="CX18" s="25">
        <v>-71.21274914</v>
      </c>
      <c r="CY18" s="25">
        <v>18.69471566</v>
      </c>
      <c r="CZ18" s="25">
        <v>-78.324024679999994</v>
      </c>
      <c r="DA18" s="25">
        <v>27.381044150000001</v>
      </c>
      <c r="DB18" s="25">
        <v>-71.607959969999996</v>
      </c>
      <c r="DC18" s="25">
        <v>39.661977069999999</v>
      </c>
      <c r="DD18" s="25">
        <v>-62.165616870000001</v>
      </c>
      <c r="DE18" s="25">
        <v>65.558544749999996</v>
      </c>
      <c r="DF18" s="25">
        <v>-42.206065590000001</v>
      </c>
      <c r="DG18" s="25">
        <v>16.254384380000001</v>
      </c>
      <c r="DH18" s="25">
        <v>-80.187631890000006</v>
      </c>
      <c r="DI18" s="25">
        <v>25.410963160000001</v>
      </c>
      <c r="DJ18" s="25">
        <v>-73.125758360000006</v>
      </c>
      <c r="DK18" s="25">
        <v>35.451935730000002</v>
      </c>
      <c r="DL18" s="25">
        <v>-65.417606109999994</v>
      </c>
      <c r="DM18" s="25">
        <v>35.28894519</v>
      </c>
      <c r="DN18" s="25">
        <v>-65.536308599999998</v>
      </c>
      <c r="DO18" s="25">
        <v>24.924059060000001</v>
      </c>
      <c r="DP18" s="25">
        <v>-73.505248330000001</v>
      </c>
      <c r="DQ18">
        <v>-36.090000000000003</v>
      </c>
      <c r="DR18" s="25">
        <v>-36.085254120000002</v>
      </c>
      <c r="DS18" s="25">
        <v>59.785661830000002</v>
      </c>
      <c r="DT18" s="25">
        <v>-46.620479170000003</v>
      </c>
      <c r="DU18" s="25">
        <v>10.13757051</v>
      </c>
      <c r="DV18" s="25">
        <v>-84.911312179999996</v>
      </c>
      <c r="DW18" s="25">
        <v>15.07075642</v>
      </c>
      <c r="DX18" s="25">
        <v>-81.113673399999996</v>
      </c>
      <c r="DY18">
        <v>10.32</v>
      </c>
      <c r="DZ18" s="25">
        <v>-84.664320889999999</v>
      </c>
      <c r="EA18" s="25">
        <v>9.37820404</v>
      </c>
      <c r="EB18" s="25">
        <v>-85.494041499999994</v>
      </c>
      <c r="EC18" s="25">
        <v>13.31343195</v>
      </c>
      <c r="ED18" s="25">
        <v>-82.46783963</v>
      </c>
      <c r="EE18" s="25">
        <v>0</v>
      </c>
      <c r="EF18" s="25">
        <v>429.65</v>
      </c>
      <c r="EG18" s="25">
        <v>4.5199999999999996</v>
      </c>
      <c r="EH18" s="25">
        <v>5.77</v>
      </c>
      <c r="EI18" s="25">
        <v>-0.22</v>
      </c>
      <c r="EJ18" s="25">
        <v>0.21</v>
      </c>
      <c r="EK18" s="25">
        <v>2.48</v>
      </c>
      <c r="EL18" s="25" t="s">
        <v>4060</v>
      </c>
      <c r="EM18" s="25" t="s">
        <v>4060</v>
      </c>
      <c r="EN18" s="25" t="s">
        <v>4060</v>
      </c>
    </row>
    <row r="19" spans="1:144" ht="15.75" customHeight="1">
      <c r="A19" s="20" t="s">
        <v>4109</v>
      </c>
      <c r="B19" s="20" t="s">
        <v>4102</v>
      </c>
      <c r="C19" s="20" t="s">
        <v>4103</v>
      </c>
      <c r="D19" s="20" t="s">
        <v>4046</v>
      </c>
      <c r="E19" s="20" t="s">
        <v>4047</v>
      </c>
      <c r="F19" s="20" t="s">
        <v>4048</v>
      </c>
      <c r="G19" s="20" t="s">
        <v>4091</v>
      </c>
      <c r="H19" s="20" t="s">
        <v>4050</v>
      </c>
      <c r="I19" s="20" t="s">
        <v>4051</v>
      </c>
      <c r="J19" s="20" t="s">
        <v>4050</v>
      </c>
      <c r="K19" s="20" t="s">
        <v>4050</v>
      </c>
      <c r="L19" s="20" t="s">
        <v>4052</v>
      </c>
      <c r="M19" s="20" t="s">
        <v>4053</v>
      </c>
      <c r="N19" s="20" t="s">
        <v>4054</v>
      </c>
      <c r="O19" s="20" t="s">
        <v>4055</v>
      </c>
      <c r="P19" s="20" t="s">
        <v>4055</v>
      </c>
      <c r="Q19" s="20" t="s">
        <v>4056</v>
      </c>
      <c r="R19" s="21" t="s">
        <v>4057</v>
      </c>
      <c r="S19" s="21" t="s">
        <v>4058</v>
      </c>
      <c r="T19" s="22" t="s">
        <v>4059</v>
      </c>
      <c r="U19" s="22" t="s">
        <v>4059</v>
      </c>
      <c r="V19" s="22" t="s">
        <v>4060</v>
      </c>
      <c r="W19" s="22" t="s">
        <v>4061</v>
      </c>
      <c r="X19" s="22" t="s">
        <v>4061</v>
      </c>
      <c r="Y19" s="22" t="s">
        <v>4092</v>
      </c>
      <c r="Z19" s="22" t="s">
        <v>4063</v>
      </c>
      <c r="AA19" s="22" t="s">
        <v>4063</v>
      </c>
      <c r="AB19" s="22" t="s">
        <v>4061</v>
      </c>
      <c r="AC19" s="33">
        <v>13000</v>
      </c>
      <c r="AD19" s="23">
        <v>50</v>
      </c>
      <c r="AE19" s="23">
        <v>22</v>
      </c>
      <c r="AF19" s="23" t="s">
        <v>4064</v>
      </c>
      <c r="AG19" s="22" t="s">
        <v>4065</v>
      </c>
      <c r="AH19" s="22" t="s">
        <v>4065</v>
      </c>
      <c r="AI19" s="22" t="s">
        <v>4065</v>
      </c>
      <c r="AJ19" s="22" t="s">
        <v>4061</v>
      </c>
      <c r="AK19" s="22" t="s">
        <v>4066</v>
      </c>
      <c r="AL19" s="22" t="s">
        <v>4066</v>
      </c>
      <c r="AM19" s="22" t="s">
        <v>4066</v>
      </c>
      <c r="AN19" s="22" t="s">
        <v>4066</v>
      </c>
      <c r="AO19" s="22" t="s">
        <v>4066</v>
      </c>
      <c r="AP19" s="22" t="s">
        <v>4066</v>
      </c>
      <c r="AQ19" s="22" t="s">
        <v>4066</v>
      </c>
      <c r="AR19" s="22" t="s">
        <v>4066</v>
      </c>
      <c r="AS19" s="22" t="s">
        <v>4066</v>
      </c>
      <c r="AT19" s="23" t="s">
        <v>4067</v>
      </c>
      <c r="AU19" s="20"/>
      <c r="AV19" s="5">
        <v>0.2802042976142316</v>
      </c>
      <c r="AW19" s="5">
        <v>5681796.0055341544</v>
      </c>
      <c r="AX19" s="5">
        <v>2.2416343809138536E-2</v>
      </c>
      <c r="AY19" s="5">
        <v>2.29303586114394E-2</v>
      </c>
      <c r="AZ19" s="5">
        <v>0.98305883393205362</v>
      </c>
      <c r="BA19" s="24" t="s">
        <v>4068</v>
      </c>
      <c r="BB19" s="25">
        <v>1.1022616974755199</v>
      </c>
      <c r="BC19" s="25">
        <v>2.0789511699295602</v>
      </c>
      <c r="BD19" s="25">
        <v>2.3769807748682199</v>
      </c>
      <c r="BE19" s="25">
        <v>2.5129173782698602</v>
      </c>
      <c r="BF19" s="25">
        <v>1.2592383365695301</v>
      </c>
      <c r="BG19" s="25">
        <v>2.4828629205628601</v>
      </c>
      <c r="BH19" s="25">
        <v>2.40734263138265</v>
      </c>
      <c r="BI19" s="25">
        <v>2.33127319590931</v>
      </c>
      <c r="BJ19" s="25">
        <v>2.1257353810235902</v>
      </c>
      <c r="BK19" s="25">
        <v>1.8792428036559601</v>
      </c>
      <c r="BL19" s="25">
        <v>1.86332687335965</v>
      </c>
      <c r="BM19" s="25">
        <v>2.1257353810235902</v>
      </c>
      <c r="BN19" s="25">
        <v>2.2853678236825599</v>
      </c>
      <c r="BO19" s="25">
        <v>2.4678027739483701</v>
      </c>
      <c r="BP19" s="25">
        <v>2.0267370969464902</v>
      </c>
      <c r="BQ19" s="25">
        <v>2.43761662196277</v>
      </c>
      <c r="BR19" s="25">
        <v>2.1412862078691801</v>
      </c>
      <c r="BS19" s="25">
        <v>2.8232025299303598</v>
      </c>
      <c r="BT19" s="25">
        <v>2.2700220750344999</v>
      </c>
      <c r="BU19" s="25">
        <v>1.8951368975095899</v>
      </c>
      <c r="BV19" s="25">
        <v>1.40336593514703</v>
      </c>
      <c r="BW19" s="25">
        <v>1.2369243802719001</v>
      </c>
      <c r="BX19" s="25">
        <v>0.86343723503983205</v>
      </c>
      <c r="BY19" s="25">
        <v>1.0117514591747601</v>
      </c>
      <c r="BZ19" s="25">
        <v>0.69624043134040403</v>
      </c>
      <c r="CA19" s="26" t="s">
        <v>4060</v>
      </c>
      <c r="CB19" s="26" t="s">
        <v>4060</v>
      </c>
      <c r="CC19" s="26" t="s">
        <v>4060</v>
      </c>
      <c r="CD19" s="26" t="s">
        <v>4060</v>
      </c>
      <c r="CE19" s="26" t="s">
        <v>4060</v>
      </c>
      <c r="CF19" s="26" t="s">
        <v>4060</v>
      </c>
      <c r="CG19" s="26" t="s">
        <v>4060</v>
      </c>
      <c r="CH19" s="26" t="s">
        <v>4060</v>
      </c>
      <c r="CI19" s="26" t="s">
        <v>4060</v>
      </c>
      <c r="CJ19" s="26" t="s">
        <v>4060</v>
      </c>
      <c r="CK19" s="26" t="s">
        <v>4060</v>
      </c>
      <c r="CL19" s="26" t="s">
        <v>4060</v>
      </c>
      <c r="CM19" s="26" t="s">
        <v>4060</v>
      </c>
      <c r="CN19" s="26" t="s">
        <v>4060</v>
      </c>
      <c r="CO19" s="26" t="s">
        <v>4060</v>
      </c>
      <c r="CP19" s="26" t="s">
        <v>4060</v>
      </c>
      <c r="CQ19" s="26" t="s">
        <v>4060</v>
      </c>
      <c r="CR19" s="26" t="s">
        <v>4060</v>
      </c>
      <c r="CS19" s="26" t="s">
        <v>4060</v>
      </c>
      <c r="CT19" s="26" t="s">
        <v>4060</v>
      </c>
      <c r="CU19" s="26" t="s">
        <v>4060</v>
      </c>
      <c r="CV19" s="26" t="s">
        <v>4060</v>
      </c>
      <c r="CW19" s="26" t="s">
        <v>4060</v>
      </c>
      <c r="CX19" s="26" t="s">
        <v>4060</v>
      </c>
      <c r="CY19" s="26" t="s">
        <v>4060</v>
      </c>
      <c r="CZ19" s="26" t="s">
        <v>4060</v>
      </c>
      <c r="DA19" s="26" t="s">
        <v>4060</v>
      </c>
      <c r="DB19" s="26" t="s">
        <v>4060</v>
      </c>
      <c r="DC19" s="26" t="s">
        <v>4060</v>
      </c>
      <c r="DD19" s="26" t="s">
        <v>4060</v>
      </c>
      <c r="DE19" s="26" t="s">
        <v>4060</v>
      </c>
      <c r="DF19" s="26" t="s">
        <v>4060</v>
      </c>
      <c r="DG19" s="26" t="s">
        <v>4060</v>
      </c>
      <c r="DH19" s="26" t="s">
        <v>4060</v>
      </c>
      <c r="DI19" s="26" t="s">
        <v>4060</v>
      </c>
      <c r="DJ19" s="26" t="s">
        <v>4060</v>
      </c>
      <c r="DK19" s="26" t="s">
        <v>4060</v>
      </c>
      <c r="DL19" s="26" t="s">
        <v>4060</v>
      </c>
      <c r="DM19" s="26" t="s">
        <v>4060</v>
      </c>
      <c r="DN19" s="26" t="s">
        <v>4060</v>
      </c>
      <c r="DO19" s="26" t="s">
        <v>4060</v>
      </c>
      <c r="DP19" s="26" t="s">
        <v>4060</v>
      </c>
      <c r="DQ19" s="26" t="s">
        <v>4060</v>
      </c>
      <c r="DR19" s="26" t="s">
        <v>4060</v>
      </c>
      <c r="DS19" s="26" t="s">
        <v>4060</v>
      </c>
      <c r="DT19" s="26" t="s">
        <v>4060</v>
      </c>
      <c r="DU19" s="26" t="s">
        <v>4060</v>
      </c>
      <c r="DV19" s="26" t="s">
        <v>4060</v>
      </c>
      <c r="DW19" s="26" t="s">
        <v>4060</v>
      </c>
      <c r="DX19" s="26" t="s">
        <v>4060</v>
      </c>
      <c r="DY19" s="26" t="s">
        <v>4060</v>
      </c>
      <c r="DZ19" s="26" t="s">
        <v>4060</v>
      </c>
      <c r="EA19" s="26" t="s">
        <v>4060</v>
      </c>
      <c r="EB19" s="26" t="s">
        <v>4060</v>
      </c>
      <c r="EC19" s="26" t="s">
        <v>4060</v>
      </c>
      <c r="ED19" s="26" t="s">
        <v>4060</v>
      </c>
      <c r="EE19" s="25" t="s">
        <v>4060</v>
      </c>
      <c r="EF19" s="25" t="s">
        <v>4060</v>
      </c>
      <c r="EG19" s="25" t="s">
        <v>4060</v>
      </c>
      <c r="EH19" s="25" t="s">
        <v>4060</v>
      </c>
      <c r="EI19" s="25" t="s">
        <v>4060</v>
      </c>
      <c r="EJ19" s="25" t="s">
        <v>4060</v>
      </c>
      <c r="EK19" s="25" t="s">
        <v>4060</v>
      </c>
      <c r="EL19" s="25" t="s">
        <v>4060</v>
      </c>
      <c r="EM19" s="25" t="s">
        <v>4060</v>
      </c>
      <c r="EN19" s="25" t="s">
        <v>4060</v>
      </c>
    </row>
    <row r="20" spans="1:144" ht="15.75" customHeight="1">
      <c r="A20" s="20" t="s">
        <v>4110</v>
      </c>
      <c r="B20" s="20" t="s">
        <v>4102</v>
      </c>
      <c r="C20" s="20" t="s">
        <v>4103</v>
      </c>
      <c r="D20" s="20" t="s">
        <v>4046</v>
      </c>
      <c r="E20" s="20" t="s">
        <v>4047</v>
      </c>
      <c r="F20" s="20" t="s">
        <v>4048</v>
      </c>
      <c r="G20" s="20" t="s">
        <v>4094</v>
      </c>
      <c r="H20" s="20" t="s">
        <v>4050</v>
      </c>
      <c r="I20" s="20" t="s">
        <v>4051</v>
      </c>
      <c r="J20" s="20" t="s">
        <v>4050</v>
      </c>
      <c r="K20" s="20" t="s">
        <v>4050</v>
      </c>
      <c r="L20" s="20" t="s">
        <v>4052</v>
      </c>
      <c r="M20" s="20" t="s">
        <v>4053</v>
      </c>
      <c r="N20" s="20" t="s">
        <v>4054</v>
      </c>
      <c r="O20" s="20" t="s">
        <v>4055</v>
      </c>
      <c r="P20" s="20" t="s">
        <v>4055</v>
      </c>
      <c r="Q20" s="20" t="s">
        <v>4056</v>
      </c>
      <c r="R20" s="21" t="s">
        <v>4057</v>
      </c>
      <c r="S20" s="21" t="s">
        <v>4058</v>
      </c>
      <c r="T20" s="22" t="s">
        <v>4059</v>
      </c>
      <c r="U20" s="22" t="s">
        <v>4059</v>
      </c>
      <c r="V20" s="22" t="s">
        <v>4060</v>
      </c>
      <c r="W20" s="22" t="s">
        <v>4061</v>
      </c>
      <c r="X20" s="22" t="s">
        <v>4061</v>
      </c>
      <c r="Y20" s="22" t="s">
        <v>4095</v>
      </c>
      <c r="Z20" s="22" t="s">
        <v>4063</v>
      </c>
      <c r="AA20" s="22" t="s">
        <v>4063</v>
      </c>
      <c r="AB20" s="22" t="s">
        <v>4061</v>
      </c>
      <c r="AC20" s="23">
        <v>1500</v>
      </c>
      <c r="AD20" s="23">
        <v>20</v>
      </c>
      <c r="AE20" s="23">
        <v>60</v>
      </c>
      <c r="AF20" s="23" t="s">
        <v>4064</v>
      </c>
      <c r="AG20" s="22" t="s">
        <v>4065</v>
      </c>
      <c r="AH20" s="22" t="s">
        <v>4065</v>
      </c>
      <c r="AI20" s="22" t="s">
        <v>4065</v>
      </c>
      <c r="AJ20" s="22" t="s">
        <v>4061</v>
      </c>
      <c r="AK20" s="22" t="s">
        <v>4066</v>
      </c>
      <c r="AL20" s="22" t="s">
        <v>4066</v>
      </c>
      <c r="AM20" s="22" t="s">
        <v>4066</v>
      </c>
      <c r="AN20" s="22" t="s">
        <v>4066</v>
      </c>
      <c r="AO20" s="22" t="s">
        <v>4066</v>
      </c>
      <c r="AP20" s="22" t="s">
        <v>4066</v>
      </c>
      <c r="AQ20" s="22" t="s">
        <v>4066</v>
      </c>
      <c r="AR20" s="22" t="s">
        <v>4066</v>
      </c>
      <c r="AS20" s="22" t="s">
        <v>4066</v>
      </c>
      <c r="AT20" s="23" t="s">
        <v>4067</v>
      </c>
      <c r="AU20" s="20"/>
      <c r="AV20" s="5">
        <v>0.2802042976142316</v>
      </c>
      <c r="AW20" s="5">
        <v>363634.94435418583</v>
      </c>
      <c r="AX20" s="5">
        <v>5.6040859522846341E-2</v>
      </c>
      <c r="AY20" s="5">
        <v>5.9367886934723398E-2</v>
      </c>
      <c r="AZ20" s="5">
        <v>0.71334645469163882</v>
      </c>
      <c r="BA20" s="24" t="s">
        <v>4068</v>
      </c>
      <c r="BB20" s="25">
        <v>1.1022616974755199</v>
      </c>
      <c r="BC20" s="25">
        <v>2.0789511699295602</v>
      </c>
      <c r="BD20" s="25">
        <v>2.3769807748682199</v>
      </c>
      <c r="BE20" s="25">
        <v>2.5129173782698602</v>
      </c>
      <c r="BF20" s="25">
        <v>1.2592383365695301</v>
      </c>
      <c r="BG20" s="25">
        <v>2.4828629205628601</v>
      </c>
      <c r="BH20" s="25">
        <v>2.40734263138265</v>
      </c>
      <c r="BI20" s="25">
        <v>2.33127319590931</v>
      </c>
      <c r="BJ20" s="25">
        <v>2.1257353810235902</v>
      </c>
      <c r="BK20" s="25">
        <v>1.8792428036559601</v>
      </c>
      <c r="BL20" s="25">
        <v>1.86332687335965</v>
      </c>
      <c r="BM20" s="25">
        <v>2.1257353810235902</v>
      </c>
      <c r="BN20" s="25">
        <v>2.2853678236825599</v>
      </c>
      <c r="BO20" s="25">
        <v>2.4678027739483701</v>
      </c>
      <c r="BP20" s="25">
        <v>2.0267370969464902</v>
      </c>
      <c r="BQ20" s="25">
        <v>2.43761662196277</v>
      </c>
      <c r="BR20" s="25">
        <v>2.1412862078691801</v>
      </c>
      <c r="BS20" s="25">
        <v>2.8232025299303598</v>
      </c>
      <c r="BT20" s="25">
        <v>2.2700220750344999</v>
      </c>
      <c r="BU20" s="25">
        <v>1.8951368975095899</v>
      </c>
      <c r="BV20" s="25">
        <v>1.40336593514703</v>
      </c>
      <c r="BW20" s="25">
        <v>1.2369243802719001</v>
      </c>
      <c r="BX20" s="25">
        <v>0.86343723503983205</v>
      </c>
      <c r="BY20" s="25">
        <v>1.0117514591747601</v>
      </c>
      <c r="BZ20" s="25">
        <v>0.69624043134040403</v>
      </c>
      <c r="CA20" s="26" t="s">
        <v>4060</v>
      </c>
      <c r="CB20" s="26" t="s">
        <v>4060</v>
      </c>
      <c r="CC20" s="26" t="s">
        <v>4060</v>
      </c>
      <c r="CD20" s="26" t="s">
        <v>4060</v>
      </c>
      <c r="CE20" s="26" t="s">
        <v>4060</v>
      </c>
      <c r="CF20" s="26" t="s">
        <v>4060</v>
      </c>
      <c r="CG20" s="26" t="s">
        <v>4060</v>
      </c>
      <c r="CH20" s="26" t="s">
        <v>4060</v>
      </c>
      <c r="CI20" s="26" t="s">
        <v>4060</v>
      </c>
      <c r="CJ20" s="26" t="s">
        <v>4060</v>
      </c>
      <c r="CK20" s="26" t="s">
        <v>4060</v>
      </c>
      <c r="CL20" s="26" t="s">
        <v>4060</v>
      </c>
      <c r="CM20" s="26" t="s">
        <v>4060</v>
      </c>
      <c r="CN20" s="26" t="s">
        <v>4060</v>
      </c>
      <c r="CO20" s="26" t="s">
        <v>4060</v>
      </c>
      <c r="CP20" s="26" t="s">
        <v>4060</v>
      </c>
      <c r="CQ20" s="26" t="s">
        <v>4060</v>
      </c>
      <c r="CR20" s="26" t="s">
        <v>4060</v>
      </c>
      <c r="CS20" s="26" t="s">
        <v>4060</v>
      </c>
      <c r="CT20" s="26" t="s">
        <v>4060</v>
      </c>
      <c r="CU20" s="26" t="s">
        <v>4060</v>
      </c>
      <c r="CV20" s="26" t="s">
        <v>4060</v>
      </c>
      <c r="CW20" s="26" t="s">
        <v>4060</v>
      </c>
      <c r="CX20" s="26" t="s">
        <v>4060</v>
      </c>
      <c r="CY20" s="26" t="s">
        <v>4060</v>
      </c>
      <c r="CZ20" s="26" t="s">
        <v>4060</v>
      </c>
      <c r="DA20" s="26" t="s">
        <v>4060</v>
      </c>
      <c r="DB20" s="26" t="s">
        <v>4060</v>
      </c>
      <c r="DC20" s="26" t="s">
        <v>4060</v>
      </c>
      <c r="DD20" s="26" t="s">
        <v>4060</v>
      </c>
      <c r="DE20" s="26" t="s">
        <v>4060</v>
      </c>
      <c r="DF20" s="26" t="s">
        <v>4060</v>
      </c>
      <c r="DG20" s="26" t="s">
        <v>4060</v>
      </c>
      <c r="DH20" s="26" t="s">
        <v>4060</v>
      </c>
      <c r="DI20" s="26" t="s">
        <v>4060</v>
      </c>
      <c r="DJ20" s="26" t="s">
        <v>4060</v>
      </c>
      <c r="DK20" s="26" t="s">
        <v>4060</v>
      </c>
      <c r="DL20" s="26" t="s">
        <v>4060</v>
      </c>
      <c r="DM20" s="26" t="s">
        <v>4060</v>
      </c>
      <c r="DN20" s="26" t="s">
        <v>4060</v>
      </c>
      <c r="DO20" s="26" t="s">
        <v>4060</v>
      </c>
      <c r="DP20" s="26" t="s">
        <v>4060</v>
      </c>
      <c r="DQ20" s="26" t="s">
        <v>4060</v>
      </c>
      <c r="DR20" s="26" t="s">
        <v>4060</v>
      </c>
      <c r="DS20" s="26" t="s">
        <v>4060</v>
      </c>
      <c r="DT20" s="26" t="s">
        <v>4060</v>
      </c>
      <c r="DU20" s="26" t="s">
        <v>4060</v>
      </c>
      <c r="DV20" s="26" t="s">
        <v>4060</v>
      </c>
      <c r="DW20" s="26" t="s">
        <v>4060</v>
      </c>
      <c r="DX20" s="26" t="s">
        <v>4060</v>
      </c>
      <c r="DY20" s="26" t="s">
        <v>4060</v>
      </c>
      <c r="DZ20" s="26" t="s">
        <v>4060</v>
      </c>
      <c r="EA20" s="26" t="s">
        <v>4060</v>
      </c>
      <c r="EB20" s="26" t="s">
        <v>4060</v>
      </c>
      <c r="EC20" s="26" t="s">
        <v>4060</v>
      </c>
      <c r="ED20" s="26" t="s">
        <v>4060</v>
      </c>
      <c r="EE20" s="25" t="s">
        <v>4060</v>
      </c>
      <c r="EF20" s="25" t="s">
        <v>4060</v>
      </c>
      <c r="EG20" s="25" t="s">
        <v>4060</v>
      </c>
      <c r="EH20" s="25" t="s">
        <v>4060</v>
      </c>
      <c r="EI20" s="25" t="s">
        <v>4060</v>
      </c>
      <c r="EJ20" s="25" t="s">
        <v>4060</v>
      </c>
      <c r="EK20" s="25" t="s">
        <v>4060</v>
      </c>
      <c r="EL20" s="25" t="s">
        <v>4060</v>
      </c>
      <c r="EM20" s="25" t="s">
        <v>4060</v>
      </c>
      <c r="EN20" s="25" t="s">
        <v>4060</v>
      </c>
    </row>
    <row r="21" spans="1:144" ht="15.75" customHeight="1">
      <c r="A21" s="20" t="s">
        <v>4111</v>
      </c>
      <c r="B21" s="20" t="s">
        <v>4102</v>
      </c>
      <c r="C21" s="20" t="s">
        <v>4103</v>
      </c>
      <c r="D21" s="20" t="s">
        <v>4046</v>
      </c>
      <c r="E21" s="20" t="s">
        <v>4047</v>
      </c>
      <c r="F21" s="20" t="s">
        <v>4077</v>
      </c>
      <c r="G21" s="20" t="s">
        <v>4097</v>
      </c>
      <c r="H21" s="20" t="s">
        <v>4050</v>
      </c>
      <c r="I21" s="20" t="s">
        <v>4051</v>
      </c>
      <c r="J21" s="20" t="s">
        <v>4050</v>
      </c>
      <c r="K21" s="20" t="s">
        <v>4050</v>
      </c>
      <c r="L21" s="20" t="s">
        <v>4052</v>
      </c>
      <c r="M21" s="20" t="s">
        <v>4053</v>
      </c>
      <c r="N21" s="20" t="s">
        <v>4054</v>
      </c>
      <c r="O21" s="20" t="s">
        <v>4055</v>
      </c>
      <c r="P21" s="20" t="s">
        <v>4055</v>
      </c>
      <c r="Q21" s="20" t="s">
        <v>4056</v>
      </c>
      <c r="R21" s="21" t="s">
        <v>4057</v>
      </c>
      <c r="S21" s="21" t="s">
        <v>4058</v>
      </c>
      <c r="T21" s="22" t="s">
        <v>4059</v>
      </c>
      <c r="U21" s="22" t="s">
        <v>4059</v>
      </c>
      <c r="V21" s="22" t="s">
        <v>4060</v>
      </c>
      <c r="W21" s="22" t="s">
        <v>4061</v>
      </c>
      <c r="X21" s="22" t="s">
        <v>4061</v>
      </c>
      <c r="Y21" s="22" t="s">
        <v>4095</v>
      </c>
      <c r="Z21" s="22" t="s">
        <v>4063</v>
      </c>
      <c r="AA21" s="22" t="s">
        <v>4063</v>
      </c>
      <c r="AB21" s="22" t="s">
        <v>4061</v>
      </c>
      <c r="AC21" s="23">
        <v>1500</v>
      </c>
      <c r="AD21" s="23">
        <v>2</v>
      </c>
      <c r="AE21" s="23">
        <v>436</v>
      </c>
      <c r="AF21" s="23" t="s">
        <v>4064</v>
      </c>
      <c r="AG21" s="22" t="s">
        <v>4065</v>
      </c>
      <c r="AH21" s="22" t="s">
        <v>4065</v>
      </c>
      <c r="AI21" s="22" t="s">
        <v>4065</v>
      </c>
      <c r="AJ21" s="22" t="s">
        <v>4061</v>
      </c>
      <c r="AK21" s="22" t="s">
        <v>4066</v>
      </c>
      <c r="AL21" s="22" t="s">
        <v>4066</v>
      </c>
      <c r="AM21" s="22" t="s">
        <v>4066</v>
      </c>
      <c r="AN21" s="22" t="s">
        <v>4066</v>
      </c>
      <c r="AO21" s="22" t="s">
        <v>4066</v>
      </c>
      <c r="AP21" s="22" t="s">
        <v>4066</v>
      </c>
      <c r="AQ21" s="22" t="s">
        <v>4066</v>
      </c>
      <c r="AR21" s="22" t="s">
        <v>4066</v>
      </c>
      <c r="AS21" s="22" t="s">
        <v>4066</v>
      </c>
      <c r="AT21" s="23" t="s">
        <v>4067</v>
      </c>
      <c r="AU21" s="20"/>
      <c r="AV21" s="5">
        <v>0.2802042976142316</v>
      </c>
      <c r="AW21" s="5">
        <v>363.63494435418585</v>
      </c>
      <c r="AX21" s="5">
        <v>0.56040859522846331</v>
      </c>
      <c r="AY21" s="5">
        <v>1.2748397469684773</v>
      </c>
      <c r="AZ21" s="5">
        <v>0.3186401568298155</v>
      </c>
      <c r="BA21" s="24" t="s">
        <v>4068</v>
      </c>
      <c r="BB21" s="25">
        <v>1.1022616974755199</v>
      </c>
      <c r="BC21" s="25">
        <v>2.0789511699295602</v>
      </c>
      <c r="BD21" s="25">
        <v>2.3769807748682199</v>
      </c>
      <c r="BE21" s="25">
        <v>2.5129173782698602</v>
      </c>
      <c r="BF21" s="25">
        <v>1.2592383365695301</v>
      </c>
      <c r="BG21" s="25">
        <v>2.4828629205628601</v>
      </c>
      <c r="BH21" s="25">
        <v>2.40734263138265</v>
      </c>
      <c r="BI21" s="25">
        <v>2.33127319590931</v>
      </c>
      <c r="BJ21" s="25">
        <v>2.1257353810235902</v>
      </c>
      <c r="BK21" s="25">
        <v>1.8792428036559601</v>
      </c>
      <c r="BL21" s="25">
        <v>1.86332687335965</v>
      </c>
      <c r="BM21" s="25">
        <v>2.1257353810235902</v>
      </c>
      <c r="BN21" s="25">
        <v>2.2853678236825599</v>
      </c>
      <c r="BO21" s="25">
        <v>2.4678027739483701</v>
      </c>
      <c r="BP21" s="25">
        <v>2.0267370969464902</v>
      </c>
      <c r="BQ21" s="25">
        <v>2.43761662196277</v>
      </c>
      <c r="BR21" s="25">
        <v>2.1412862078691801</v>
      </c>
      <c r="BS21" s="25">
        <v>2.8232025299303598</v>
      </c>
      <c r="BT21" s="25">
        <v>2.2700220750344999</v>
      </c>
      <c r="BU21" s="25">
        <v>1.8951368975095899</v>
      </c>
      <c r="BV21" s="25">
        <v>1.40336593514703</v>
      </c>
      <c r="BW21" s="25">
        <v>1.2369243802719001</v>
      </c>
      <c r="BX21" s="25">
        <v>0.86343723503983205</v>
      </c>
      <c r="BY21" s="25">
        <v>1.0117514591747601</v>
      </c>
      <c r="BZ21" s="25">
        <v>0.69624043134040403</v>
      </c>
      <c r="CA21" s="26" t="s">
        <v>4060</v>
      </c>
      <c r="CB21" s="26" t="s">
        <v>4060</v>
      </c>
      <c r="CC21" s="26" t="s">
        <v>4060</v>
      </c>
      <c r="CD21" s="26" t="s">
        <v>4060</v>
      </c>
      <c r="CE21" s="26" t="s">
        <v>4060</v>
      </c>
      <c r="CF21" s="26" t="s">
        <v>4060</v>
      </c>
      <c r="CG21" s="26" t="s">
        <v>4060</v>
      </c>
      <c r="CH21" s="26" t="s">
        <v>4060</v>
      </c>
      <c r="CI21" s="26" t="s">
        <v>4060</v>
      </c>
      <c r="CJ21" s="26" t="s">
        <v>4060</v>
      </c>
      <c r="CK21" s="26" t="s">
        <v>4060</v>
      </c>
      <c r="CL21" s="26" t="s">
        <v>4060</v>
      </c>
      <c r="CM21" s="26" t="s">
        <v>4060</v>
      </c>
      <c r="CN21" s="26" t="s">
        <v>4060</v>
      </c>
      <c r="CO21" s="26" t="s">
        <v>4060</v>
      </c>
      <c r="CP21" s="26" t="s">
        <v>4060</v>
      </c>
      <c r="CQ21" s="26" t="s">
        <v>4060</v>
      </c>
      <c r="CR21" s="26" t="s">
        <v>4060</v>
      </c>
      <c r="CS21" s="26" t="s">
        <v>4060</v>
      </c>
      <c r="CT21" s="26" t="s">
        <v>4060</v>
      </c>
      <c r="CU21" s="26" t="s">
        <v>4060</v>
      </c>
      <c r="CV21" s="26" t="s">
        <v>4060</v>
      </c>
      <c r="CW21" s="26" t="s">
        <v>4060</v>
      </c>
      <c r="CX21" s="26" t="s">
        <v>4060</v>
      </c>
      <c r="CY21" s="26" t="s">
        <v>4060</v>
      </c>
      <c r="CZ21" s="26" t="s">
        <v>4060</v>
      </c>
      <c r="DA21" s="26" t="s">
        <v>4060</v>
      </c>
      <c r="DB21" s="26" t="s">
        <v>4060</v>
      </c>
      <c r="DC21" s="26" t="s">
        <v>4060</v>
      </c>
      <c r="DD21" s="26" t="s">
        <v>4060</v>
      </c>
      <c r="DE21" s="26" t="s">
        <v>4060</v>
      </c>
      <c r="DF21" s="26" t="s">
        <v>4060</v>
      </c>
      <c r="DG21" s="26" t="s">
        <v>4060</v>
      </c>
      <c r="DH21" s="26" t="s">
        <v>4060</v>
      </c>
      <c r="DI21" s="26" t="s">
        <v>4060</v>
      </c>
      <c r="DJ21" s="26" t="s">
        <v>4060</v>
      </c>
      <c r="DK21" s="26" t="s">
        <v>4060</v>
      </c>
      <c r="DL21" s="26" t="s">
        <v>4060</v>
      </c>
      <c r="DM21" s="26" t="s">
        <v>4060</v>
      </c>
      <c r="DN21" s="26" t="s">
        <v>4060</v>
      </c>
      <c r="DO21" s="26" t="s">
        <v>4060</v>
      </c>
      <c r="DP21" s="26" t="s">
        <v>4060</v>
      </c>
      <c r="DQ21" s="26" t="s">
        <v>4060</v>
      </c>
      <c r="DR21" s="26" t="s">
        <v>4060</v>
      </c>
      <c r="DS21" s="26" t="s">
        <v>4060</v>
      </c>
      <c r="DT21" s="26" t="s">
        <v>4060</v>
      </c>
      <c r="DU21" s="26" t="s">
        <v>4060</v>
      </c>
      <c r="DV21" s="26" t="s">
        <v>4060</v>
      </c>
      <c r="DW21" s="26" t="s">
        <v>4060</v>
      </c>
      <c r="DX21" s="26" t="s">
        <v>4060</v>
      </c>
      <c r="DY21" s="26" t="s">
        <v>4060</v>
      </c>
      <c r="DZ21" s="26" t="s">
        <v>4060</v>
      </c>
      <c r="EA21" s="26" t="s">
        <v>4060</v>
      </c>
      <c r="EB21" s="26" t="s">
        <v>4060</v>
      </c>
      <c r="EC21" s="26" t="s">
        <v>4060</v>
      </c>
      <c r="ED21" s="26" t="s">
        <v>4060</v>
      </c>
      <c r="EE21" s="25" t="s">
        <v>4060</v>
      </c>
      <c r="EF21" s="25" t="s">
        <v>4060</v>
      </c>
      <c r="EG21" s="25" t="s">
        <v>4060</v>
      </c>
      <c r="EH21" s="25" t="s">
        <v>4060</v>
      </c>
      <c r="EI21" s="25" t="s">
        <v>4060</v>
      </c>
      <c r="EJ21" s="25" t="s">
        <v>4060</v>
      </c>
      <c r="EK21" s="25" t="s">
        <v>4060</v>
      </c>
      <c r="EL21" s="25" t="s">
        <v>4060</v>
      </c>
      <c r="EM21" s="25" t="s">
        <v>4060</v>
      </c>
      <c r="EN21" s="25" t="s">
        <v>4060</v>
      </c>
    </row>
    <row r="22" spans="1:144" ht="15.75" customHeight="1">
      <c r="A22" s="20" t="s">
        <v>4112</v>
      </c>
      <c r="B22" s="20" t="s">
        <v>4102</v>
      </c>
      <c r="C22" s="20" t="s">
        <v>4103</v>
      </c>
      <c r="D22" s="20" t="s">
        <v>4046</v>
      </c>
      <c r="E22" s="20" t="s">
        <v>4047</v>
      </c>
      <c r="F22" s="20" t="s">
        <v>4048</v>
      </c>
      <c r="G22" s="20" t="s">
        <v>4099</v>
      </c>
      <c r="H22" s="20" t="s">
        <v>4050</v>
      </c>
      <c r="I22" s="20" t="s">
        <v>4051</v>
      </c>
      <c r="J22" s="20" t="s">
        <v>4050</v>
      </c>
      <c r="K22" s="20" t="s">
        <v>4050</v>
      </c>
      <c r="L22" s="20" t="s">
        <v>4052</v>
      </c>
      <c r="M22" s="20" t="s">
        <v>4053</v>
      </c>
      <c r="N22" s="20" t="s">
        <v>4054</v>
      </c>
      <c r="O22" s="20" t="s">
        <v>4055</v>
      </c>
      <c r="P22" s="20" t="s">
        <v>4055</v>
      </c>
      <c r="Q22" s="20" t="s">
        <v>4056</v>
      </c>
      <c r="R22" s="21" t="s">
        <v>4057</v>
      </c>
      <c r="S22" s="34" t="s">
        <v>4058</v>
      </c>
      <c r="T22" s="22" t="s">
        <v>4059</v>
      </c>
      <c r="U22" s="22" t="s">
        <v>4059</v>
      </c>
      <c r="V22" s="22" t="s">
        <v>4060</v>
      </c>
      <c r="W22" s="22" t="s">
        <v>4061</v>
      </c>
      <c r="X22" s="22" t="s">
        <v>4061</v>
      </c>
      <c r="Y22" s="22" t="s">
        <v>4088</v>
      </c>
      <c r="Z22" s="22" t="s">
        <v>4063</v>
      </c>
      <c r="AA22" s="22" t="s">
        <v>4063</v>
      </c>
      <c r="AB22" s="22" t="s">
        <v>4061</v>
      </c>
      <c r="AC22" s="33">
        <v>100000</v>
      </c>
      <c r="AD22" s="23">
        <v>15</v>
      </c>
      <c r="AE22" s="23">
        <v>119</v>
      </c>
      <c r="AF22" s="23" t="s">
        <v>4064</v>
      </c>
      <c r="AG22" s="22" t="s">
        <v>4065</v>
      </c>
      <c r="AH22" s="22" t="s">
        <v>4065</v>
      </c>
      <c r="AI22" s="22" t="s">
        <v>4065</v>
      </c>
      <c r="AJ22" s="22" t="s">
        <v>4061</v>
      </c>
      <c r="AK22" s="22" t="s">
        <v>4066</v>
      </c>
      <c r="AL22" s="22" t="s">
        <v>4066</v>
      </c>
      <c r="AM22" s="22" t="s">
        <v>4066</v>
      </c>
      <c r="AN22" s="22" t="s">
        <v>4066</v>
      </c>
      <c r="AO22" s="22" t="s">
        <v>4066</v>
      </c>
      <c r="AP22" s="22" t="s">
        <v>4066</v>
      </c>
      <c r="AQ22" s="22" t="s">
        <v>4066</v>
      </c>
      <c r="AR22" s="22" t="s">
        <v>4066</v>
      </c>
      <c r="AS22" s="22" t="s">
        <v>4066</v>
      </c>
      <c r="AT22" s="23" t="s">
        <v>4067</v>
      </c>
      <c r="AU22" s="20"/>
      <c r="AV22" s="5">
        <v>0.2802042976142316</v>
      </c>
      <c r="AW22" s="5">
        <v>153408.49214942215</v>
      </c>
      <c r="AX22" s="5">
        <v>7.4721146030461774E-2</v>
      </c>
      <c r="AY22" s="5">
        <v>8.0755272542867088E-2</v>
      </c>
      <c r="AZ22" s="5">
        <v>0.6450181708426479</v>
      </c>
      <c r="BA22" s="24" t="s">
        <v>4068</v>
      </c>
      <c r="BB22" s="25">
        <v>1.1022616974755199</v>
      </c>
      <c r="BC22" s="25">
        <v>2.0789511699295602</v>
      </c>
      <c r="BD22" s="25">
        <v>2.3769807748682199</v>
      </c>
      <c r="BE22" s="25">
        <v>2.5129173782698602</v>
      </c>
      <c r="BF22" s="25">
        <v>1.2592383365695301</v>
      </c>
      <c r="BG22" s="25">
        <v>2.4828629205628601</v>
      </c>
      <c r="BH22" s="25">
        <v>2.40734263138265</v>
      </c>
      <c r="BI22" s="25">
        <v>2.33127319590931</v>
      </c>
      <c r="BJ22" s="25">
        <v>2.1257353810235902</v>
      </c>
      <c r="BK22" s="25">
        <v>1.8792428036559601</v>
      </c>
      <c r="BL22" s="25">
        <v>1.86332687335965</v>
      </c>
      <c r="BM22" s="25">
        <v>2.1257353810235902</v>
      </c>
      <c r="BN22" s="25">
        <v>2.2853678236825599</v>
      </c>
      <c r="BO22" s="25">
        <v>2.4678027739483701</v>
      </c>
      <c r="BP22" s="25">
        <v>2.0267370969464902</v>
      </c>
      <c r="BQ22" s="25">
        <v>2.43761662196277</v>
      </c>
      <c r="BR22" s="25">
        <v>2.1412862078691801</v>
      </c>
      <c r="BS22" s="25">
        <v>2.8232025299303598</v>
      </c>
      <c r="BT22" s="25">
        <v>2.2700220750344999</v>
      </c>
      <c r="BU22" s="25">
        <v>1.8951368975095899</v>
      </c>
      <c r="BV22" s="25">
        <v>1.40336593514703</v>
      </c>
      <c r="BW22" s="25">
        <v>1.2369243802719001</v>
      </c>
      <c r="BX22" s="25">
        <v>0.86343723503983205</v>
      </c>
      <c r="BY22" s="25">
        <v>1.0117514591747601</v>
      </c>
      <c r="BZ22" s="25">
        <v>0.69624043134040403</v>
      </c>
      <c r="CA22" s="26" t="s">
        <v>4060</v>
      </c>
      <c r="CB22" s="26" t="s">
        <v>4060</v>
      </c>
      <c r="CC22" s="26" t="s">
        <v>4060</v>
      </c>
      <c r="CD22" s="26" t="s">
        <v>4060</v>
      </c>
      <c r="CE22" s="26" t="s">
        <v>4060</v>
      </c>
      <c r="CF22" s="26" t="s">
        <v>4060</v>
      </c>
      <c r="CG22" s="26" t="s">
        <v>4060</v>
      </c>
      <c r="CH22" s="26" t="s">
        <v>4060</v>
      </c>
      <c r="CI22" s="26" t="s">
        <v>4060</v>
      </c>
      <c r="CJ22" s="26" t="s">
        <v>4060</v>
      </c>
      <c r="CK22" s="26" t="s">
        <v>4060</v>
      </c>
      <c r="CL22" s="26" t="s">
        <v>4060</v>
      </c>
      <c r="CM22" s="26" t="s">
        <v>4060</v>
      </c>
      <c r="CN22" s="26" t="s">
        <v>4060</v>
      </c>
      <c r="CO22" s="26" t="s">
        <v>4060</v>
      </c>
      <c r="CP22" s="26" t="s">
        <v>4060</v>
      </c>
      <c r="CQ22" s="26" t="s">
        <v>4060</v>
      </c>
      <c r="CR22" s="26" t="s">
        <v>4060</v>
      </c>
      <c r="CS22" s="26" t="s">
        <v>4060</v>
      </c>
      <c r="CT22" s="26" t="s">
        <v>4060</v>
      </c>
      <c r="CU22" s="26" t="s">
        <v>4060</v>
      </c>
      <c r="CV22" s="26" t="s">
        <v>4060</v>
      </c>
      <c r="CW22" s="26" t="s">
        <v>4060</v>
      </c>
      <c r="CX22" s="26" t="s">
        <v>4060</v>
      </c>
      <c r="CY22" s="26" t="s">
        <v>4060</v>
      </c>
      <c r="CZ22" s="26" t="s">
        <v>4060</v>
      </c>
      <c r="DA22" s="26" t="s">
        <v>4060</v>
      </c>
      <c r="DB22" s="26" t="s">
        <v>4060</v>
      </c>
      <c r="DC22" s="26" t="s">
        <v>4060</v>
      </c>
      <c r="DD22" s="26" t="s">
        <v>4060</v>
      </c>
      <c r="DE22" s="26" t="s">
        <v>4060</v>
      </c>
      <c r="DF22" s="26" t="s">
        <v>4060</v>
      </c>
      <c r="DG22" s="26" t="s">
        <v>4060</v>
      </c>
      <c r="DH22" s="26" t="s">
        <v>4060</v>
      </c>
      <c r="DI22" s="26" t="s">
        <v>4060</v>
      </c>
      <c r="DJ22" s="26" t="s">
        <v>4060</v>
      </c>
      <c r="DK22" s="26" t="s">
        <v>4060</v>
      </c>
      <c r="DL22" s="26" t="s">
        <v>4060</v>
      </c>
      <c r="DM22" s="26" t="s">
        <v>4060</v>
      </c>
      <c r="DN22" s="26" t="s">
        <v>4060</v>
      </c>
      <c r="DO22" s="26" t="s">
        <v>4060</v>
      </c>
      <c r="DP22" s="26" t="s">
        <v>4060</v>
      </c>
      <c r="DQ22" s="26" t="s">
        <v>4060</v>
      </c>
      <c r="DR22" s="26" t="s">
        <v>4060</v>
      </c>
      <c r="DS22" s="26" t="s">
        <v>4060</v>
      </c>
      <c r="DT22" s="26" t="s">
        <v>4060</v>
      </c>
      <c r="DU22" s="26" t="s">
        <v>4060</v>
      </c>
      <c r="DV22" s="26" t="s">
        <v>4060</v>
      </c>
      <c r="DW22" s="26" t="s">
        <v>4060</v>
      </c>
      <c r="DX22" s="26" t="s">
        <v>4060</v>
      </c>
      <c r="DY22" s="26" t="s">
        <v>4060</v>
      </c>
      <c r="DZ22" s="26" t="s">
        <v>4060</v>
      </c>
      <c r="EA22" s="26" t="s">
        <v>4060</v>
      </c>
      <c r="EB22" s="26" t="s">
        <v>4060</v>
      </c>
      <c r="EC22" s="26" t="s">
        <v>4060</v>
      </c>
      <c r="ED22" s="26" t="s">
        <v>4060</v>
      </c>
      <c r="EE22" s="25" t="s">
        <v>4060</v>
      </c>
      <c r="EF22" s="25" t="s">
        <v>4060</v>
      </c>
      <c r="EG22" s="25" t="s">
        <v>4060</v>
      </c>
      <c r="EH22" s="25" t="s">
        <v>4060</v>
      </c>
      <c r="EI22" s="25" t="s">
        <v>4060</v>
      </c>
      <c r="EJ22" s="25" t="s">
        <v>4060</v>
      </c>
      <c r="EK22" s="25" t="s">
        <v>4060</v>
      </c>
      <c r="EL22" s="25" t="s">
        <v>4060</v>
      </c>
      <c r="EM22" s="25" t="s">
        <v>4060</v>
      </c>
      <c r="EN22" s="25" t="s">
        <v>4060</v>
      </c>
    </row>
    <row r="23" spans="1:144" ht="15.75" customHeight="1">
      <c r="A23" s="20" t="s">
        <v>4113</v>
      </c>
      <c r="B23" s="20" t="s">
        <v>4102</v>
      </c>
      <c r="C23" s="20" t="s">
        <v>4103</v>
      </c>
      <c r="D23" s="20" t="s">
        <v>4046</v>
      </c>
      <c r="E23" s="20" t="s">
        <v>4047</v>
      </c>
      <c r="F23" s="20" t="s">
        <v>4077</v>
      </c>
      <c r="G23" s="20" t="s">
        <v>4099</v>
      </c>
      <c r="H23" s="20" t="s">
        <v>4050</v>
      </c>
      <c r="I23" s="20" t="s">
        <v>4051</v>
      </c>
      <c r="J23" s="20" t="s">
        <v>4050</v>
      </c>
      <c r="K23" s="20" t="s">
        <v>4050</v>
      </c>
      <c r="L23" s="20" t="s">
        <v>4052</v>
      </c>
      <c r="M23" s="20" t="s">
        <v>4053</v>
      </c>
      <c r="N23" s="20" t="s">
        <v>4054</v>
      </c>
      <c r="O23" s="20" t="s">
        <v>4055</v>
      </c>
      <c r="P23" s="20" t="s">
        <v>4055</v>
      </c>
      <c r="Q23" s="20" t="s">
        <v>4056</v>
      </c>
      <c r="R23" s="21" t="s">
        <v>4057</v>
      </c>
      <c r="S23" s="21" t="s">
        <v>4058</v>
      </c>
      <c r="T23" s="22" t="s">
        <v>4059</v>
      </c>
      <c r="U23" s="22" t="s">
        <v>4059</v>
      </c>
      <c r="V23" s="22" t="s">
        <v>4060</v>
      </c>
      <c r="W23" s="22" t="s">
        <v>4061</v>
      </c>
      <c r="X23" s="22" t="s">
        <v>4061</v>
      </c>
      <c r="Y23" s="22" t="s">
        <v>4088</v>
      </c>
      <c r="Z23" s="22" t="s">
        <v>4063</v>
      </c>
      <c r="AA23" s="22" t="s">
        <v>4063</v>
      </c>
      <c r="AB23" s="22" t="s">
        <v>4061</v>
      </c>
      <c r="AC23" s="33">
        <v>50000</v>
      </c>
      <c r="AD23" s="23">
        <v>1.1000000000000001</v>
      </c>
      <c r="AE23" s="23">
        <v>567</v>
      </c>
      <c r="AF23" s="23" t="s">
        <v>4064</v>
      </c>
      <c r="AG23" s="22" t="s">
        <v>4065</v>
      </c>
      <c r="AH23" s="22" t="s">
        <v>4065</v>
      </c>
      <c r="AI23" s="22" t="s">
        <v>4065</v>
      </c>
      <c r="AJ23" s="22" t="s">
        <v>4061</v>
      </c>
      <c r="AK23" s="22" t="s">
        <v>4066</v>
      </c>
      <c r="AL23" s="22" t="s">
        <v>4066</v>
      </c>
      <c r="AM23" s="22" t="s">
        <v>4066</v>
      </c>
      <c r="AN23" s="22" t="s">
        <v>4066</v>
      </c>
      <c r="AO23" s="22" t="s">
        <v>4066</v>
      </c>
      <c r="AP23" s="22" t="s">
        <v>4066</v>
      </c>
      <c r="AQ23" s="22" t="s">
        <v>4066</v>
      </c>
      <c r="AR23" s="22" t="s">
        <v>4066</v>
      </c>
      <c r="AS23" s="22" t="s">
        <v>4066</v>
      </c>
      <c r="AT23" s="23" t="s">
        <v>4067</v>
      </c>
      <c r="AU23" s="20"/>
      <c r="AV23" s="5">
        <v>0.2802042976142316</v>
      </c>
      <c r="AW23" s="5"/>
      <c r="AX23" s="5"/>
      <c r="AY23" s="5"/>
      <c r="AZ23" s="5"/>
      <c r="BA23" s="24" t="s">
        <v>4068</v>
      </c>
      <c r="BB23" s="25">
        <v>1.1022616974755199</v>
      </c>
      <c r="BC23" s="25">
        <v>2.0789511699295602</v>
      </c>
      <c r="BD23" s="25">
        <v>2.3769807748682199</v>
      </c>
      <c r="BE23" s="25">
        <v>2.5129173782698602</v>
      </c>
      <c r="BF23" s="25">
        <v>1.2592383365695301</v>
      </c>
      <c r="BG23" s="25">
        <v>2.4828629205628601</v>
      </c>
      <c r="BH23" s="25">
        <v>2.40734263138265</v>
      </c>
      <c r="BI23" s="25">
        <v>2.33127319590931</v>
      </c>
      <c r="BJ23" s="25">
        <v>2.1257353810235902</v>
      </c>
      <c r="BK23" s="25">
        <v>1.8792428036559601</v>
      </c>
      <c r="BL23" s="25">
        <v>1.86332687335965</v>
      </c>
      <c r="BM23" s="25">
        <v>2.1257353810235902</v>
      </c>
      <c r="BN23" s="25">
        <v>2.2853678236825599</v>
      </c>
      <c r="BO23" s="25">
        <v>2.4678027739483701</v>
      </c>
      <c r="BP23" s="25">
        <v>2.0267370969464902</v>
      </c>
      <c r="BQ23" s="25">
        <v>2.43761662196277</v>
      </c>
      <c r="BR23" s="25">
        <v>2.1412862078691801</v>
      </c>
      <c r="BS23" s="25">
        <v>2.8232025299303598</v>
      </c>
      <c r="BT23" s="25">
        <v>2.2700220750344999</v>
      </c>
      <c r="BU23" s="25">
        <v>1.8951368975095899</v>
      </c>
      <c r="BV23" s="25">
        <v>1.40336593514703</v>
      </c>
      <c r="BW23" s="25">
        <v>1.2369243802719001</v>
      </c>
      <c r="BX23" s="25">
        <v>0.86343723503983205</v>
      </c>
      <c r="BY23" s="25">
        <v>1.0117514591747601</v>
      </c>
      <c r="BZ23" s="25">
        <v>0.69624043134040403</v>
      </c>
      <c r="CA23" s="26" t="s">
        <v>4060</v>
      </c>
      <c r="CB23" s="26" t="s">
        <v>4060</v>
      </c>
      <c r="CC23" s="26" t="s">
        <v>4060</v>
      </c>
      <c r="CD23" s="26" t="s">
        <v>4060</v>
      </c>
      <c r="CE23" s="26" t="s">
        <v>4060</v>
      </c>
      <c r="CF23" s="26" t="s">
        <v>4060</v>
      </c>
      <c r="CG23" s="26" t="s">
        <v>4060</v>
      </c>
      <c r="CH23" s="26" t="s">
        <v>4060</v>
      </c>
      <c r="CI23" s="26" t="s">
        <v>4060</v>
      </c>
      <c r="CJ23" s="26" t="s">
        <v>4060</v>
      </c>
      <c r="CK23" s="26" t="s">
        <v>4060</v>
      </c>
      <c r="CL23" s="26" t="s">
        <v>4060</v>
      </c>
      <c r="CM23" s="26" t="s">
        <v>4060</v>
      </c>
      <c r="CN23" s="26" t="s">
        <v>4060</v>
      </c>
      <c r="CO23" s="26" t="s">
        <v>4060</v>
      </c>
      <c r="CP23" s="26" t="s">
        <v>4060</v>
      </c>
      <c r="CQ23" s="26" t="s">
        <v>4060</v>
      </c>
      <c r="CR23" s="26" t="s">
        <v>4060</v>
      </c>
      <c r="CS23" s="26" t="s">
        <v>4060</v>
      </c>
      <c r="CT23" s="26" t="s">
        <v>4060</v>
      </c>
      <c r="CU23" s="26" t="s">
        <v>4060</v>
      </c>
      <c r="CV23" s="26" t="s">
        <v>4060</v>
      </c>
      <c r="CW23" s="26" t="s">
        <v>4060</v>
      </c>
      <c r="CX23" s="26" t="s">
        <v>4060</v>
      </c>
      <c r="CY23" s="26" t="s">
        <v>4060</v>
      </c>
      <c r="CZ23" s="26" t="s">
        <v>4060</v>
      </c>
      <c r="DA23" s="26" t="s">
        <v>4060</v>
      </c>
      <c r="DB23" s="26" t="s">
        <v>4060</v>
      </c>
      <c r="DC23" s="26" t="s">
        <v>4060</v>
      </c>
      <c r="DD23" s="26" t="s">
        <v>4060</v>
      </c>
      <c r="DE23" s="26" t="s">
        <v>4060</v>
      </c>
      <c r="DF23" s="26" t="s">
        <v>4060</v>
      </c>
      <c r="DG23" s="26" t="s">
        <v>4060</v>
      </c>
      <c r="DH23" s="26" t="s">
        <v>4060</v>
      </c>
      <c r="DI23" s="26" t="s">
        <v>4060</v>
      </c>
      <c r="DJ23" s="26" t="s">
        <v>4060</v>
      </c>
      <c r="DK23" s="26" t="s">
        <v>4060</v>
      </c>
      <c r="DL23" s="26" t="s">
        <v>4060</v>
      </c>
      <c r="DM23" s="26" t="s">
        <v>4060</v>
      </c>
      <c r="DN23" s="26" t="s">
        <v>4060</v>
      </c>
      <c r="DO23" s="26" t="s">
        <v>4060</v>
      </c>
      <c r="DP23" s="26" t="s">
        <v>4060</v>
      </c>
      <c r="DQ23" s="26" t="s">
        <v>4060</v>
      </c>
      <c r="DR23" s="26" t="s">
        <v>4060</v>
      </c>
      <c r="DS23" s="26" t="s">
        <v>4060</v>
      </c>
      <c r="DT23" s="26" t="s">
        <v>4060</v>
      </c>
      <c r="DU23" s="26" t="s">
        <v>4060</v>
      </c>
      <c r="DV23" s="26" t="s">
        <v>4060</v>
      </c>
      <c r="DW23" s="26" t="s">
        <v>4060</v>
      </c>
      <c r="DX23" s="26" t="s">
        <v>4060</v>
      </c>
      <c r="DY23" s="26" t="s">
        <v>4060</v>
      </c>
      <c r="DZ23" s="26" t="s">
        <v>4060</v>
      </c>
      <c r="EA23" s="26" t="s">
        <v>4060</v>
      </c>
      <c r="EB23" s="26" t="s">
        <v>4060</v>
      </c>
      <c r="EC23" s="26" t="s">
        <v>4060</v>
      </c>
      <c r="ED23" s="26" t="s">
        <v>4060</v>
      </c>
      <c r="EE23" s="25" t="s">
        <v>4060</v>
      </c>
      <c r="EF23" s="25" t="s">
        <v>4060</v>
      </c>
      <c r="EG23" s="25" t="s">
        <v>4060</v>
      </c>
      <c r="EH23" s="25" t="s">
        <v>4060</v>
      </c>
      <c r="EI23" s="25" t="s">
        <v>4060</v>
      </c>
      <c r="EJ23" s="25" t="s">
        <v>4060</v>
      </c>
      <c r="EK23" s="25" t="s">
        <v>4060</v>
      </c>
      <c r="EL23" s="25" t="s">
        <v>4060</v>
      </c>
      <c r="EM23" s="25" t="s">
        <v>4060</v>
      </c>
      <c r="EN23" s="25" t="s">
        <v>4060</v>
      </c>
    </row>
    <row r="24" spans="1:144" ht="15.75" customHeight="1">
      <c r="A24" s="20" t="s">
        <v>4114</v>
      </c>
      <c r="B24" s="20" t="s">
        <v>4115</v>
      </c>
      <c r="C24" s="35" t="s">
        <v>4103</v>
      </c>
      <c r="D24" s="20" t="s">
        <v>4046</v>
      </c>
      <c r="E24" s="20" t="s">
        <v>4047</v>
      </c>
      <c r="F24" s="20" t="s">
        <v>4048</v>
      </c>
      <c r="G24" s="20" t="s">
        <v>4049</v>
      </c>
      <c r="H24" s="20" t="s">
        <v>4050</v>
      </c>
      <c r="I24" s="20" t="s">
        <v>4051</v>
      </c>
      <c r="J24" s="20" t="s">
        <v>4050</v>
      </c>
      <c r="K24" s="20" t="s">
        <v>4050</v>
      </c>
      <c r="L24" s="20" t="s">
        <v>4052</v>
      </c>
      <c r="M24" s="20" t="s">
        <v>4053</v>
      </c>
      <c r="N24" s="20" t="s">
        <v>4054</v>
      </c>
      <c r="O24" s="20" t="s">
        <v>4055</v>
      </c>
      <c r="P24" s="20" t="s">
        <v>4055</v>
      </c>
      <c r="Q24" s="20" t="s">
        <v>4056</v>
      </c>
      <c r="R24" s="21" t="s">
        <v>4057</v>
      </c>
      <c r="S24" s="21" t="s">
        <v>4058</v>
      </c>
      <c r="T24" s="22" t="s">
        <v>4059</v>
      </c>
      <c r="U24" s="22" t="s">
        <v>4059</v>
      </c>
      <c r="V24" s="22" t="s">
        <v>4060</v>
      </c>
      <c r="W24" s="22" t="s">
        <v>4061</v>
      </c>
      <c r="X24" s="22" t="s">
        <v>4061</v>
      </c>
      <c r="Y24" s="22" t="s">
        <v>4062</v>
      </c>
      <c r="Z24" s="22" t="s">
        <v>4063</v>
      </c>
      <c r="AA24" s="22" t="s">
        <v>4063</v>
      </c>
      <c r="AB24" s="22" t="s">
        <v>4061</v>
      </c>
      <c r="AC24" s="23">
        <v>1000</v>
      </c>
      <c r="AD24" s="23">
        <v>14.5</v>
      </c>
      <c r="AE24" s="23">
        <v>204</v>
      </c>
      <c r="AF24" s="23" t="s">
        <v>4064</v>
      </c>
      <c r="AG24" s="22" t="s">
        <v>4065</v>
      </c>
      <c r="AH24" s="22" t="s">
        <v>4065</v>
      </c>
      <c r="AI24" s="22" t="s">
        <v>4065</v>
      </c>
      <c r="AJ24" s="22" t="s">
        <v>4066</v>
      </c>
      <c r="AK24" s="22" t="s">
        <v>4066</v>
      </c>
      <c r="AL24" s="22" t="s">
        <v>4066</v>
      </c>
      <c r="AM24" s="22" t="s">
        <v>4066</v>
      </c>
      <c r="AN24" s="22" t="s">
        <v>4066</v>
      </c>
      <c r="AO24" s="22" t="s">
        <v>4066</v>
      </c>
      <c r="AP24" s="22" t="s">
        <v>4066</v>
      </c>
      <c r="AQ24" s="22" t="s">
        <v>4066</v>
      </c>
      <c r="AR24" s="22" t="s">
        <v>4066</v>
      </c>
      <c r="AS24" s="22" t="s">
        <v>4066</v>
      </c>
      <c r="AT24" s="21" t="s">
        <v>4067</v>
      </c>
      <c r="AU24" s="20"/>
      <c r="AV24" s="5">
        <v>0.2802042976142316</v>
      </c>
      <c r="AW24" s="5">
        <v>138573.32277897248</v>
      </c>
      <c r="AX24" s="5">
        <v>7.7297737272891492E-2</v>
      </c>
      <c r="AY24" s="5">
        <v>8.3773217423822974E-2</v>
      </c>
      <c r="AZ24" s="5">
        <v>0.63740990729884073</v>
      </c>
      <c r="BA24" s="24" t="s">
        <v>4068</v>
      </c>
      <c r="BB24" s="25">
        <v>1.1022616974755199</v>
      </c>
      <c r="BC24" s="25">
        <v>2.0789511699295602</v>
      </c>
      <c r="BD24" s="25">
        <v>2.3769807748682199</v>
      </c>
      <c r="BE24" s="25">
        <v>2.5129173782698602</v>
      </c>
      <c r="BF24" s="25">
        <v>1.2592383365695301</v>
      </c>
      <c r="BG24" s="25">
        <v>2.4828629205628601</v>
      </c>
      <c r="BH24" s="25">
        <v>2.40734263138265</v>
      </c>
      <c r="BI24" s="25">
        <v>2.33127319590931</v>
      </c>
      <c r="BJ24" s="25">
        <v>2.1257353810235902</v>
      </c>
      <c r="BK24" s="25">
        <v>1.8792428036559601</v>
      </c>
      <c r="BL24" s="25">
        <v>1.86332687335965</v>
      </c>
      <c r="BM24" s="25">
        <v>2.1257353810235902</v>
      </c>
      <c r="BN24" s="25">
        <v>2.2853678236825599</v>
      </c>
      <c r="BO24" s="25">
        <v>2.4678027739483701</v>
      </c>
      <c r="BP24" s="25">
        <v>2.0267370969464902</v>
      </c>
      <c r="BQ24" s="25">
        <v>2.43761662196277</v>
      </c>
      <c r="BR24" s="25">
        <v>2.1412862078691801</v>
      </c>
      <c r="BS24" s="25">
        <v>2.8232025299303598</v>
      </c>
      <c r="BT24" s="25">
        <v>2.2700220750344999</v>
      </c>
      <c r="BU24" s="25">
        <v>1.8951368975095899</v>
      </c>
      <c r="BV24" s="25">
        <v>1.40336593514703</v>
      </c>
      <c r="BW24" s="25">
        <v>1.2369243802719001</v>
      </c>
      <c r="BX24" s="25">
        <v>0.86343723503983205</v>
      </c>
      <c r="BY24" s="25">
        <v>1.0117514591747601</v>
      </c>
      <c r="BZ24" s="25">
        <v>0.69624043134040403</v>
      </c>
      <c r="CA24" s="26" t="s">
        <v>4060</v>
      </c>
      <c r="CB24" s="26" t="s">
        <v>4060</v>
      </c>
      <c r="CC24" s="26" t="s">
        <v>4060</v>
      </c>
      <c r="CD24" s="26" t="s">
        <v>4060</v>
      </c>
      <c r="CE24" s="26" t="s">
        <v>4060</v>
      </c>
      <c r="CF24" s="26" t="s">
        <v>4060</v>
      </c>
      <c r="CG24" s="26" t="s">
        <v>4060</v>
      </c>
      <c r="CH24" s="26" t="s">
        <v>4060</v>
      </c>
      <c r="CI24" s="26" t="s">
        <v>4060</v>
      </c>
      <c r="CJ24" s="26" t="s">
        <v>4060</v>
      </c>
      <c r="CK24" s="26" t="s">
        <v>4060</v>
      </c>
      <c r="CL24" s="26" t="s">
        <v>4060</v>
      </c>
      <c r="CM24" s="26" t="s">
        <v>4060</v>
      </c>
      <c r="CN24" s="26" t="s">
        <v>4060</v>
      </c>
      <c r="CO24" s="26" t="s">
        <v>4060</v>
      </c>
      <c r="CP24" s="26" t="s">
        <v>4060</v>
      </c>
      <c r="CQ24" s="26" t="s">
        <v>4060</v>
      </c>
      <c r="CR24" s="26" t="s">
        <v>4060</v>
      </c>
      <c r="CS24" s="26" t="s">
        <v>4060</v>
      </c>
      <c r="CT24" s="26" t="s">
        <v>4060</v>
      </c>
      <c r="CU24" s="26" t="s">
        <v>4060</v>
      </c>
      <c r="CV24" s="26" t="s">
        <v>4060</v>
      </c>
      <c r="CW24" s="26" t="s">
        <v>4060</v>
      </c>
      <c r="CX24" s="26" t="s">
        <v>4060</v>
      </c>
      <c r="CY24" s="26" t="s">
        <v>4060</v>
      </c>
      <c r="CZ24" s="26" t="s">
        <v>4060</v>
      </c>
      <c r="DA24" s="26" t="s">
        <v>4060</v>
      </c>
      <c r="DB24" s="26" t="s">
        <v>4060</v>
      </c>
      <c r="DC24" s="26" t="s">
        <v>4060</v>
      </c>
      <c r="DD24" s="26" t="s">
        <v>4060</v>
      </c>
      <c r="DE24" s="26" t="s">
        <v>4060</v>
      </c>
      <c r="DF24" s="26" t="s">
        <v>4060</v>
      </c>
      <c r="DG24" s="26" t="s">
        <v>4060</v>
      </c>
      <c r="DH24" s="26" t="s">
        <v>4060</v>
      </c>
      <c r="DI24" s="26" t="s">
        <v>4060</v>
      </c>
      <c r="DJ24" s="26" t="s">
        <v>4060</v>
      </c>
      <c r="DK24" s="26" t="s">
        <v>4060</v>
      </c>
      <c r="DL24" s="26" t="s">
        <v>4060</v>
      </c>
      <c r="DM24" s="26" t="s">
        <v>4060</v>
      </c>
      <c r="DN24" s="26" t="s">
        <v>4060</v>
      </c>
      <c r="DO24" s="26" t="s">
        <v>4060</v>
      </c>
      <c r="DP24" s="26" t="s">
        <v>4060</v>
      </c>
      <c r="DQ24" s="26" t="s">
        <v>4060</v>
      </c>
      <c r="DR24" s="26" t="s">
        <v>4060</v>
      </c>
      <c r="DS24" s="26" t="s">
        <v>4060</v>
      </c>
      <c r="DT24" s="26" t="s">
        <v>4060</v>
      </c>
      <c r="DU24" s="26" t="s">
        <v>4060</v>
      </c>
      <c r="DV24" s="26" t="s">
        <v>4060</v>
      </c>
      <c r="DW24" s="26" t="s">
        <v>4060</v>
      </c>
      <c r="DX24" s="26" t="s">
        <v>4060</v>
      </c>
      <c r="DY24" s="26" t="s">
        <v>4060</v>
      </c>
      <c r="DZ24" s="26" t="s">
        <v>4060</v>
      </c>
      <c r="EA24" s="26" t="s">
        <v>4060</v>
      </c>
      <c r="EB24" s="26" t="s">
        <v>4060</v>
      </c>
      <c r="EC24" s="26" t="s">
        <v>4060</v>
      </c>
      <c r="ED24" s="26" t="s">
        <v>4060</v>
      </c>
      <c r="EE24" s="25" t="s">
        <v>4060</v>
      </c>
      <c r="EF24" s="25" t="s">
        <v>4060</v>
      </c>
      <c r="EG24" s="25" t="s">
        <v>4060</v>
      </c>
      <c r="EH24" s="25" t="s">
        <v>4060</v>
      </c>
      <c r="EI24" s="25" t="s">
        <v>4060</v>
      </c>
      <c r="EJ24" s="25" t="s">
        <v>4060</v>
      </c>
      <c r="EK24" s="25" t="s">
        <v>4060</v>
      </c>
      <c r="EL24" s="25" t="s">
        <v>4060</v>
      </c>
      <c r="EM24" s="25" t="s">
        <v>4060</v>
      </c>
      <c r="EN24" s="25" t="s">
        <v>4060</v>
      </c>
    </row>
    <row r="25" spans="1:144" ht="15.75" customHeight="1">
      <c r="A25" s="20" t="s">
        <v>4116</v>
      </c>
      <c r="B25" s="20" t="s">
        <v>4115</v>
      </c>
      <c r="C25" s="35" t="s">
        <v>4103</v>
      </c>
      <c r="D25" s="20" t="s">
        <v>4046</v>
      </c>
      <c r="E25" s="20" t="s">
        <v>4047</v>
      </c>
      <c r="F25" s="20" t="s">
        <v>4070</v>
      </c>
      <c r="G25" s="20" t="s">
        <v>4053</v>
      </c>
      <c r="H25" s="20" t="s">
        <v>4050</v>
      </c>
      <c r="I25" s="20" t="s">
        <v>4051</v>
      </c>
      <c r="J25" s="20" t="s">
        <v>4050</v>
      </c>
      <c r="K25" s="20" t="s">
        <v>4050</v>
      </c>
      <c r="L25" s="20" t="s">
        <v>4071</v>
      </c>
      <c r="M25" s="20" t="s">
        <v>4053</v>
      </c>
      <c r="N25" s="20" t="s">
        <v>4054</v>
      </c>
      <c r="O25" s="20" t="s">
        <v>4055</v>
      </c>
      <c r="P25" s="20" t="s">
        <v>4055</v>
      </c>
      <c r="Q25" s="20" t="s">
        <v>4056</v>
      </c>
      <c r="R25" s="21" t="s">
        <v>4057</v>
      </c>
      <c r="S25" s="21" t="s">
        <v>4058</v>
      </c>
      <c r="T25" s="21" t="s">
        <v>4059</v>
      </c>
      <c r="U25" s="21" t="s">
        <v>4059</v>
      </c>
      <c r="V25" s="21" t="s">
        <v>4060</v>
      </c>
      <c r="W25" s="21" t="s">
        <v>4061</v>
      </c>
      <c r="X25" s="21" t="s">
        <v>4061</v>
      </c>
      <c r="Y25" s="21" t="s">
        <v>4072</v>
      </c>
      <c r="Z25" s="21" t="s">
        <v>4073</v>
      </c>
      <c r="AB25" s="21" t="s">
        <v>4061</v>
      </c>
      <c r="AC25" s="21">
        <v>14</v>
      </c>
      <c r="AD25" s="21">
        <v>14</v>
      </c>
      <c r="AE25" s="21">
        <v>265</v>
      </c>
      <c r="AG25" s="21" t="s">
        <v>4065</v>
      </c>
      <c r="AH25" s="21" t="s">
        <v>4065</v>
      </c>
      <c r="AI25" s="21" t="s">
        <v>4065</v>
      </c>
      <c r="AJ25" s="21" t="s">
        <v>4074</v>
      </c>
      <c r="AK25" s="21" t="s">
        <v>4066</v>
      </c>
      <c r="AL25" s="21" t="s">
        <v>4066</v>
      </c>
      <c r="AM25" s="21" t="s">
        <v>4066</v>
      </c>
      <c r="AN25" s="21" t="s">
        <v>4066</v>
      </c>
      <c r="AO25" s="21" t="s">
        <v>4066</v>
      </c>
      <c r="AP25" s="21" t="s">
        <v>4066</v>
      </c>
      <c r="AQ25" s="21" t="s">
        <v>4066</v>
      </c>
      <c r="AR25" s="21" t="s">
        <v>4066</v>
      </c>
      <c r="AS25" s="21" t="s">
        <v>4065</v>
      </c>
      <c r="AT25" s="21" t="s">
        <v>4071</v>
      </c>
      <c r="AU25" s="20"/>
      <c r="AV25" s="5">
        <v>0.2802042976142316</v>
      </c>
      <c r="AW25" s="5">
        <v>124726.78591348574</v>
      </c>
      <c r="AX25" s="5">
        <v>8.0058370746923346E-2</v>
      </c>
      <c r="AY25" s="5">
        <v>8.7025489662778621E-2</v>
      </c>
      <c r="AZ25" s="5">
        <v>0.62962914241835766</v>
      </c>
      <c r="BA25" s="24" t="s">
        <v>4075</v>
      </c>
      <c r="BB25" s="25">
        <v>5.8973898211823901</v>
      </c>
      <c r="BC25" s="25">
        <v>15.317716949003</v>
      </c>
      <c r="BD25" s="25">
        <v>18.214501039970799</v>
      </c>
      <c r="BE25" s="25">
        <v>19.539424454144299</v>
      </c>
      <c r="BF25" s="25">
        <v>7.4042434054474802</v>
      </c>
      <c r="BG25" s="25">
        <v>19.246294858908801</v>
      </c>
      <c r="BH25" s="25">
        <v>18.5102258905866</v>
      </c>
      <c r="BI25" s="25">
        <v>17.769524958628399</v>
      </c>
      <c r="BJ25" s="25">
        <v>15.7717335640505</v>
      </c>
      <c r="BK25" s="25">
        <v>13.3825903490809</v>
      </c>
      <c r="BL25" s="25">
        <v>13.2285716305588</v>
      </c>
      <c r="BM25" s="25">
        <v>15.7717335640505</v>
      </c>
      <c r="BN25" s="25">
        <v>17.322883655024899</v>
      </c>
      <c r="BO25" s="25">
        <v>19.099451860623301</v>
      </c>
      <c r="BP25" s="25">
        <v>14.8113168338701</v>
      </c>
      <c r="BQ25" s="25">
        <v>18.805209603287501</v>
      </c>
      <c r="BR25" s="25">
        <v>15.922704802388299</v>
      </c>
      <c r="BS25" s="25">
        <v>22.572479597001301</v>
      </c>
      <c r="BT25" s="25">
        <v>17.173633469717998</v>
      </c>
      <c r="BU25" s="25">
        <v>13.5364274274958</v>
      </c>
      <c r="BV25" s="25">
        <v>8.7901251143870098</v>
      </c>
      <c r="BW25" s="25">
        <v>7.18988380842708</v>
      </c>
      <c r="BX25" s="25">
        <v>3.60991557386573</v>
      </c>
      <c r="BY25" s="25">
        <v>5.0297665364594604</v>
      </c>
      <c r="BZ25" s="25">
        <v>2.0120485020311398</v>
      </c>
      <c r="CA25" s="27">
        <v>261.87974983999999</v>
      </c>
      <c r="CB25" s="25">
        <v>85.161300479999994</v>
      </c>
      <c r="CC25" s="25">
        <v>11.501618410000001</v>
      </c>
      <c r="CD25" s="25">
        <v>-49.897609680000002</v>
      </c>
      <c r="CE25" s="25">
        <v>23.1813337</v>
      </c>
      <c r="CF25" s="25">
        <v>-41.998395129999999</v>
      </c>
      <c r="CG25" s="25">
        <v>20.891940550000001</v>
      </c>
      <c r="CH25">
        <v>-43.54</v>
      </c>
      <c r="CI25" s="25">
        <v>20.891940550000001</v>
      </c>
      <c r="CJ25" s="25">
        <v>-43.541969459999997</v>
      </c>
      <c r="CK25" s="25">
        <v>16.29012268</v>
      </c>
      <c r="CL25" s="25">
        <v>-46.693418340000001</v>
      </c>
      <c r="CM25" s="25">
        <v>25.08795855</v>
      </c>
      <c r="CN25" s="25">
        <v>-40.70117724</v>
      </c>
      <c r="CO25" s="25">
        <v>22.279791979999999</v>
      </c>
      <c r="CP25" s="25">
        <v>-42.599131630000002</v>
      </c>
      <c r="CQ25" s="25">
        <v>56.765111840000003</v>
      </c>
      <c r="CR25" s="25">
        <v>-19.2428983</v>
      </c>
      <c r="CS25" s="25">
        <v>49.415550920000001</v>
      </c>
      <c r="CT25" s="25">
        <v>-24.21261561</v>
      </c>
      <c r="CU25" s="25">
        <v>53.727154149999997</v>
      </c>
      <c r="CV25" s="25">
        <v>-21.342693709999999</v>
      </c>
      <c r="CW25" s="25">
        <v>19.76598422</v>
      </c>
      <c r="CX25" s="25">
        <v>-44.308459599999999</v>
      </c>
      <c r="CY25" s="25">
        <v>13.24560056</v>
      </c>
      <c r="CZ25" s="25">
        <v>-48.736825289999999</v>
      </c>
      <c r="DA25" s="25">
        <v>19.3996119</v>
      </c>
      <c r="DB25" s="25">
        <v>-44.553077729999998</v>
      </c>
      <c r="DC25" s="25">
        <v>28.101564700000001</v>
      </c>
      <c r="DD25" s="25">
        <v>-38.68971475</v>
      </c>
      <c r="DE25" s="25">
        <v>46.450057620000003</v>
      </c>
      <c r="DF25" s="25">
        <v>-26.278238229999999</v>
      </c>
      <c r="DG25" s="25">
        <v>11.51614734</v>
      </c>
      <c r="DH25" s="25">
        <v>-49.889554439999998</v>
      </c>
      <c r="DI25" s="25">
        <v>18.00374893</v>
      </c>
      <c r="DJ25" s="25">
        <v>-45.496658099999998</v>
      </c>
      <c r="DK25" s="25">
        <v>25.1187997</v>
      </c>
      <c r="DL25" s="25">
        <v>-40.714427649999998</v>
      </c>
      <c r="DM25" s="25">
        <v>25.003156199999999</v>
      </c>
      <c r="DN25" s="25">
        <v>-40.785783100000003</v>
      </c>
      <c r="DO25" s="25">
        <v>17.658860709999999</v>
      </c>
      <c r="DP25" s="25">
        <v>-45.734132189999997</v>
      </c>
      <c r="DQ25">
        <v>-22.45</v>
      </c>
      <c r="DR25" s="25">
        <v>-22.447652640000001</v>
      </c>
      <c r="DS25" s="25">
        <v>42.35897542</v>
      </c>
      <c r="DT25" s="25">
        <v>-29.010851089999999</v>
      </c>
      <c r="DU25" s="25">
        <v>7.1824118800000001</v>
      </c>
      <c r="DV25" s="25">
        <v>-52.83015632</v>
      </c>
      <c r="DW25" s="25">
        <v>10.67783438</v>
      </c>
      <c r="DX25" s="25">
        <v>-50.470280950000003</v>
      </c>
      <c r="DY25">
        <v>7.31</v>
      </c>
      <c r="DZ25" s="25">
        <v>-52.636561759999999</v>
      </c>
      <c r="EA25" s="25">
        <v>6.6443139000000002</v>
      </c>
      <c r="EB25" s="25">
        <v>-53.191617149999999</v>
      </c>
      <c r="EC25" s="25">
        <v>9.43271455</v>
      </c>
      <c r="ED25" s="25">
        <v>-51.31224254</v>
      </c>
      <c r="EE25" s="25">
        <v>0</v>
      </c>
      <c r="EF25" s="27">
        <v>1343.29998</v>
      </c>
      <c r="EG25" s="27">
        <v>2.336951</v>
      </c>
      <c r="EH25" s="27">
        <v>5.7111809999999998</v>
      </c>
      <c r="EI25" s="28">
        <v>-0.84893650792999997</v>
      </c>
      <c r="EJ25" s="27">
        <v>7.5012939999999997</v>
      </c>
      <c r="EK25" s="28">
        <v>2.5048883174599998</v>
      </c>
      <c r="EL25" s="25" t="s">
        <v>4060</v>
      </c>
      <c r="EM25" s="25" t="s">
        <v>4060</v>
      </c>
      <c r="EN25" s="25" t="s">
        <v>4060</v>
      </c>
    </row>
    <row r="26" spans="1:144" ht="15.75" customHeight="1">
      <c r="A26" s="20" t="s">
        <v>4117</v>
      </c>
      <c r="B26" s="20" t="s">
        <v>4115</v>
      </c>
      <c r="C26" s="35" t="s">
        <v>4103</v>
      </c>
      <c r="D26" s="20" t="s">
        <v>4046</v>
      </c>
      <c r="E26" s="20" t="s">
        <v>4047</v>
      </c>
      <c r="F26" s="20" t="s">
        <v>4077</v>
      </c>
      <c r="G26" s="20" t="s">
        <v>4078</v>
      </c>
      <c r="H26" s="20" t="s">
        <v>4050</v>
      </c>
      <c r="I26" s="20" t="s">
        <v>4051</v>
      </c>
      <c r="J26" s="20" t="s">
        <v>4050</v>
      </c>
      <c r="K26" s="20" t="s">
        <v>4050</v>
      </c>
      <c r="L26" s="20" t="s">
        <v>4087</v>
      </c>
      <c r="M26" s="20" t="s">
        <v>4053</v>
      </c>
      <c r="N26" s="20" t="s">
        <v>4054</v>
      </c>
      <c r="O26" s="20" t="s">
        <v>4055</v>
      </c>
      <c r="P26" s="20" t="s">
        <v>4055</v>
      </c>
      <c r="Q26" s="20" t="s">
        <v>4056</v>
      </c>
      <c r="R26" s="21" t="s">
        <v>4057</v>
      </c>
      <c r="S26" s="21" t="s">
        <v>4058</v>
      </c>
      <c r="T26" s="29" t="s">
        <v>4059</v>
      </c>
      <c r="U26" s="29" t="s">
        <v>4059</v>
      </c>
      <c r="V26" s="29" t="s">
        <v>4060</v>
      </c>
      <c r="W26" s="29" t="s">
        <v>4061</v>
      </c>
      <c r="X26" s="29" t="s">
        <v>4061</v>
      </c>
      <c r="Y26" s="29" t="s">
        <v>4079</v>
      </c>
      <c r="Z26" s="29" t="s">
        <v>4063</v>
      </c>
      <c r="AA26" s="29" t="s">
        <v>4063</v>
      </c>
      <c r="AB26" s="29" t="s">
        <v>4061</v>
      </c>
      <c r="AC26" s="30">
        <v>30000</v>
      </c>
      <c r="AD26" s="31">
        <v>11.5</v>
      </c>
      <c r="AE26" s="31">
        <v>180</v>
      </c>
      <c r="AF26" s="31" t="s">
        <v>4064</v>
      </c>
      <c r="AG26" s="29" t="s">
        <v>4065</v>
      </c>
      <c r="AH26" s="29" t="s">
        <v>4065</v>
      </c>
      <c r="AI26" s="29" t="s">
        <v>4065</v>
      </c>
      <c r="AJ26" s="29" t="s">
        <v>4061</v>
      </c>
      <c r="AK26" s="29" t="s">
        <v>4066</v>
      </c>
      <c r="AL26" s="29" t="s">
        <v>4066</v>
      </c>
      <c r="AM26" s="29" t="s">
        <v>4066</v>
      </c>
      <c r="AN26" s="29" t="s">
        <v>4066</v>
      </c>
      <c r="AO26" s="29" t="s">
        <v>4066</v>
      </c>
      <c r="AP26" s="29" t="s">
        <v>4066</v>
      </c>
      <c r="AQ26" s="29" t="s">
        <v>4066</v>
      </c>
      <c r="AR26" s="29" t="s">
        <v>4066</v>
      </c>
      <c r="AS26" s="29" t="s">
        <v>4066</v>
      </c>
      <c r="AT26" s="31" t="s">
        <v>4067</v>
      </c>
      <c r="AU26" s="20"/>
      <c r="AV26" s="5">
        <v>0.2802042976142316</v>
      </c>
      <c r="AW26" s="5">
        <v>69130.411999334057</v>
      </c>
      <c r="AX26" s="5">
        <v>9.7462364387558814E-2</v>
      </c>
      <c r="AY26" s="5">
        <v>0.10798703626516706</v>
      </c>
      <c r="AZ26" s="5">
        <v>0.58773865231525879</v>
      </c>
      <c r="BA26" s="24" t="s">
        <v>4068</v>
      </c>
      <c r="BB26" s="25">
        <v>1.1022616974755199</v>
      </c>
      <c r="BC26" s="25">
        <v>2.0789511699295602</v>
      </c>
      <c r="BD26" s="25">
        <v>2.3769807748682199</v>
      </c>
      <c r="BE26" s="25">
        <v>2.5129173782698602</v>
      </c>
      <c r="BF26" s="25">
        <v>1.2592383365695301</v>
      </c>
      <c r="BG26" s="25">
        <v>2.4828629205628601</v>
      </c>
      <c r="BH26" s="25">
        <v>2.40734263138265</v>
      </c>
      <c r="BI26" s="25">
        <v>2.33127319590931</v>
      </c>
      <c r="BJ26" s="25">
        <v>2.1257353810235902</v>
      </c>
      <c r="BK26" s="25">
        <v>1.8792428036559601</v>
      </c>
      <c r="BL26" s="25">
        <v>1.86332687335965</v>
      </c>
      <c r="BM26" s="25">
        <v>2.1257353810235902</v>
      </c>
      <c r="BN26" s="25">
        <v>2.2853678236825599</v>
      </c>
      <c r="BO26" s="25">
        <v>2.4678027739483701</v>
      </c>
      <c r="BP26" s="25">
        <v>2.0267370969464902</v>
      </c>
      <c r="BQ26" s="25">
        <v>2.43761662196277</v>
      </c>
      <c r="BR26" s="25">
        <v>2.1412862078691801</v>
      </c>
      <c r="BS26" s="25">
        <v>2.8232025299303598</v>
      </c>
      <c r="BT26" s="25">
        <v>2.2700220750344999</v>
      </c>
      <c r="BU26" s="25">
        <v>1.8951368975095899</v>
      </c>
      <c r="BV26" s="25">
        <v>1.40336593514703</v>
      </c>
      <c r="BW26" s="25">
        <v>1.2369243802719001</v>
      </c>
      <c r="BX26" s="25">
        <v>0.86343723503983205</v>
      </c>
      <c r="BY26" s="25">
        <v>1.0117514591747601</v>
      </c>
      <c r="BZ26" s="25">
        <v>0.69624043134040403</v>
      </c>
      <c r="CA26" s="26" t="s">
        <v>4060</v>
      </c>
      <c r="CB26" s="26" t="s">
        <v>4060</v>
      </c>
      <c r="CC26" s="26" t="s">
        <v>4060</v>
      </c>
      <c r="CD26" s="26" t="s">
        <v>4060</v>
      </c>
      <c r="CE26" s="26" t="s">
        <v>4060</v>
      </c>
      <c r="CF26" s="26" t="s">
        <v>4060</v>
      </c>
      <c r="CG26" s="26" t="s">
        <v>4060</v>
      </c>
      <c r="CH26" s="26" t="s">
        <v>4060</v>
      </c>
      <c r="CI26" s="26" t="s">
        <v>4060</v>
      </c>
      <c r="CJ26" s="26" t="s">
        <v>4060</v>
      </c>
      <c r="CK26" s="26" t="s">
        <v>4060</v>
      </c>
      <c r="CL26" s="26" t="s">
        <v>4060</v>
      </c>
      <c r="CM26" s="26" t="s">
        <v>4060</v>
      </c>
      <c r="CN26" s="26" t="s">
        <v>4060</v>
      </c>
      <c r="CO26" s="26" t="s">
        <v>4060</v>
      </c>
      <c r="CP26" s="26" t="s">
        <v>4060</v>
      </c>
      <c r="CQ26" s="26" t="s">
        <v>4060</v>
      </c>
      <c r="CR26" s="26" t="s">
        <v>4060</v>
      </c>
      <c r="CS26" s="26" t="s">
        <v>4060</v>
      </c>
      <c r="CT26" s="26" t="s">
        <v>4060</v>
      </c>
      <c r="CU26" s="26" t="s">
        <v>4060</v>
      </c>
      <c r="CV26" s="26" t="s">
        <v>4060</v>
      </c>
      <c r="CW26" s="26" t="s">
        <v>4060</v>
      </c>
      <c r="CX26" s="26" t="s">
        <v>4060</v>
      </c>
      <c r="CY26" s="26" t="s">
        <v>4060</v>
      </c>
      <c r="CZ26" s="26" t="s">
        <v>4060</v>
      </c>
      <c r="DA26" s="26" t="s">
        <v>4060</v>
      </c>
      <c r="DB26" s="26" t="s">
        <v>4060</v>
      </c>
      <c r="DC26" s="26" t="s">
        <v>4060</v>
      </c>
      <c r="DD26" s="26" t="s">
        <v>4060</v>
      </c>
      <c r="DE26" s="26" t="s">
        <v>4060</v>
      </c>
      <c r="DF26" s="26" t="s">
        <v>4060</v>
      </c>
      <c r="DG26" s="26" t="s">
        <v>4060</v>
      </c>
      <c r="DH26" s="26" t="s">
        <v>4060</v>
      </c>
      <c r="DI26" s="26" t="s">
        <v>4060</v>
      </c>
      <c r="DJ26" s="26" t="s">
        <v>4060</v>
      </c>
      <c r="DK26" s="26" t="s">
        <v>4060</v>
      </c>
      <c r="DL26" s="26" t="s">
        <v>4060</v>
      </c>
      <c r="DM26" s="26" t="s">
        <v>4060</v>
      </c>
      <c r="DN26" s="26" t="s">
        <v>4060</v>
      </c>
      <c r="DO26" s="26" t="s">
        <v>4060</v>
      </c>
      <c r="DP26" s="26" t="s">
        <v>4060</v>
      </c>
      <c r="DQ26" s="26" t="s">
        <v>4060</v>
      </c>
      <c r="DR26" s="26" t="s">
        <v>4060</v>
      </c>
      <c r="DS26" s="26" t="s">
        <v>4060</v>
      </c>
      <c r="DT26" s="26" t="s">
        <v>4060</v>
      </c>
      <c r="DU26" s="26" t="s">
        <v>4060</v>
      </c>
      <c r="DV26" s="26" t="s">
        <v>4060</v>
      </c>
      <c r="DW26" s="26" t="s">
        <v>4060</v>
      </c>
      <c r="DX26" s="26" t="s">
        <v>4060</v>
      </c>
      <c r="DY26" s="26" t="s">
        <v>4060</v>
      </c>
      <c r="DZ26" s="26" t="s">
        <v>4060</v>
      </c>
      <c r="EA26" s="26" t="s">
        <v>4060</v>
      </c>
      <c r="EB26" s="26" t="s">
        <v>4060</v>
      </c>
      <c r="EC26" s="26" t="s">
        <v>4060</v>
      </c>
      <c r="ED26" s="26" t="s">
        <v>4060</v>
      </c>
      <c r="EE26" s="25" t="s">
        <v>4060</v>
      </c>
      <c r="EF26" s="25" t="s">
        <v>4060</v>
      </c>
      <c r="EG26" s="25" t="s">
        <v>4060</v>
      </c>
      <c r="EH26" s="25" t="s">
        <v>4060</v>
      </c>
      <c r="EI26" s="25" t="s">
        <v>4060</v>
      </c>
      <c r="EJ26" s="25" t="s">
        <v>4060</v>
      </c>
      <c r="EK26" s="25" t="s">
        <v>4060</v>
      </c>
      <c r="EL26" s="25" t="s">
        <v>4060</v>
      </c>
      <c r="EM26" s="25" t="s">
        <v>4060</v>
      </c>
      <c r="EN26" s="25" t="s">
        <v>4060</v>
      </c>
    </row>
    <row r="27" spans="1:144" ht="15.75" customHeight="1">
      <c r="A27" s="20" t="s">
        <v>4118</v>
      </c>
      <c r="B27" s="20" t="s">
        <v>4115</v>
      </c>
      <c r="C27" s="35" t="s">
        <v>4103</v>
      </c>
      <c r="D27" s="20" t="s">
        <v>4046</v>
      </c>
      <c r="E27" s="20" t="s">
        <v>4047</v>
      </c>
      <c r="F27" s="20" t="s">
        <v>4081</v>
      </c>
      <c r="G27" s="20" t="s">
        <v>4053</v>
      </c>
      <c r="H27" s="20" t="s">
        <v>4050</v>
      </c>
      <c r="I27" s="20" t="s">
        <v>4051</v>
      </c>
      <c r="J27" s="20" t="s">
        <v>4050</v>
      </c>
      <c r="K27" s="20" t="s">
        <v>4050</v>
      </c>
      <c r="L27" s="20" t="s">
        <v>4071</v>
      </c>
      <c r="M27" s="20" t="s">
        <v>4053</v>
      </c>
      <c r="N27" s="20" t="s">
        <v>4054</v>
      </c>
      <c r="O27" s="20" t="s">
        <v>4055</v>
      </c>
      <c r="P27" s="20" t="s">
        <v>4055</v>
      </c>
      <c r="Q27" s="20" t="s">
        <v>4056</v>
      </c>
      <c r="R27" s="21" t="s">
        <v>4057</v>
      </c>
      <c r="S27" s="21" t="s">
        <v>4058</v>
      </c>
      <c r="T27" s="21" t="s">
        <v>4059</v>
      </c>
      <c r="U27" s="21" t="s">
        <v>4059</v>
      </c>
      <c r="V27" s="21" t="s">
        <v>4060</v>
      </c>
      <c r="W27" s="21" t="s">
        <v>4061</v>
      </c>
      <c r="X27" s="21" t="s">
        <v>4061</v>
      </c>
      <c r="Y27" s="21" t="s">
        <v>4082</v>
      </c>
      <c r="Z27" s="21" t="s">
        <v>4063</v>
      </c>
      <c r="AB27" s="21" t="s">
        <v>4061</v>
      </c>
      <c r="AC27" s="21">
        <v>100</v>
      </c>
      <c r="AD27" s="21">
        <v>100</v>
      </c>
      <c r="AE27" s="21">
        <v>20</v>
      </c>
      <c r="AG27" s="21" t="s">
        <v>4065</v>
      </c>
      <c r="AH27" s="21" t="s">
        <v>4065</v>
      </c>
      <c r="AI27" s="21" t="s">
        <v>4065</v>
      </c>
      <c r="AJ27" s="21" t="s">
        <v>4074</v>
      </c>
      <c r="AK27" s="21" t="s">
        <v>4066</v>
      </c>
      <c r="AL27" s="21" t="s">
        <v>4066</v>
      </c>
      <c r="AM27" s="21" t="s">
        <v>4066</v>
      </c>
      <c r="AN27" s="21" t="s">
        <v>4066</v>
      </c>
      <c r="AO27" s="21" t="s">
        <v>4066</v>
      </c>
      <c r="AP27" s="21" t="s">
        <v>4066</v>
      </c>
      <c r="AQ27" s="21" t="s">
        <v>4066</v>
      </c>
      <c r="AR27" s="21" t="s">
        <v>4066</v>
      </c>
      <c r="AS27" s="21" t="s">
        <v>4066</v>
      </c>
      <c r="AT27" s="21" t="s">
        <v>4083</v>
      </c>
      <c r="AU27" s="20"/>
      <c r="AV27" s="5">
        <v>16.616766486425359</v>
      </c>
      <c r="AW27" s="5">
        <v>217.9517947152172</v>
      </c>
      <c r="AX27" s="5">
        <v>0.66467065945701431</v>
      </c>
      <c r="AY27" s="5">
        <v>1.9821428640295511</v>
      </c>
      <c r="AZ27" s="5">
        <v>1.2529680840681807</v>
      </c>
      <c r="BA27" s="24" t="s">
        <v>4084</v>
      </c>
      <c r="BB27" s="25">
        <v>3.47073661739336</v>
      </c>
      <c r="BC27" s="25">
        <v>9.1862695079113994</v>
      </c>
      <c r="BD27" s="25">
        <v>10.945845104891999</v>
      </c>
      <c r="BE27" s="25">
        <v>11.7509685287087</v>
      </c>
      <c r="BF27" s="25">
        <v>4.3843269595692203</v>
      </c>
      <c r="BG27" s="25">
        <v>11.5728225959881</v>
      </c>
      <c r="BH27" s="25">
        <v>11.125531490587701</v>
      </c>
      <c r="BI27" s="25">
        <v>10.6754914125244</v>
      </c>
      <c r="BJ27" s="25">
        <v>9.4619847596511999</v>
      </c>
      <c r="BK27" s="25">
        <v>8.0113730980988898</v>
      </c>
      <c r="BL27" s="25">
        <v>7.9178803328968197</v>
      </c>
      <c r="BM27" s="25">
        <v>9.4619847596511999</v>
      </c>
      <c r="BN27" s="25">
        <v>10.404149738769</v>
      </c>
      <c r="BO27" s="25">
        <v>11.483584472543701</v>
      </c>
      <c r="BP27" s="25">
        <v>8.8787710740628807</v>
      </c>
      <c r="BQ27" s="25">
        <v>11.3047780263396</v>
      </c>
      <c r="BR27" s="25">
        <v>9.5536719175955902</v>
      </c>
      <c r="BS27" s="25">
        <v>13.594889710775201</v>
      </c>
      <c r="BT27" s="25">
        <v>10.3134831709539</v>
      </c>
      <c r="BU27" s="25">
        <v>8.1047583024836793</v>
      </c>
      <c r="BV27" s="25">
        <v>5.2247878268148096</v>
      </c>
      <c r="BW27" s="25">
        <v>4.2543481211928302</v>
      </c>
      <c r="BX27" s="25">
        <v>2.0843200146837901</v>
      </c>
      <c r="BY27" s="25">
        <v>2.9448140840151602</v>
      </c>
      <c r="BZ27" s="25">
        <v>1.11618816520342</v>
      </c>
      <c r="CA27" s="27">
        <v>521.61746500000004</v>
      </c>
      <c r="CB27" s="25">
        <v>120.197615</v>
      </c>
      <c r="CC27" s="25">
        <v>16.233939509999999</v>
      </c>
      <c r="CD27" s="25">
        <v>-80.201603070000004</v>
      </c>
      <c r="CE27" s="25">
        <v>32.71835274</v>
      </c>
      <c r="CF27" s="25">
        <v>-67.497690579999997</v>
      </c>
      <c r="CG27" s="25">
        <v>29.487323979999999</v>
      </c>
      <c r="CH27">
        <v>-69.98</v>
      </c>
      <c r="CI27" s="25">
        <v>29.487323979999999</v>
      </c>
      <c r="CJ27" s="25">
        <v>-69.982900520000001</v>
      </c>
      <c r="CK27" s="25">
        <v>22.991154030000001</v>
      </c>
      <c r="CL27" s="25">
        <v>-75.028701479999995</v>
      </c>
      <c r="CM27" s="25">
        <v>35.409555339999997</v>
      </c>
      <c r="CN27" s="25">
        <v>-65.415894940000001</v>
      </c>
      <c r="CO27" s="25">
        <v>31.446223509999999</v>
      </c>
      <c r="CP27" s="25">
        <v>-68.46901459</v>
      </c>
      <c r="CQ27" s="25">
        <v>80.118915740000006</v>
      </c>
      <c r="CR27" s="25">
        <v>-30.92540889</v>
      </c>
      <c r="CS27" s="25">
        <v>69.745985349999998</v>
      </c>
      <c r="CT27" s="25">
        <v>-38.918495669999999</v>
      </c>
      <c r="CU27" s="25">
        <v>75.829689430000002</v>
      </c>
      <c r="CV27" s="25">
        <v>-34.276472920000003</v>
      </c>
      <c r="CW27" s="25">
        <v>27.898009170000002</v>
      </c>
      <c r="CX27" s="25">
        <v>-71.21274914</v>
      </c>
      <c r="CY27" s="25">
        <v>18.69471566</v>
      </c>
      <c r="CZ27" s="25">
        <v>-78.324024679999994</v>
      </c>
      <c r="DA27" s="25">
        <v>27.381044150000001</v>
      </c>
      <c r="DB27" s="25">
        <v>-71.607959969999996</v>
      </c>
      <c r="DC27" s="25">
        <v>39.661977069999999</v>
      </c>
      <c r="DD27" s="25">
        <v>-62.165616870000001</v>
      </c>
      <c r="DE27" s="25">
        <v>65.558544749999996</v>
      </c>
      <c r="DF27" s="25">
        <v>-42.206065590000001</v>
      </c>
      <c r="DG27" s="25">
        <v>16.254384380000001</v>
      </c>
      <c r="DH27" s="25">
        <v>-80.187631890000006</v>
      </c>
      <c r="DI27" s="25">
        <v>25.410963160000001</v>
      </c>
      <c r="DJ27" s="25">
        <v>-73.125758360000006</v>
      </c>
      <c r="DK27" s="25">
        <v>35.451935730000002</v>
      </c>
      <c r="DL27" s="25">
        <v>-65.417606109999994</v>
      </c>
      <c r="DM27" s="25">
        <v>35.28894519</v>
      </c>
      <c r="DN27" s="25">
        <v>-65.536308599999998</v>
      </c>
      <c r="DO27" s="25">
        <v>24.924059060000001</v>
      </c>
      <c r="DP27" s="25">
        <v>-73.505248330000001</v>
      </c>
      <c r="DQ27">
        <v>-36.090000000000003</v>
      </c>
      <c r="DR27" s="25">
        <v>-36.085254120000002</v>
      </c>
      <c r="DS27" s="25">
        <v>59.785661830000002</v>
      </c>
      <c r="DT27" s="25">
        <v>-46.620479170000003</v>
      </c>
      <c r="DU27" s="25">
        <v>10.13757051</v>
      </c>
      <c r="DV27" s="25">
        <v>-84.911312179999996</v>
      </c>
      <c r="DW27" s="25">
        <v>15.07075642</v>
      </c>
      <c r="DX27" s="25">
        <v>-81.113673399999996</v>
      </c>
      <c r="DY27">
        <v>10.32</v>
      </c>
      <c r="DZ27" s="25">
        <v>-84.664320889999999</v>
      </c>
      <c r="EA27" s="25">
        <v>9.37820404</v>
      </c>
      <c r="EB27" s="25">
        <v>-85.494041499999994</v>
      </c>
      <c r="EC27" s="25">
        <v>13.31343195</v>
      </c>
      <c r="ED27" s="25">
        <v>-82.46783963</v>
      </c>
      <c r="EE27" s="25">
        <v>0</v>
      </c>
      <c r="EF27" s="25">
        <v>109.2</v>
      </c>
      <c r="EG27" s="25">
        <v>4.53</v>
      </c>
      <c r="EH27" s="25">
        <v>5.77</v>
      </c>
      <c r="EI27" s="25">
        <v>-7.0000000000000007E-2</v>
      </c>
      <c r="EJ27" s="25">
        <v>0.02</v>
      </c>
      <c r="EK27" s="25">
        <v>3.1</v>
      </c>
      <c r="EL27" s="25" t="s">
        <v>4060</v>
      </c>
      <c r="EM27" s="25" t="s">
        <v>4060</v>
      </c>
      <c r="EN27" s="25" t="s">
        <v>4060</v>
      </c>
    </row>
    <row r="28" spans="1:144" ht="15.75" customHeight="1">
      <c r="A28" s="20" t="s">
        <v>4119</v>
      </c>
      <c r="B28" s="20" t="s">
        <v>4115</v>
      </c>
      <c r="C28" s="35" t="s">
        <v>4103</v>
      </c>
      <c r="D28" s="20" t="s">
        <v>4046</v>
      </c>
      <c r="E28" s="20" t="s">
        <v>4047</v>
      </c>
      <c r="F28" s="32" t="s">
        <v>4084</v>
      </c>
      <c r="G28" s="20" t="s">
        <v>4108</v>
      </c>
      <c r="H28" s="20" t="s">
        <v>4050</v>
      </c>
      <c r="I28" s="20" t="s">
        <v>4051</v>
      </c>
      <c r="J28" s="20" t="s">
        <v>4050</v>
      </c>
      <c r="K28" s="20" t="s">
        <v>4050</v>
      </c>
      <c r="L28" s="20" t="s">
        <v>4087</v>
      </c>
      <c r="M28" s="20" t="s">
        <v>4053</v>
      </c>
      <c r="N28" s="20" t="s">
        <v>4054</v>
      </c>
      <c r="O28" s="20" t="s">
        <v>4055</v>
      </c>
      <c r="P28" s="20" t="s">
        <v>4055</v>
      </c>
      <c r="Q28" s="20" t="s">
        <v>4056</v>
      </c>
      <c r="R28" s="21" t="s">
        <v>4057</v>
      </c>
      <c r="S28" s="21" t="s">
        <v>4058</v>
      </c>
      <c r="T28" s="29" t="s">
        <v>4059</v>
      </c>
      <c r="U28" s="29" t="s">
        <v>4059</v>
      </c>
      <c r="V28" s="29" t="s">
        <v>4060</v>
      </c>
      <c r="W28" s="29" t="s">
        <v>4061</v>
      </c>
      <c r="X28" s="29" t="s">
        <v>4061</v>
      </c>
      <c r="Y28" s="29" t="s">
        <v>4088</v>
      </c>
      <c r="Z28" s="29" t="s">
        <v>4063</v>
      </c>
      <c r="AA28" s="29" t="s">
        <v>4063</v>
      </c>
      <c r="AB28" s="29" t="s">
        <v>4061</v>
      </c>
      <c r="AC28" s="30">
        <v>10000</v>
      </c>
      <c r="AD28" s="31">
        <v>140</v>
      </c>
      <c r="AE28" s="31">
        <v>32</v>
      </c>
      <c r="AF28" s="31" t="s">
        <v>4064</v>
      </c>
      <c r="AG28" s="29" t="s">
        <v>4065</v>
      </c>
      <c r="AH28" s="29" t="s">
        <v>4065</v>
      </c>
      <c r="AI28" s="29" t="s">
        <v>4065</v>
      </c>
      <c r="AJ28" s="29" t="s">
        <v>4061</v>
      </c>
      <c r="AK28" s="29" t="s">
        <v>4066</v>
      </c>
      <c r="AL28" s="29" t="s">
        <v>4066</v>
      </c>
      <c r="AM28" s="29" t="s">
        <v>4066</v>
      </c>
      <c r="AN28" s="29" t="s">
        <v>4066</v>
      </c>
      <c r="AO28" s="29" t="s">
        <v>4066</v>
      </c>
      <c r="AP28" s="29" t="s">
        <v>4066</v>
      </c>
      <c r="AQ28" s="29" t="s">
        <v>4066</v>
      </c>
      <c r="AR28" s="29" t="s">
        <v>4066</v>
      </c>
      <c r="AS28" s="29" t="s">
        <v>4066</v>
      </c>
      <c r="AT28" s="31" t="s">
        <v>4087</v>
      </c>
      <c r="AU28" s="20"/>
      <c r="AV28" s="5">
        <v>0.21012232286907528</v>
      </c>
      <c r="AW28" s="5">
        <v>295779130.14332521</v>
      </c>
      <c r="AX28" s="5">
        <v>6.0034949391164416E-3</v>
      </c>
      <c r="AY28" s="5">
        <v>6.0397545751418105E-3</v>
      </c>
      <c r="AZ28" s="5">
        <v>1.4095640705906327</v>
      </c>
      <c r="BA28" s="24" t="s">
        <v>4089</v>
      </c>
      <c r="BB28" s="25">
        <v>1.7815619152568201</v>
      </c>
      <c r="BC28" s="25">
        <v>4.1353769403669798</v>
      </c>
      <c r="BD28" s="25">
        <v>4.8532247269784898</v>
      </c>
      <c r="BE28" s="25">
        <v>5.1805825680527597</v>
      </c>
      <c r="BF28" s="25">
        <v>2.1600056588819299</v>
      </c>
      <c r="BG28" s="25">
        <v>5.1082100294596202</v>
      </c>
      <c r="BH28" s="25">
        <v>4.9263446900721801</v>
      </c>
      <c r="BI28" s="25">
        <v>4.7431440437017898</v>
      </c>
      <c r="BJ28" s="25">
        <v>4.2480763837839497</v>
      </c>
      <c r="BK28" s="25">
        <v>3.6542424541823402</v>
      </c>
      <c r="BL28" s="25">
        <v>3.6158943695088501</v>
      </c>
      <c r="BM28" s="25">
        <v>4.2480763837839497</v>
      </c>
      <c r="BN28" s="25">
        <v>4.6325823424384902</v>
      </c>
      <c r="BO28" s="25">
        <v>5.0719437280895603</v>
      </c>
      <c r="BP28" s="25">
        <v>4.0095918079712103</v>
      </c>
      <c r="BQ28" s="25">
        <v>4.9992509979505897</v>
      </c>
      <c r="BR28" s="25">
        <v>4.2855360377220997</v>
      </c>
      <c r="BS28" s="25">
        <v>5.9276434528025996</v>
      </c>
      <c r="BT28" s="25">
        <v>4.5956215331404504</v>
      </c>
      <c r="BU28" s="25">
        <v>3.69253739024925</v>
      </c>
      <c r="BV28" s="25">
        <v>2.5074293229214102</v>
      </c>
      <c r="BW28" s="25">
        <v>2.1062135171293401</v>
      </c>
      <c r="BX28" s="25">
        <v>1.20570453702772</v>
      </c>
      <c r="BY28" s="25">
        <v>1.56333521782525</v>
      </c>
      <c r="BZ28" s="25">
        <v>0.80249162618519898</v>
      </c>
      <c r="CA28" s="27">
        <v>521.61746500000004</v>
      </c>
      <c r="CB28" s="25">
        <v>120.197615</v>
      </c>
      <c r="CC28" s="25">
        <v>16.233939509999999</v>
      </c>
      <c r="CD28" s="25">
        <v>-80.201603070000004</v>
      </c>
      <c r="CE28" s="25">
        <v>32.71835274</v>
      </c>
      <c r="CF28" s="25">
        <v>-67.497690579999997</v>
      </c>
      <c r="CG28" s="25">
        <v>29.487323979999999</v>
      </c>
      <c r="CH28">
        <v>-69.98</v>
      </c>
      <c r="CI28" s="25">
        <v>29.487323979999999</v>
      </c>
      <c r="CJ28" s="25">
        <v>-69.982900520000001</v>
      </c>
      <c r="CK28" s="25">
        <v>22.991154030000001</v>
      </c>
      <c r="CL28" s="25">
        <v>-75.028701479999995</v>
      </c>
      <c r="CM28" s="25">
        <v>35.409555339999997</v>
      </c>
      <c r="CN28" s="25">
        <v>-65.415894940000001</v>
      </c>
      <c r="CO28" s="25">
        <v>31.446223509999999</v>
      </c>
      <c r="CP28" s="25">
        <v>-68.46901459</v>
      </c>
      <c r="CQ28" s="25">
        <v>80.118915740000006</v>
      </c>
      <c r="CR28" s="25">
        <v>-30.92540889</v>
      </c>
      <c r="CS28" s="25">
        <v>69.745985349999998</v>
      </c>
      <c r="CT28" s="25">
        <v>-38.918495669999999</v>
      </c>
      <c r="CU28" s="25">
        <v>75.829689430000002</v>
      </c>
      <c r="CV28" s="25">
        <v>-34.276472920000003</v>
      </c>
      <c r="CW28" s="25">
        <v>27.898009170000002</v>
      </c>
      <c r="CX28" s="25">
        <v>-71.21274914</v>
      </c>
      <c r="CY28" s="25">
        <v>18.69471566</v>
      </c>
      <c r="CZ28" s="25">
        <v>-78.324024679999994</v>
      </c>
      <c r="DA28" s="25">
        <v>27.381044150000001</v>
      </c>
      <c r="DB28" s="25">
        <v>-71.607959969999996</v>
      </c>
      <c r="DC28" s="25">
        <v>39.661977069999999</v>
      </c>
      <c r="DD28" s="25">
        <v>-62.165616870000001</v>
      </c>
      <c r="DE28" s="25">
        <v>65.558544749999996</v>
      </c>
      <c r="DF28" s="25">
        <v>-42.206065590000001</v>
      </c>
      <c r="DG28" s="25">
        <v>16.254384380000001</v>
      </c>
      <c r="DH28" s="25">
        <v>-80.187631890000006</v>
      </c>
      <c r="DI28" s="25">
        <v>25.410963160000001</v>
      </c>
      <c r="DJ28" s="25">
        <v>-73.125758360000006</v>
      </c>
      <c r="DK28" s="25">
        <v>35.451935730000002</v>
      </c>
      <c r="DL28" s="25">
        <v>-65.417606109999994</v>
      </c>
      <c r="DM28" s="25">
        <v>35.28894519</v>
      </c>
      <c r="DN28" s="25">
        <v>-65.536308599999998</v>
      </c>
      <c r="DO28" s="25">
        <v>24.924059060000001</v>
      </c>
      <c r="DP28" s="25">
        <v>-73.505248330000001</v>
      </c>
      <c r="DQ28">
        <v>-36.090000000000003</v>
      </c>
      <c r="DR28" s="25">
        <v>-36.085254120000002</v>
      </c>
      <c r="DS28" s="25">
        <v>59.785661830000002</v>
      </c>
      <c r="DT28" s="25">
        <v>-46.620479170000003</v>
      </c>
      <c r="DU28" s="25">
        <v>10.13757051</v>
      </c>
      <c r="DV28" s="25">
        <v>-84.911312179999996</v>
      </c>
      <c r="DW28" s="25">
        <v>15.07075642</v>
      </c>
      <c r="DX28" s="25">
        <v>-81.113673399999996</v>
      </c>
      <c r="DY28">
        <v>10.32</v>
      </c>
      <c r="DZ28" s="25">
        <v>-84.664320889999999</v>
      </c>
      <c r="EA28" s="25">
        <v>9.37820404</v>
      </c>
      <c r="EB28" s="25">
        <v>-85.494041499999994</v>
      </c>
      <c r="EC28" s="25">
        <v>13.31343195</v>
      </c>
      <c r="ED28" s="25">
        <v>-82.46783963</v>
      </c>
      <c r="EE28" s="25">
        <v>0</v>
      </c>
      <c r="EF28" s="25">
        <v>429.65</v>
      </c>
      <c r="EG28" s="25">
        <v>4.5199999999999996</v>
      </c>
      <c r="EH28" s="25">
        <v>5.77</v>
      </c>
      <c r="EI28" s="25">
        <v>-0.22</v>
      </c>
      <c r="EJ28" s="25">
        <v>0.21</v>
      </c>
      <c r="EK28" s="25">
        <v>2.48</v>
      </c>
      <c r="EL28" s="25" t="s">
        <v>4060</v>
      </c>
      <c r="EM28" s="25" t="s">
        <v>4060</v>
      </c>
      <c r="EN28" s="25" t="s">
        <v>4060</v>
      </c>
    </row>
    <row r="29" spans="1:144" ht="15.75" customHeight="1">
      <c r="A29" s="20" t="s">
        <v>4120</v>
      </c>
      <c r="B29" s="20" t="s">
        <v>4115</v>
      </c>
      <c r="C29" s="35" t="s">
        <v>4103</v>
      </c>
      <c r="D29" s="20" t="s">
        <v>4046</v>
      </c>
      <c r="E29" s="20" t="s">
        <v>4047</v>
      </c>
      <c r="F29" s="20" t="s">
        <v>4048</v>
      </c>
      <c r="G29" s="20" t="s">
        <v>4091</v>
      </c>
      <c r="H29" s="20" t="s">
        <v>4050</v>
      </c>
      <c r="I29" s="20" t="s">
        <v>4051</v>
      </c>
      <c r="J29" s="20" t="s">
        <v>4050</v>
      </c>
      <c r="K29" s="20" t="s">
        <v>4050</v>
      </c>
      <c r="L29" s="20" t="s">
        <v>4052</v>
      </c>
      <c r="M29" s="20" t="s">
        <v>4053</v>
      </c>
      <c r="N29" s="20" t="s">
        <v>4054</v>
      </c>
      <c r="O29" s="20" t="s">
        <v>4055</v>
      </c>
      <c r="P29" s="20" t="s">
        <v>4055</v>
      </c>
      <c r="Q29" s="20" t="s">
        <v>4056</v>
      </c>
      <c r="R29" s="21" t="s">
        <v>4057</v>
      </c>
      <c r="S29" s="21" t="s">
        <v>4058</v>
      </c>
      <c r="T29" s="22" t="s">
        <v>4059</v>
      </c>
      <c r="U29" s="22" t="s">
        <v>4059</v>
      </c>
      <c r="V29" s="22" t="s">
        <v>4060</v>
      </c>
      <c r="W29" s="22" t="s">
        <v>4061</v>
      </c>
      <c r="X29" s="22" t="s">
        <v>4061</v>
      </c>
      <c r="Y29" s="22" t="s">
        <v>4092</v>
      </c>
      <c r="Z29" s="22" t="s">
        <v>4063</v>
      </c>
      <c r="AA29" s="22" t="s">
        <v>4063</v>
      </c>
      <c r="AB29" s="22" t="s">
        <v>4061</v>
      </c>
      <c r="AC29" s="33">
        <v>13000</v>
      </c>
      <c r="AD29" s="23">
        <v>50</v>
      </c>
      <c r="AE29" s="23">
        <v>22</v>
      </c>
      <c r="AF29" s="23" t="s">
        <v>4064</v>
      </c>
      <c r="AG29" s="22" t="s">
        <v>4065</v>
      </c>
      <c r="AH29" s="22" t="s">
        <v>4065</v>
      </c>
      <c r="AI29" s="22" t="s">
        <v>4065</v>
      </c>
      <c r="AJ29" s="22" t="s">
        <v>4061</v>
      </c>
      <c r="AK29" s="22" t="s">
        <v>4066</v>
      </c>
      <c r="AL29" s="22" t="s">
        <v>4066</v>
      </c>
      <c r="AM29" s="22" t="s">
        <v>4066</v>
      </c>
      <c r="AN29" s="22" t="s">
        <v>4066</v>
      </c>
      <c r="AO29" s="22" t="s">
        <v>4066</v>
      </c>
      <c r="AP29" s="22" t="s">
        <v>4066</v>
      </c>
      <c r="AQ29" s="22" t="s">
        <v>4066</v>
      </c>
      <c r="AR29" s="22" t="s">
        <v>4066</v>
      </c>
      <c r="AS29" s="22" t="s">
        <v>4066</v>
      </c>
      <c r="AT29" s="23" t="s">
        <v>4067</v>
      </c>
      <c r="AU29" s="20"/>
      <c r="AV29" s="5">
        <v>0.2802042976142316</v>
      </c>
      <c r="AW29" s="5">
        <v>5681796.0055341544</v>
      </c>
      <c r="AX29" s="5">
        <v>2.2416343809138536E-2</v>
      </c>
      <c r="AY29" s="5">
        <v>2.29303586114394E-2</v>
      </c>
      <c r="AZ29" s="5">
        <v>0.98305883393205362</v>
      </c>
      <c r="BA29" s="24" t="s">
        <v>4068</v>
      </c>
      <c r="BB29" s="25">
        <v>1.1022616974755199</v>
      </c>
      <c r="BC29" s="25">
        <v>2.0789511699295602</v>
      </c>
      <c r="BD29" s="25">
        <v>2.3769807748682199</v>
      </c>
      <c r="BE29" s="25">
        <v>2.5129173782698602</v>
      </c>
      <c r="BF29" s="25">
        <v>1.2592383365695301</v>
      </c>
      <c r="BG29" s="25">
        <v>2.4828629205628601</v>
      </c>
      <c r="BH29" s="25">
        <v>2.40734263138265</v>
      </c>
      <c r="BI29" s="25">
        <v>2.33127319590931</v>
      </c>
      <c r="BJ29" s="25">
        <v>2.1257353810235902</v>
      </c>
      <c r="BK29" s="25">
        <v>1.8792428036559601</v>
      </c>
      <c r="BL29" s="25">
        <v>1.86332687335965</v>
      </c>
      <c r="BM29" s="25">
        <v>2.1257353810235902</v>
      </c>
      <c r="BN29" s="25">
        <v>2.2853678236825599</v>
      </c>
      <c r="BO29" s="25">
        <v>2.4678027739483701</v>
      </c>
      <c r="BP29" s="25">
        <v>2.0267370969464902</v>
      </c>
      <c r="BQ29" s="25">
        <v>2.43761662196277</v>
      </c>
      <c r="BR29" s="25">
        <v>2.1412862078691801</v>
      </c>
      <c r="BS29" s="25">
        <v>2.8232025299303598</v>
      </c>
      <c r="BT29" s="25">
        <v>2.2700220750344999</v>
      </c>
      <c r="BU29" s="25">
        <v>1.8951368975095899</v>
      </c>
      <c r="BV29" s="25">
        <v>1.40336593514703</v>
      </c>
      <c r="BW29" s="25">
        <v>1.2369243802719001</v>
      </c>
      <c r="BX29" s="25">
        <v>0.86343723503983205</v>
      </c>
      <c r="BY29" s="25">
        <v>1.0117514591747601</v>
      </c>
      <c r="BZ29" s="25">
        <v>0.69624043134040403</v>
      </c>
      <c r="CA29" s="26" t="s">
        <v>4060</v>
      </c>
      <c r="CB29" s="26" t="s">
        <v>4060</v>
      </c>
      <c r="CC29" s="26" t="s">
        <v>4060</v>
      </c>
      <c r="CD29" s="26" t="s">
        <v>4060</v>
      </c>
      <c r="CE29" s="26" t="s">
        <v>4060</v>
      </c>
      <c r="CF29" s="26" t="s">
        <v>4060</v>
      </c>
      <c r="CG29" s="26" t="s">
        <v>4060</v>
      </c>
      <c r="CH29" s="26" t="s">
        <v>4060</v>
      </c>
      <c r="CI29" s="26" t="s">
        <v>4060</v>
      </c>
      <c r="CJ29" s="26" t="s">
        <v>4060</v>
      </c>
      <c r="CK29" s="26" t="s">
        <v>4060</v>
      </c>
      <c r="CL29" s="26" t="s">
        <v>4060</v>
      </c>
      <c r="CM29" s="26" t="s">
        <v>4060</v>
      </c>
      <c r="CN29" s="26" t="s">
        <v>4060</v>
      </c>
      <c r="CO29" s="26" t="s">
        <v>4060</v>
      </c>
      <c r="CP29" s="26" t="s">
        <v>4060</v>
      </c>
      <c r="CQ29" s="26" t="s">
        <v>4060</v>
      </c>
      <c r="CR29" s="26" t="s">
        <v>4060</v>
      </c>
      <c r="CS29" s="26" t="s">
        <v>4060</v>
      </c>
      <c r="CT29" s="26" t="s">
        <v>4060</v>
      </c>
      <c r="CU29" s="26" t="s">
        <v>4060</v>
      </c>
      <c r="CV29" s="26" t="s">
        <v>4060</v>
      </c>
      <c r="CW29" s="26" t="s">
        <v>4060</v>
      </c>
      <c r="CX29" s="26" t="s">
        <v>4060</v>
      </c>
      <c r="CY29" s="26" t="s">
        <v>4060</v>
      </c>
      <c r="CZ29" s="26" t="s">
        <v>4060</v>
      </c>
      <c r="DA29" s="26" t="s">
        <v>4060</v>
      </c>
      <c r="DB29" s="26" t="s">
        <v>4060</v>
      </c>
      <c r="DC29" s="26" t="s">
        <v>4060</v>
      </c>
      <c r="DD29" s="26" t="s">
        <v>4060</v>
      </c>
      <c r="DE29" s="26" t="s">
        <v>4060</v>
      </c>
      <c r="DF29" s="26" t="s">
        <v>4060</v>
      </c>
      <c r="DG29" s="26" t="s">
        <v>4060</v>
      </c>
      <c r="DH29" s="26" t="s">
        <v>4060</v>
      </c>
      <c r="DI29" s="26" t="s">
        <v>4060</v>
      </c>
      <c r="DJ29" s="26" t="s">
        <v>4060</v>
      </c>
      <c r="DK29" s="26" t="s">
        <v>4060</v>
      </c>
      <c r="DL29" s="26" t="s">
        <v>4060</v>
      </c>
      <c r="DM29" s="26" t="s">
        <v>4060</v>
      </c>
      <c r="DN29" s="26" t="s">
        <v>4060</v>
      </c>
      <c r="DO29" s="26" t="s">
        <v>4060</v>
      </c>
      <c r="DP29" s="26" t="s">
        <v>4060</v>
      </c>
      <c r="DQ29" s="26" t="s">
        <v>4060</v>
      </c>
      <c r="DR29" s="26" t="s">
        <v>4060</v>
      </c>
      <c r="DS29" s="26" t="s">
        <v>4060</v>
      </c>
      <c r="DT29" s="26" t="s">
        <v>4060</v>
      </c>
      <c r="DU29" s="26" t="s">
        <v>4060</v>
      </c>
      <c r="DV29" s="26" t="s">
        <v>4060</v>
      </c>
      <c r="DW29" s="26" t="s">
        <v>4060</v>
      </c>
      <c r="DX29" s="26" t="s">
        <v>4060</v>
      </c>
      <c r="DY29" s="26" t="s">
        <v>4060</v>
      </c>
      <c r="DZ29" s="26" t="s">
        <v>4060</v>
      </c>
      <c r="EA29" s="26" t="s">
        <v>4060</v>
      </c>
      <c r="EB29" s="26" t="s">
        <v>4060</v>
      </c>
      <c r="EC29" s="26" t="s">
        <v>4060</v>
      </c>
      <c r="ED29" s="26" t="s">
        <v>4060</v>
      </c>
      <c r="EE29" s="25" t="s">
        <v>4060</v>
      </c>
      <c r="EF29" s="25" t="s">
        <v>4060</v>
      </c>
      <c r="EG29" s="25" t="s">
        <v>4060</v>
      </c>
      <c r="EH29" s="25" t="s">
        <v>4060</v>
      </c>
      <c r="EI29" s="25" t="s">
        <v>4060</v>
      </c>
      <c r="EJ29" s="25" t="s">
        <v>4060</v>
      </c>
      <c r="EK29" s="25" t="s">
        <v>4060</v>
      </c>
      <c r="EL29" s="25" t="s">
        <v>4060</v>
      </c>
      <c r="EM29" s="25" t="s">
        <v>4060</v>
      </c>
      <c r="EN29" s="25" t="s">
        <v>4060</v>
      </c>
    </row>
    <row r="30" spans="1:144" ht="15.75" customHeight="1">
      <c r="A30" s="20" t="s">
        <v>4121</v>
      </c>
      <c r="B30" s="20" t="s">
        <v>4115</v>
      </c>
      <c r="C30" s="35" t="s">
        <v>4103</v>
      </c>
      <c r="D30" s="20" t="s">
        <v>4046</v>
      </c>
      <c r="E30" s="20" t="s">
        <v>4047</v>
      </c>
      <c r="F30" s="20" t="s">
        <v>4048</v>
      </c>
      <c r="G30" s="20" t="s">
        <v>4094</v>
      </c>
      <c r="H30" s="20" t="s">
        <v>4050</v>
      </c>
      <c r="I30" s="20" t="s">
        <v>4051</v>
      </c>
      <c r="J30" s="20" t="s">
        <v>4050</v>
      </c>
      <c r="K30" s="20" t="s">
        <v>4050</v>
      </c>
      <c r="L30" s="20" t="s">
        <v>4052</v>
      </c>
      <c r="M30" s="20" t="s">
        <v>4053</v>
      </c>
      <c r="N30" s="20" t="s">
        <v>4054</v>
      </c>
      <c r="O30" s="20" t="s">
        <v>4055</v>
      </c>
      <c r="P30" s="20" t="s">
        <v>4055</v>
      </c>
      <c r="Q30" s="20" t="s">
        <v>4056</v>
      </c>
      <c r="R30" s="21" t="s">
        <v>4057</v>
      </c>
      <c r="S30" s="21" t="s">
        <v>4058</v>
      </c>
      <c r="T30" s="22" t="s">
        <v>4059</v>
      </c>
      <c r="U30" s="22" t="s">
        <v>4059</v>
      </c>
      <c r="V30" s="22" t="s">
        <v>4060</v>
      </c>
      <c r="W30" s="22" t="s">
        <v>4061</v>
      </c>
      <c r="X30" s="22" t="s">
        <v>4061</v>
      </c>
      <c r="Y30" s="22" t="s">
        <v>4095</v>
      </c>
      <c r="Z30" s="22" t="s">
        <v>4063</v>
      </c>
      <c r="AA30" s="22" t="s">
        <v>4063</v>
      </c>
      <c r="AB30" s="22" t="s">
        <v>4061</v>
      </c>
      <c r="AC30" s="23">
        <v>1500</v>
      </c>
      <c r="AD30" s="23">
        <v>20</v>
      </c>
      <c r="AE30" s="23">
        <v>60</v>
      </c>
      <c r="AF30" s="23" t="s">
        <v>4064</v>
      </c>
      <c r="AG30" s="22" t="s">
        <v>4065</v>
      </c>
      <c r="AH30" s="22" t="s">
        <v>4065</v>
      </c>
      <c r="AI30" s="22" t="s">
        <v>4065</v>
      </c>
      <c r="AJ30" s="22" t="s">
        <v>4061</v>
      </c>
      <c r="AK30" s="22" t="s">
        <v>4066</v>
      </c>
      <c r="AL30" s="22" t="s">
        <v>4066</v>
      </c>
      <c r="AM30" s="22" t="s">
        <v>4066</v>
      </c>
      <c r="AN30" s="22" t="s">
        <v>4066</v>
      </c>
      <c r="AO30" s="22" t="s">
        <v>4066</v>
      </c>
      <c r="AP30" s="22" t="s">
        <v>4066</v>
      </c>
      <c r="AQ30" s="22" t="s">
        <v>4066</v>
      </c>
      <c r="AR30" s="22" t="s">
        <v>4066</v>
      </c>
      <c r="AS30" s="22" t="s">
        <v>4066</v>
      </c>
      <c r="AT30" s="23" t="s">
        <v>4067</v>
      </c>
      <c r="AU30" s="20"/>
      <c r="AV30" s="5">
        <v>0.2802042976142316</v>
      </c>
      <c r="AW30" s="5">
        <v>363634.94435418583</v>
      </c>
      <c r="AX30" s="5">
        <v>5.6040859522846341E-2</v>
      </c>
      <c r="AY30" s="5">
        <v>5.9367886934723398E-2</v>
      </c>
      <c r="AZ30" s="5">
        <v>0.71334645469163882</v>
      </c>
      <c r="BA30" s="24" t="s">
        <v>4068</v>
      </c>
      <c r="BB30" s="25">
        <v>1.1022616974755199</v>
      </c>
      <c r="BC30" s="25">
        <v>2.0789511699295602</v>
      </c>
      <c r="BD30" s="25">
        <v>2.3769807748682199</v>
      </c>
      <c r="BE30" s="25">
        <v>2.5129173782698602</v>
      </c>
      <c r="BF30" s="25">
        <v>1.2592383365695301</v>
      </c>
      <c r="BG30" s="25">
        <v>2.4828629205628601</v>
      </c>
      <c r="BH30" s="25">
        <v>2.40734263138265</v>
      </c>
      <c r="BI30" s="25">
        <v>2.33127319590931</v>
      </c>
      <c r="BJ30" s="25">
        <v>2.1257353810235902</v>
      </c>
      <c r="BK30" s="25">
        <v>1.8792428036559601</v>
      </c>
      <c r="BL30" s="25">
        <v>1.86332687335965</v>
      </c>
      <c r="BM30" s="25">
        <v>2.1257353810235902</v>
      </c>
      <c r="BN30" s="25">
        <v>2.2853678236825599</v>
      </c>
      <c r="BO30" s="25">
        <v>2.4678027739483701</v>
      </c>
      <c r="BP30" s="25">
        <v>2.0267370969464902</v>
      </c>
      <c r="BQ30" s="25">
        <v>2.43761662196277</v>
      </c>
      <c r="BR30" s="25">
        <v>2.1412862078691801</v>
      </c>
      <c r="BS30" s="25">
        <v>2.8232025299303598</v>
      </c>
      <c r="BT30" s="25">
        <v>2.2700220750344999</v>
      </c>
      <c r="BU30" s="25">
        <v>1.8951368975095899</v>
      </c>
      <c r="BV30" s="25">
        <v>1.40336593514703</v>
      </c>
      <c r="BW30" s="25">
        <v>1.2369243802719001</v>
      </c>
      <c r="BX30" s="25">
        <v>0.86343723503983205</v>
      </c>
      <c r="BY30" s="25">
        <v>1.0117514591747601</v>
      </c>
      <c r="BZ30" s="25">
        <v>0.69624043134040403</v>
      </c>
      <c r="CA30" s="26" t="s">
        <v>4060</v>
      </c>
      <c r="CB30" s="26" t="s">
        <v>4060</v>
      </c>
      <c r="CC30" s="26" t="s">
        <v>4060</v>
      </c>
      <c r="CD30" s="26" t="s">
        <v>4060</v>
      </c>
      <c r="CE30" s="26" t="s">
        <v>4060</v>
      </c>
      <c r="CF30" s="26" t="s">
        <v>4060</v>
      </c>
      <c r="CG30" s="26" t="s">
        <v>4060</v>
      </c>
      <c r="CH30" s="26" t="s">
        <v>4060</v>
      </c>
      <c r="CI30" s="26" t="s">
        <v>4060</v>
      </c>
      <c r="CJ30" s="26" t="s">
        <v>4060</v>
      </c>
      <c r="CK30" s="26" t="s">
        <v>4060</v>
      </c>
      <c r="CL30" s="26" t="s">
        <v>4060</v>
      </c>
      <c r="CM30" s="26" t="s">
        <v>4060</v>
      </c>
      <c r="CN30" s="26" t="s">
        <v>4060</v>
      </c>
      <c r="CO30" s="26" t="s">
        <v>4060</v>
      </c>
      <c r="CP30" s="26" t="s">
        <v>4060</v>
      </c>
      <c r="CQ30" s="26" t="s">
        <v>4060</v>
      </c>
      <c r="CR30" s="26" t="s">
        <v>4060</v>
      </c>
      <c r="CS30" s="26" t="s">
        <v>4060</v>
      </c>
      <c r="CT30" s="26" t="s">
        <v>4060</v>
      </c>
      <c r="CU30" s="26" t="s">
        <v>4060</v>
      </c>
      <c r="CV30" s="26" t="s">
        <v>4060</v>
      </c>
      <c r="CW30" s="26" t="s">
        <v>4060</v>
      </c>
      <c r="CX30" s="26" t="s">
        <v>4060</v>
      </c>
      <c r="CY30" s="26" t="s">
        <v>4060</v>
      </c>
      <c r="CZ30" s="26" t="s">
        <v>4060</v>
      </c>
      <c r="DA30" s="26" t="s">
        <v>4060</v>
      </c>
      <c r="DB30" s="26" t="s">
        <v>4060</v>
      </c>
      <c r="DC30" s="26" t="s">
        <v>4060</v>
      </c>
      <c r="DD30" s="26" t="s">
        <v>4060</v>
      </c>
      <c r="DE30" s="26" t="s">
        <v>4060</v>
      </c>
      <c r="DF30" s="26" t="s">
        <v>4060</v>
      </c>
      <c r="DG30" s="26" t="s">
        <v>4060</v>
      </c>
      <c r="DH30" s="26" t="s">
        <v>4060</v>
      </c>
      <c r="DI30" s="26" t="s">
        <v>4060</v>
      </c>
      <c r="DJ30" s="26" t="s">
        <v>4060</v>
      </c>
      <c r="DK30" s="26" t="s">
        <v>4060</v>
      </c>
      <c r="DL30" s="26" t="s">
        <v>4060</v>
      </c>
      <c r="DM30" s="26" t="s">
        <v>4060</v>
      </c>
      <c r="DN30" s="26" t="s">
        <v>4060</v>
      </c>
      <c r="DO30" s="26" t="s">
        <v>4060</v>
      </c>
      <c r="DP30" s="26" t="s">
        <v>4060</v>
      </c>
      <c r="DQ30" s="26" t="s">
        <v>4060</v>
      </c>
      <c r="DR30" s="26" t="s">
        <v>4060</v>
      </c>
      <c r="DS30" s="26" t="s">
        <v>4060</v>
      </c>
      <c r="DT30" s="26" t="s">
        <v>4060</v>
      </c>
      <c r="DU30" s="26" t="s">
        <v>4060</v>
      </c>
      <c r="DV30" s="26" t="s">
        <v>4060</v>
      </c>
      <c r="DW30" s="26" t="s">
        <v>4060</v>
      </c>
      <c r="DX30" s="26" t="s">
        <v>4060</v>
      </c>
      <c r="DY30" s="26" t="s">
        <v>4060</v>
      </c>
      <c r="DZ30" s="26" t="s">
        <v>4060</v>
      </c>
      <c r="EA30" s="26" t="s">
        <v>4060</v>
      </c>
      <c r="EB30" s="26" t="s">
        <v>4060</v>
      </c>
      <c r="EC30" s="26" t="s">
        <v>4060</v>
      </c>
      <c r="ED30" s="26" t="s">
        <v>4060</v>
      </c>
      <c r="EE30" s="25" t="s">
        <v>4060</v>
      </c>
      <c r="EF30" s="25" t="s">
        <v>4060</v>
      </c>
      <c r="EG30" s="25" t="s">
        <v>4060</v>
      </c>
      <c r="EH30" s="25" t="s">
        <v>4060</v>
      </c>
      <c r="EI30" s="25" t="s">
        <v>4060</v>
      </c>
      <c r="EJ30" s="25" t="s">
        <v>4060</v>
      </c>
      <c r="EK30" s="25" t="s">
        <v>4060</v>
      </c>
      <c r="EL30" s="25" t="s">
        <v>4060</v>
      </c>
      <c r="EM30" s="25" t="s">
        <v>4060</v>
      </c>
      <c r="EN30" s="25" t="s">
        <v>4060</v>
      </c>
    </row>
    <row r="31" spans="1:144" ht="15.75" customHeight="1">
      <c r="A31" s="20" t="s">
        <v>4122</v>
      </c>
      <c r="B31" s="20" t="s">
        <v>4115</v>
      </c>
      <c r="C31" s="35" t="s">
        <v>4103</v>
      </c>
      <c r="D31" s="20" t="s">
        <v>4046</v>
      </c>
      <c r="E31" s="20" t="s">
        <v>4047</v>
      </c>
      <c r="F31" s="20" t="s">
        <v>4077</v>
      </c>
      <c r="G31" s="20" t="s">
        <v>4097</v>
      </c>
      <c r="H31" s="20" t="s">
        <v>4050</v>
      </c>
      <c r="I31" s="20" t="s">
        <v>4051</v>
      </c>
      <c r="J31" s="20" t="s">
        <v>4050</v>
      </c>
      <c r="K31" s="20" t="s">
        <v>4050</v>
      </c>
      <c r="L31" s="20" t="s">
        <v>4052</v>
      </c>
      <c r="M31" s="20" t="s">
        <v>4053</v>
      </c>
      <c r="N31" s="20" t="s">
        <v>4054</v>
      </c>
      <c r="O31" s="20" t="s">
        <v>4055</v>
      </c>
      <c r="P31" s="20" t="s">
        <v>4055</v>
      </c>
      <c r="Q31" s="20" t="s">
        <v>4056</v>
      </c>
      <c r="R31" s="21" t="s">
        <v>4057</v>
      </c>
      <c r="S31" s="21" t="s">
        <v>4058</v>
      </c>
      <c r="T31" s="22" t="s">
        <v>4059</v>
      </c>
      <c r="U31" s="22" t="s">
        <v>4059</v>
      </c>
      <c r="V31" s="22" t="s">
        <v>4060</v>
      </c>
      <c r="W31" s="22" t="s">
        <v>4061</v>
      </c>
      <c r="X31" s="22" t="s">
        <v>4061</v>
      </c>
      <c r="Y31" s="22" t="s">
        <v>4095</v>
      </c>
      <c r="Z31" s="22" t="s">
        <v>4063</v>
      </c>
      <c r="AA31" s="22" t="s">
        <v>4063</v>
      </c>
      <c r="AB31" s="22" t="s">
        <v>4061</v>
      </c>
      <c r="AC31" s="23">
        <v>1500</v>
      </c>
      <c r="AD31" s="23">
        <v>2</v>
      </c>
      <c r="AE31" s="23">
        <v>436</v>
      </c>
      <c r="AF31" s="23" t="s">
        <v>4064</v>
      </c>
      <c r="AG31" s="22" t="s">
        <v>4065</v>
      </c>
      <c r="AH31" s="22" t="s">
        <v>4065</v>
      </c>
      <c r="AI31" s="22" t="s">
        <v>4065</v>
      </c>
      <c r="AJ31" s="22" t="s">
        <v>4061</v>
      </c>
      <c r="AK31" s="22" t="s">
        <v>4066</v>
      </c>
      <c r="AL31" s="22" t="s">
        <v>4066</v>
      </c>
      <c r="AM31" s="22" t="s">
        <v>4066</v>
      </c>
      <c r="AN31" s="22" t="s">
        <v>4066</v>
      </c>
      <c r="AO31" s="22" t="s">
        <v>4066</v>
      </c>
      <c r="AP31" s="22" t="s">
        <v>4066</v>
      </c>
      <c r="AQ31" s="22" t="s">
        <v>4066</v>
      </c>
      <c r="AR31" s="22" t="s">
        <v>4066</v>
      </c>
      <c r="AS31" s="22" t="s">
        <v>4066</v>
      </c>
      <c r="AT31" s="23" t="s">
        <v>4067</v>
      </c>
      <c r="AU31" s="20"/>
      <c r="AV31" s="5">
        <v>0.2802042976142316</v>
      </c>
      <c r="AW31" s="5">
        <v>363.63494435418585</v>
      </c>
      <c r="AX31" s="5">
        <v>0.56040859522846331</v>
      </c>
      <c r="AY31" s="5">
        <v>1.2748397469684773</v>
      </c>
      <c r="AZ31" s="5">
        <v>0.3186401568298155</v>
      </c>
      <c r="BA31" s="24" t="s">
        <v>4068</v>
      </c>
      <c r="BB31" s="25">
        <v>1.1022616974755199</v>
      </c>
      <c r="BC31" s="25">
        <v>2.0789511699295602</v>
      </c>
      <c r="BD31" s="25">
        <v>2.3769807748682199</v>
      </c>
      <c r="BE31" s="25">
        <v>2.5129173782698602</v>
      </c>
      <c r="BF31" s="25">
        <v>1.2592383365695301</v>
      </c>
      <c r="BG31" s="25">
        <v>2.4828629205628601</v>
      </c>
      <c r="BH31" s="25">
        <v>2.40734263138265</v>
      </c>
      <c r="BI31" s="25">
        <v>2.33127319590931</v>
      </c>
      <c r="BJ31" s="25">
        <v>2.1257353810235902</v>
      </c>
      <c r="BK31" s="25">
        <v>1.8792428036559601</v>
      </c>
      <c r="BL31" s="25">
        <v>1.86332687335965</v>
      </c>
      <c r="BM31" s="25">
        <v>2.1257353810235902</v>
      </c>
      <c r="BN31" s="25">
        <v>2.2853678236825599</v>
      </c>
      <c r="BO31" s="25">
        <v>2.4678027739483701</v>
      </c>
      <c r="BP31" s="25">
        <v>2.0267370969464902</v>
      </c>
      <c r="BQ31" s="25">
        <v>2.43761662196277</v>
      </c>
      <c r="BR31" s="25">
        <v>2.1412862078691801</v>
      </c>
      <c r="BS31" s="25">
        <v>2.8232025299303598</v>
      </c>
      <c r="BT31" s="25">
        <v>2.2700220750344999</v>
      </c>
      <c r="BU31" s="25">
        <v>1.8951368975095899</v>
      </c>
      <c r="BV31" s="25">
        <v>1.40336593514703</v>
      </c>
      <c r="BW31" s="25">
        <v>1.2369243802719001</v>
      </c>
      <c r="BX31" s="25">
        <v>0.86343723503983205</v>
      </c>
      <c r="BY31" s="25">
        <v>1.0117514591747601</v>
      </c>
      <c r="BZ31" s="25">
        <v>0.69624043134040403</v>
      </c>
      <c r="CA31" s="26" t="s">
        <v>4060</v>
      </c>
      <c r="CB31" s="26" t="s">
        <v>4060</v>
      </c>
      <c r="CC31" s="26" t="s">
        <v>4060</v>
      </c>
      <c r="CD31" s="26" t="s">
        <v>4060</v>
      </c>
      <c r="CE31" s="26" t="s">
        <v>4060</v>
      </c>
      <c r="CF31" s="26" t="s">
        <v>4060</v>
      </c>
      <c r="CG31" s="26" t="s">
        <v>4060</v>
      </c>
      <c r="CH31" s="26" t="s">
        <v>4060</v>
      </c>
      <c r="CI31" s="26" t="s">
        <v>4060</v>
      </c>
      <c r="CJ31" s="26" t="s">
        <v>4060</v>
      </c>
      <c r="CK31" s="26" t="s">
        <v>4060</v>
      </c>
      <c r="CL31" s="26" t="s">
        <v>4060</v>
      </c>
      <c r="CM31" s="26" t="s">
        <v>4060</v>
      </c>
      <c r="CN31" s="26" t="s">
        <v>4060</v>
      </c>
      <c r="CO31" s="26" t="s">
        <v>4060</v>
      </c>
      <c r="CP31" s="26" t="s">
        <v>4060</v>
      </c>
      <c r="CQ31" s="26" t="s">
        <v>4060</v>
      </c>
      <c r="CR31" s="26" t="s">
        <v>4060</v>
      </c>
      <c r="CS31" s="26" t="s">
        <v>4060</v>
      </c>
      <c r="CT31" s="26" t="s">
        <v>4060</v>
      </c>
      <c r="CU31" s="26" t="s">
        <v>4060</v>
      </c>
      <c r="CV31" s="26" t="s">
        <v>4060</v>
      </c>
      <c r="CW31" s="26" t="s">
        <v>4060</v>
      </c>
      <c r="CX31" s="26" t="s">
        <v>4060</v>
      </c>
      <c r="CY31" s="26" t="s">
        <v>4060</v>
      </c>
      <c r="CZ31" s="26" t="s">
        <v>4060</v>
      </c>
      <c r="DA31" s="26" t="s">
        <v>4060</v>
      </c>
      <c r="DB31" s="26" t="s">
        <v>4060</v>
      </c>
      <c r="DC31" s="26" t="s">
        <v>4060</v>
      </c>
      <c r="DD31" s="26" t="s">
        <v>4060</v>
      </c>
      <c r="DE31" s="26" t="s">
        <v>4060</v>
      </c>
      <c r="DF31" s="26" t="s">
        <v>4060</v>
      </c>
      <c r="DG31" s="26" t="s">
        <v>4060</v>
      </c>
      <c r="DH31" s="26" t="s">
        <v>4060</v>
      </c>
      <c r="DI31" s="26" t="s">
        <v>4060</v>
      </c>
      <c r="DJ31" s="26" t="s">
        <v>4060</v>
      </c>
      <c r="DK31" s="26" t="s">
        <v>4060</v>
      </c>
      <c r="DL31" s="26" t="s">
        <v>4060</v>
      </c>
      <c r="DM31" s="26" t="s">
        <v>4060</v>
      </c>
      <c r="DN31" s="26" t="s">
        <v>4060</v>
      </c>
      <c r="DO31" s="26" t="s">
        <v>4060</v>
      </c>
      <c r="DP31" s="26" t="s">
        <v>4060</v>
      </c>
      <c r="DQ31" s="26" t="s">
        <v>4060</v>
      </c>
      <c r="DR31" s="26" t="s">
        <v>4060</v>
      </c>
      <c r="DS31" s="26" t="s">
        <v>4060</v>
      </c>
      <c r="DT31" s="26" t="s">
        <v>4060</v>
      </c>
      <c r="DU31" s="26" t="s">
        <v>4060</v>
      </c>
      <c r="DV31" s="26" t="s">
        <v>4060</v>
      </c>
      <c r="DW31" s="26" t="s">
        <v>4060</v>
      </c>
      <c r="DX31" s="26" t="s">
        <v>4060</v>
      </c>
      <c r="DY31" s="26" t="s">
        <v>4060</v>
      </c>
      <c r="DZ31" s="26" t="s">
        <v>4060</v>
      </c>
      <c r="EA31" s="26" t="s">
        <v>4060</v>
      </c>
      <c r="EB31" s="26" t="s">
        <v>4060</v>
      </c>
      <c r="EC31" s="26" t="s">
        <v>4060</v>
      </c>
      <c r="ED31" s="26" t="s">
        <v>4060</v>
      </c>
      <c r="EE31" s="25" t="s">
        <v>4060</v>
      </c>
      <c r="EF31" s="25" t="s">
        <v>4060</v>
      </c>
      <c r="EG31" s="25" t="s">
        <v>4060</v>
      </c>
      <c r="EH31" s="25" t="s">
        <v>4060</v>
      </c>
      <c r="EI31" s="25" t="s">
        <v>4060</v>
      </c>
      <c r="EJ31" s="25" t="s">
        <v>4060</v>
      </c>
      <c r="EK31" s="25" t="s">
        <v>4060</v>
      </c>
      <c r="EL31" s="25" t="s">
        <v>4060</v>
      </c>
      <c r="EM31" s="25" t="s">
        <v>4060</v>
      </c>
      <c r="EN31" s="25" t="s">
        <v>4060</v>
      </c>
    </row>
    <row r="32" spans="1:144" ht="15.75" customHeight="1">
      <c r="A32" s="20" t="s">
        <v>4123</v>
      </c>
      <c r="B32" s="20" t="s">
        <v>4115</v>
      </c>
      <c r="C32" s="35" t="s">
        <v>4103</v>
      </c>
      <c r="D32" s="20" t="s">
        <v>4046</v>
      </c>
      <c r="E32" s="20" t="s">
        <v>4047</v>
      </c>
      <c r="F32" s="20" t="s">
        <v>4048</v>
      </c>
      <c r="G32" s="20" t="s">
        <v>4099</v>
      </c>
      <c r="H32" s="20" t="s">
        <v>4050</v>
      </c>
      <c r="I32" s="20" t="s">
        <v>4051</v>
      </c>
      <c r="J32" s="20" t="s">
        <v>4050</v>
      </c>
      <c r="K32" s="20" t="s">
        <v>4050</v>
      </c>
      <c r="L32" s="20" t="s">
        <v>4052</v>
      </c>
      <c r="M32" s="20" t="s">
        <v>4053</v>
      </c>
      <c r="N32" s="20" t="s">
        <v>4054</v>
      </c>
      <c r="O32" s="20" t="s">
        <v>4055</v>
      </c>
      <c r="P32" s="20" t="s">
        <v>4055</v>
      </c>
      <c r="Q32" s="20" t="s">
        <v>4056</v>
      </c>
      <c r="R32" s="21" t="s">
        <v>4057</v>
      </c>
      <c r="S32" s="34" t="s">
        <v>4058</v>
      </c>
      <c r="T32" s="22" t="s">
        <v>4059</v>
      </c>
      <c r="U32" s="22" t="s">
        <v>4059</v>
      </c>
      <c r="V32" s="22" t="s">
        <v>4060</v>
      </c>
      <c r="W32" s="22" t="s">
        <v>4061</v>
      </c>
      <c r="X32" s="22" t="s">
        <v>4061</v>
      </c>
      <c r="Y32" s="22" t="s">
        <v>4088</v>
      </c>
      <c r="Z32" s="22" t="s">
        <v>4063</v>
      </c>
      <c r="AA32" s="22" t="s">
        <v>4063</v>
      </c>
      <c r="AB32" s="22" t="s">
        <v>4061</v>
      </c>
      <c r="AC32" s="33">
        <v>100000</v>
      </c>
      <c r="AD32" s="23">
        <v>15</v>
      </c>
      <c r="AE32" s="23">
        <v>119</v>
      </c>
      <c r="AF32" s="23" t="s">
        <v>4064</v>
      </c>
      <c r="AG32" s="22" t="s">
        <v>4065</v>
      </c>
      <c r="AH32" s="22" t="s">
        <v>4065</v>
      </c>
      <c r="AI32" s="22" t="s">
        <v>4065</v>
      </c>
      <c r="AJ32" s="22" t="s">
        <v>4061</v>
      </c>
      <c r="AK32" s="22" t="s">
        <v>4066</v>
      </c>
      <c r="AL32" s="22" t="s">
        <v>4066</v>
      </c>
      <c r="AM32" s="22" t="s">
        <v>4066</v>
      </c>
      <c r="AN32" s="22" t="s">
        <v>4066</v>
      </c>
      <c r="AO32" s="22" t="s">
        <v>4066</v>
      </c>
      <c r="AP32" s="22" t="s">
        <v>4066</v>
      </c>
      <c r="AQ32" s="22" t="s">
        <v>4066</v>
      </c>
      <c r="AR32" s="22" t="s">
        <v>4066</v>
      </c>
      <c r="AS32" s="22" t="s">
        <v>4066</v>
      </c>
      <c r="AT32" s="23" t="s">
        <v>4067</v>
      </c>
      <c r="AU32" s="20"/>
      <c r="AV32" s="5">
        <v>0.2802042976142316</v>
      </c>
      <c r="AW32" s="5">
        <v>153408.49214942215</v>
      </c>
      <c r="AX32" s="5">
        <v>7.4721146030461774E-2</v>
      </c>
      <c r="AY32" s="5">
        <v>8.0755272542867088E-2</v>
      </c>
      <c r="AZ32" s="5">
        <v>0.6450181708426479</v>
      </c>
      <c r="BA32" s="24" t="s">
        <v>4068</v>
      </c>
      <c r="BB32" s="25">
        <v>1.1022616974755199</v>
      </c>
      <c r="BC32" s="25">
        <v>2.0789511699295602</v>
      </c>
      <c r="BD32" s="25">
        <v>2.3769807748682199</v>
      </c>
      <c r="BE32" s="25">
        <v>2.5129173782698602</v>
      </c>
      <c r="BF32" s="25">
        <v>1.2592383365695301</v>
      </c>
      <c r="BG32" s="25">
        <v>2.4828629205628601</v>
      </c>
      <c r="BH32" s="25">
        <v>2.40734263138265</v>
      </c>
      <c r="BI32" s="25">
        <v>2.33127319590931</v>
      </c>
      <c r="BJ32" s="25">
        <v>2.1257353810235902</v>
      </c>
      <c r="BK32" s="25">
        <v>1.8792428036559601</v>
      </c>
      <c r="BL32" s="25">
        <v>1.86332687335965</v>
      </c>
      <c r="BM32" s="25">
        <v>2.1257353810235902</v>
      </c>
      <c r="BN32" s="25">
        <v>2.2853678236825599</v>
      </c>
      <c r="BO32" s="25">
        <v>2.4678027739483701</v>
      </c>
      <c r="BP32" s="25">
        <v>2.0267370969464902</v>
      </c>
      <c r="BQ32" s="25">
        <v>2.43761662196277</v>
      </c>
      <c r="BR32" s="25">
        <v>2.1412862078691801</v>
      </c>
      <c r="BS32" s="25">
        <v>2.8232025299303598</v>
      </c>
      <c r="BT32" s="25">
        <v>2.2700220750344999</v>
      </c>
      <c r="BU32" s="25">
        <v>1.8951368975095899</v>
      </c>
      <c r="BV32" s="25">
        <v>1.40336593514703</v>
      </c>
      <c r="BW32" s="25">
        <v>1.2369243802719001</v>
      </c>
      <c r="BX32" s="25">
        <v>0.86343723503983205</v>
      </c>
      <c r="BY32" s="25">
        <v>1.0117514591747601</v>
      </c>
      <c r="BZ32" s="25">
        <v>0.69624043134040403</v>
      </c>
      <c r="CA32" s="26" t="s">
        <v>4060</v>
      </c>
      <c r="CB32" s="26" t="s">
        <v>4060</v>
      </c>
      <c r="CC32" s="26" t="s">
        <v>4060</v>
      </c>
      <c r="CD32" s="26" t="s">
        <v>4060</v>
      </c>
      <c r="CE32" s="26" t="s">
        <v>4060</v>
      </c>
      <c r="CF32" s="26" t="s">
        <v>4060</v>
      </c>
      <c r="CG32" s="26" t="s">
        <v>4060</v>
      </c>
      <c r="CH32" s="26" t="s">
        <v>4060</v>
      </c>
      <c r="CI32" s="26" t="s">
        <v>4060</v>
      </c>
      <c r="CJ32" s="26" t="s">
        <v>4060</v>
      </c>
      <c r="CK32" s="26" t="s">
        <v>4060</v>
      </c>
      <c r="CL32" s="26" t="s">
        <v>4060</v>
      </c>
      <c r="CM32" s="26" t="s">
        <v>4060</v>
      </c>
      <c r="CN32" s="26" t="s">
        <v>4060</v>
      </c>
      <c r="CO32" s="26" t="s">
        <v>4060</v>
      </c>
      <c r="CP32" s="26" t="s">
        <v>4060</v>
      </c>
      <c r="CQ32" s="26" t="s">
        <v>4060</v>
      </c>
      <c r="CR32" s="26" t="s">
        <v>4060</v>
      </c>
      <c r="CS32" s="26" t="s">
        <v>4060</v>
      </c>
      <c r="CT32" s="26" t="s">
        <v>4060</v>
      </c>
      <c r="CU32" s="26" t="s">
        <v>4060</v>
      </c>
      <c r="CV32" s="26" t="s">
        <v>4060</v>
      </c>
      <c r="CW32" s="26" t="s">
        <v>4060</v>
      </c>
      <c r="CX32" s="26" t="s">
        <v>4060</v>
      </c>
      <c r="CY32" s="26" t="s">
        <v>4060</v>
      </c>
      <c r="CZ32" s="26" t="s">
        <v>4060</v>
      </c>
      <c r="DA32" s="26" t="s">
        <v>4060</v>
      </c>
      <c r="DB32" s="26" t="s">
        <v>4060</v>
      </c>
      <c r="DC32" s="26" t="s">
        <v>4060</v>
      </c>
      <c r="DD32" s="26" t="s">
        <v>4060</v>
      </c>
      <c r="DE32" s="26" t="s">
        <v>4060</v>
      </c>
      <c r="DF32" s="26" t="s">
        <v>4060</v>
      </c>
      <c r="DG32" s="26" t="s">
        <v>4060</v>
      </c>
      <c r="DH32" s="26" t="s">
        <v>4060</v>
      </c>
      <c r="DI32" s="26" t="s">
        <v>4060</v>
      </c>
      <c r="DJ32" s="26" t="s">
        <v>4060</v>
      </c>
      <c r="DK32" s="26" t="s">
        <v>4060</v>
      </c>
      <c r="DL32" s="26" t="s">
        <v>4060</v>
      </c>
      <c r="DM32" s="26" t="s">
        <v>4060</v>
      </c>
      <c r="DN32" s="26" t="s">
        <v>4060</v>
      </c>
      <c r="DO32" s="26" t="s">
        <v>4060</v>
      </c>
      <c r="DP32" s="26" t="s">
        <v>4060</v>
      </c>
      <c r="DQ32" s="26" t="s">
        <v>4060</v>
      </c>
      <c r="DR32" s="26" t="s">
        <v>4060</v>
      </c>
      <c r="DS32" s="26" t="s">
        <v>4060</v>
      </c>
      <c r="DT32" s="26" t="s">
        <v>4060</v>
      </c>
      <c r="DU32" s="26" t="s">
        <v>4060</v>
      </c>
      <c r="DV32" s="26" t="s">
        <v>4060</v>
      </c>
      <c r="DW32" s="26" t="s">
        <v>4060</v>
      </c>
      <c r="DX32" s="26" t="s">
        <v>4060</v>
      </c>
      <c r="DY32" s="26" t="s">
        <v>4060</v>
      </c>
      <c r="DZ32" s="26" t="s">
        <v>4060</v>
      </c>
      <c r="EA32" s="26" t="s">
        <v>4060</v>
      </c>
      <c r="EB32" s="26" t="s">
        <v>4060</v>
      </c>
      <c r="EC32" s="26" t="s">
        <v>4060</v>
      </c>
      <c r="ED32" s="26" t="s">
        <v>4060</v>
      </c>
      <c r="EE32" s="25" t="s">
        <v>4060</v>
      </c>
      <c r="EF32" s="25" t="s">
        <v>4060</v>
      </c>
      <c r="EG32" s="25" t="s">
        <v>4060</v>
      </c>
      <c r="EH32" s="25" t="s">
        <v>4060</v>
      </c>
      <c r="EI32" s="25" t="s">
        <v>4060</v>
      </c>
      <c r="EJ32" s="25" t="s">
        <v>4060</v>
      </c>
      <c r="EK32" s="25" t="s">
        <v>4060</v>
      </c>
      <c r="EL32" s="25" t="s">
        <v>4060</v>
      </c>
      <c r="EM32" s="25" t="s">
        <v>4060</v>
      </c>
      <c r="EN32" s="25" t="s">
        <v>4060</v>
      </c>
    </row>
    <row r="33" spans="1:144" ht="15.75" customHeight="1">
      <c r="A33" s="20" t="s">
        <v>4124</v>
      </c>
      <c r="B33" s="20" t="s">
        <v>4115</v>
      </c>
      <c r="C33" s="35" t="s">
        <v>4103</v>
      </c>
      <c r="D33" s="20" t="s">
        <v>4046</v>
      </c>
      <c r="E33" s="20" t="s">
        <v>4047</v>
      </c>
      <c r="F33" s="20" t="s">
        <v>4077</v>
      </c>
      <c r="G33" s="20" t="s">
        <v>4099</v>
      </c>
      <c r="H33" s="20" t="s">
        <v>4050</v>
      </c>
      <c r="I33" s="20" t="s">
        <v>4051</v>
      </c>
      <c r="J33" s="20" t="s">
        <v>4050</v>
      </c>
      <c r="K33" s="20" t="s">
        <v>4050</v>
      </c>
      <c r="L33" s="20" t="s">
        <v>4052</v>
      </c>
      <c r="M33" s="20" t="s">
        <v>4053</v>
      </c>
      <c r="N33" s="20" t="s">
        <v>4054</v>
      </c>
      <c r="O33" s="20" t="s">
        <v>4055</v>
      </c>
      <c r="P33" s="20" t="s">
        <v>4055</v>
      </c>
      <c r="Q33" s="20" t="s">
        <v>4056</v>
      </c>
      <c r="R33" s="21" t="s">
        <v>4057</v>
      </c>
      <c r="S33" s="21" t="s">
        <v>4058</v>
      </c>
      <c r="T33" s="22" t="s">
        <v>4059</v>
      </c>
      <c r="U33" s="22" t="s">
        <v>4059</v>
      </c>
      <c r="V33" s="22" t="s">
        <v>4060</v>
      </c>
      <c r="W33" s="22" t="s">
        <v>4061</v>
      </c>
      <c r="X33" s="22" t="s">
        <v>4061</v>
      </c>
      <c r="Y33" s="22" t="s">
        <v>4088</v>
      </c>
      <c r="Z33" s="22" t="s">
        <v>4063</v>
      </c>
      <c r="AA33" s="22" t="s">
        <v>4063</v>
      </c>
      <c r="AB33" s="22" t="s">
        <v>4061</v>
      </c>
      <c r="AC33" s="33">
        <v>50000</v>
      </c>
      <c r="AD33" s="23">
        <v>1.1000000000000001</v>
      </c>
      <c r="AE33" s="23">
        <v>567</v>
      </c>
      <c r="AF33" s="23" t="s">
        <v>4064</v>
      </c>
      <c r="AG33" s="22" t="s">
        <v>4065</v>
      </c>
      <c r="AH33" s="22" t="s">
        <v>4065</v>
      </c>
      <c r="AI33" s="22" t="s">
        <v>4065</v>
      </c>
      <c r="AJ33" s="22" t="s">
        <v>4061</v>
      </c>
      <c r="AK33" s="22" t="s">
        <v>4066</v>
      </c>
      <c r="AL33" s="22" t="s">
        <v>4066</v>
      </c>
      <c r="AM33" s="22" t="s">
        <v>4066</v>
      </c>
      <c r="AN33" s="22" t="s">
        <v>4066</v>
      </c>
      <c r="AO33" s="22" t="s">
        <v>4066</v>
      </c>
      <c r="AP33" s="22" t="s">
        <v>4066</v>
      </c>
      <c r="AQ33" s="22" t="s">
        <v>4066</v>
      </c>
      <c r="AR33" s="22" t="s">
        <v>4066</v>
      </c>
      <c r="AS33" s="22" t="s">
        <v>4066</v>
      </c>
      <c r="AT33" s="23" t="s">
        <v>4067</v>
      </c>
      <c r="AU33" s="20"/>
      <c r="AV33" s="5">
        <v>0.2802042976142316</v>
      </c>
      <c r="AW33" s="5"/>
      <c r="AX33" s="5"/>
      <c r="AY33" s="5"/>
      <c r="AZ33" s="5"/>
      <c r="BA33" s="24" t="s">
        <v>4068</v>
      </c>
      <c r="BB33" s="25">
        <v>1.1022616974755199</v>
      </c>
      <c r="BC33" s="25">
        <v>2.0789511699295602</v>
      </c>
      <c r="BD33" s="25">
        <v>2.3769807748682199</v>
      </c>
      <c r="BE33" s="25">
        <v>2.5129173782698602</v>
      </c>
      <c r="BF33" s="25">
        <v>1.2592383365695301</v>
      </c>
      <c r="BG33" s="25">
        <v>2.4828629205628601</v>
      </c>
      <c r="BH33" s="25">
        <v>2.40734263138265</v>
      </c>
      <c r="BI33" s="25">
        <v>2.33127319590931</v>
      </c>
      <c r="BJ33" s="25">
        <v>2.1257353810235902</v>
      </c>
      <c r="BK33" s="25">
        <v>1.8792428036559601</v>
      </c>
      <c r="BL33" s="25">
        <v>1.86332687335965</v>
      </c>
      <c r="BM33" s="25">
        <v>2.1257353810235902</v>
      </c>
      <c r="BN33" s="25">
        <v>2.2853678236825599</v>
      </c>
      <c r="BO33" s="25">
        <v>2.4678027739483701</v>
      </c>
      <c r="BP33" s="25">
        <v>2.0267370969464902</v>
      </c>
      <c r="BQ33" s="25">
        <v>2.43761662196277</v>
      </c>
      <c r="BR33" s="25">
        <v>2.1412862078691801</v>
      </c>
      <c r="BS33" s="25">
        <v>2.8232025299303598</v>
      </c>
      <c r="BT33" s="25">
        <v>2.2700220750344999</v>
      </c>
      <c r="BU33" s="25">
        <v>1.8951368975095899</v>
      </c>
      <c r="BV33" s="25">
        <v>1.40336593514703</v>
      </c>
      <c r="BW33" s="25">
        <v>1.2369243802719001</v>
      </c>
      <c r="BX33" s="25">
        <v>0.86343723503983205</v>
      </c>
      <c r="BY33" s="25">
        <v>1.0117514591747601</v>
      </c>
      <c r="BZ33" s="25">
        <v>0.69624043134040403</v>
      </c>
      <c r="CA33" s="26" t="s">
        <v>4060</v>
      </c>
      <c r="CB33" s="26" t="s">
        <v>4060</v>
      </c>
      <c r="CC33" s="26" t="s">
        <v>4060</v>
      </c>
      <c r="CD33" s="26" t="s">
        <v>4060</v>
      </c>
      <c r="CE33" s="26" t="s">
        <v>4060</v>
      </c>
      <c r="CF33" s="26" t="s">
        <v>4060</v>
      </c>
      <c r="CG33" s="26" t="s">
        <v>4060</v>
      </c>
      <c r="CH33" s="26" t="s">
        <v>4060</v>
      </c>
      <c r="CI33" s="26" t="s">
        <v>4060</v>
      </c>
      <c r="CJ33" s="26" t="s">
        <v>4060</v>
      </c>
      <c r="CK33" s="26" t="s">
        <v>4060</v>
      </c>
      <c r="CL33" s="26" t="s">
        <v>4060</v>
      </c>
      <c r="CM33" s="26" t="s">
        <v>4060</v>
      </c>
      <c r="CN33" s="26" t="s">
        <v>4060</v>
      </c>
      <c r="CO33" s="26" t="s">
        <v>4060</v>
      </c>
      <c r="CP33" s="26" t="s">
        <v>4060</v>
      </c>
      <c r="CQ33" s="26" t="s">
        <v>4060</v>
      </c>
      <c r="CR33" s="26" t="s">
        <v>4060</v>
      </c>
      <c r="CS33" s="26" t="s">
        <v>4060</v>
      </c>
      <c r="CT33" s="26" t="s">
        <v>4060</v>
      </c>
      <c r="CU33" s="26" t="s">
        <v>4060</v>
      </c>
      <c r="CV33" s="26" t="s">
        <v>4060</v>
      </c>
      <c r="CW33" s="26" t="s">
        <v>4060</v>
      </c>
      <c r="CX33" s="26" t="s">
        <v>4060</v>
      </c>
      <c r="CY33" s="26" t="s">
        <v>4060</v>
      </c>
      <c r="CZ33" s="26" t="s">
        <v>4060</v>
      </c>
      <c r="DA33" s="26" t="s">
        <v>4060</v>
      </c>
      <c r="DB33" s="26" t="s">
        <v>4060</v>
      </c>
      <c r="DC33" s="26" t="s">
        <v>4060</v>
      </c>
      <c r="DD33" s="26" t="s">
        <v>4060</v>
      </c>
      <c r="DE33" s="26" t="s">
        <v>4060</v>
      </c>
      <c r="DF33" s="26" t="s">
        <v>4060</v>
      </c>
      <c r="DG33" s="26" t="s">
        <v>4060</v>
      </c>
      <c r="DH33" s="26" t="s">
        <v>4060</v>
      </c>
      <c r="DI33" s="26" t="s">
        <v>4060</v>
      </c>
      <c r="DJ33" s="26" t="s">
        <v>4060</v>
      </c>
      <c r="DK33" s="26" t="s">
        <v>4060</v>
      </c>
      <c r="DL33" s="26" t="s">
        <v>4060</v>
      </c>
      <c r="DM33" s="26" t="s">
        <v>4060</v>
      </c>
      <c r="DN33" s="26" t="s">
        <v>4060</v>
      </c>
      <c r="DO33" s="26" t="s">
        <v>4060</v>
      </c>
      <c r="DP33" s="26" t="s">
        <v>4060</v>
      </c>
      <c r="DQ33" s="26" t="s">
        <v>4060</v>
      </c>
      <c r="DR33" s="26" t="s">
        <v>4060</v>
      </c>
      <c r="DS33" s="26" t="s">
        <v>4060</v>
      </c>
      <c r="DT33" s="26" t="s">
        <v>4060</v>
      </c>
      <c r="DU33" s="26" t="s">
        <v>4060</v>
      </c>
      <c r="DV33" s="26" t="s">
        <v>4060</v>
      </c>
      <c r="DW33" s="26" t="s">
        <v>4060</v>
      </c>
      <c r="DX33" s="26" t="s">
        <v>4060</v>
      </c>
      <c r="DY33" s="26" t="s">
        <v>4060</v>
      </c>
      <c r="DZ33" s="26" t="s">
        <v>4060</v>
      </c>
      <c r="EA33" s="26" t="s">
        <v>4060</v>
      </c>
      <c r="EB33" s="26" t="s">
        <v>4060</v>
      </c>
      <c r="EC33" s="26" t="s">
        <v>4060</v>
      </c>
      <c r="ED33" s="26" t="s">
        <v>4060</v>
      </c>
      <c r="EE33" s="25" t="s">
        <v>4060</v>
      </c>
      <c r="EF33" s="25" t="s">
        <v>4060</v>
      </c>
      <c r="EG33" s="25" t="s">
        <v>4060</v>
      </c>
      <c r="EH33" s="25" t="s">
        <v>4060</v>
      </c>
      <c r="EI33" s="25" t="s">
        <v>4060</v>
      </c>
      <c r="EJ33" s="25" t="s">
        <v>4060</v>
      </c>
      <c r="EK33" s="25" t="s">
        <v>4060</v>
      </c>
      <c r="EL33" s="25" t="s">
        <v>4060</v>
      </c>
      <c r="EM33" s="25" t="s">
        <v>4060</v>
      </c>
      <c r="EN33" s="25" t="s">
        <v>4060</v>
      </c>
    </row>
    <row r="34" spans="1:144" ht="15.75" customHeight="1">
      <c r="A34" s="20" t="s">
        <v>4125</v>
      </c>
      <c r="B34" s="20" t="s">
        <v>4126</v>
      </c>
      <c r="C34" s="20" t="s">
        <v>4045</v>
      </c>
      <c r="D34" s="20" t="s">
        <v>4046</v>
      </c>
      <c r="E34" s="20" t="s">
        <v>4047</v>
      </c>
      <c r="F34" s="20" t="s">
        <v>4048</v>
      </c>
      <c r="G34" s="20" t="s">
        <v>4049</v>
      </c>
      <c r="H34" s="20" t="s">
        <v>4050</v>
      </c>
      <c r="I34" s="20" t="s">
        <v>4051</v>
      </c>
      <c r="J34" s="20" t="s">
        <v>4050</v>
      </c>
      <c r="K34" s="20" t="s">
        <v>4050</v>
      </c>
      <c r="L34" s="20" t="s">
        <v>4052</v>
      </c>
      <c r="M34" s="20" t="s">
        <v>4053</v>
      </c>
      <c r="N34" s="20" t="s">
        <v>4054</v>
      </c>
      <c r="O34" s="20" t="s">
        <v>4055</v>
      </c>
      <c r="P34" s="20" t="s">
        <v>4055</v>
      </c>
      <c r="Q34" s="20" t="s">
        <v>4056</v>
      </c>
      <c r="R34" s="21" t="s">
        <v>4057</v>
      </c>
      <c r="S34" s="21" t="s">
        <v>4058</v>
      </c>
      <c r="T34" s="22" t="s">
        <v>4059</v>
      </c>
      <c r="U34" s="22" t="s">
        <v>4059</v>
      </c>
      <c r="V34" s="22" t="s">
        <v>4060</v>
      </c>
      <c r="W34" s="22" t="s">
        <v>4061</v>
      </c>
      <c r="X34" s="22" t="s">
        <v>4061</v>
      </c>
      <c r="Y34" s="22" t="s">
        <v>4062</v>
      </c>
      <c r="Z34" s="22" t="s">
        <v>4063</v>
      </c>
      <c r="AA34" s="22" t="s">
        <v>4063</v>
      </c>
      <c r="AB34" s="22" t="s">
        <v>4061</v>
      </c>
      <c r="AC34" s="23">
        <v>1000</v>
      </c>
      <c r="AD34" s="23">
        <v>14.5</v>
      </c>
      <c r="AE34" s="23">
        <v>204</v>
      </c>
      <c r="AF34" s="23" t="s">
        <v>4064</v>
      </c>
      <c r="AG34" s="22" t="s">
        <v>4065</v>
      </c>
      <c r="AH34" s="22" t="s">
        <v>4065</v>
      </c>
      <c r="AI34" s="22" t="s">
        <v>4065</v>
      </c>
      <c r="AJ34" s="22" t="s">
        <v>4066</v>
      </c>
      <c r="AK34" s="22" t="s">
        <v>4066</v>
      </c>
      <c r="AL34" s="22" t="s">
        <v>4066</v>
      </c>
      <c r="AM34" s="22" t="s">
        <v>4066</v>
      </c>
      <c r="AN34" s="22" t="s">
        <v>4066</v>
      </c>
      <c r="AO34" s="22" t="s">
        <v>4066</v>
      </c>
      <c r="AP34" s="22" t="s">
        <v>4066</v>
      </c>
      <c r="AQ34" s="22" t="s">
        <v>4066</v>
      </c>
      <c r="AR34" s="22" t="s">
        <v>4066</v>
      </c>
      <c r="AS34" s="22" t="s">
        <v>4066</v>
      </c>
      <c r="AT34" s="21" t="s">
        <v>4067</v>
      </c>
      <c r="AU34" s="20"/>
      <c r="AV34" s="5">
        <v>0.2802042976142316</v>
      </c>
      <c r="AW34" s="5">
        <v>138573.32277897248</v>
      </c>
      <c r="AX34" s="5">
        <v>7.7297737272891492E-2</v>
      </c>
      <c r="AY34" s="5">
        <v>8.3773217423822974E-2</v>
      </c>
      <c r="AZ34" s="5">
        <v>0.63740990729884073</v>
      </c>
      <c r="BA34" s="24" t="s">
        <v>4068</v>
      </c>
      <c r="BB34" s="25">
        <v>1.1022616974755199</v>
      </c>
      <c r="BC34" s="25">
        <v>2.0789511699295602</v>
      </c>
      <c r="BD34" s="25">
        <v>2.3769807748682199</v>
      </c>
      <c r="BE34" s="25">
        <v>2.5129173782698602</v>
      </c>
      <c r="BF34" s="25">
        <v>1.2592383365695301</v>
      </c>
      <c r="BG34" s="25">
        <v>2.4828629205628601</v>
      </c>
      <c r="BH34" s="25">
        <v>2.40734263138265</v>
      </c>
      <c r="BI34" s="25">
        <v>2.33127319590931</v>
      </c>
      <c r="BJ34" s="25">
        <v>2.1257353810235902</v>
      </c>
      <c r="BK34" s="25">
        <v>1.8792428036559601</v>
      </c>
      <c r="BL34" s="25">
        <v>1.86332687335965</v>
      </c>
      <c r="BM34" s="25">
        <v>2.1257353810235902</v>
      </c>
      <c r="BN34" s="25">
        <v>2.2853678236825599</v>
      </c>
      <c r="BO34" s="25">
        <v>2.4678027739483701</v>
      </c>
      <c r="BP34" s="25">
        <v>2.0267370969464902</v>
      </c>
      <c r="BQ34" s="25">
        <v>2.43761662196277</v>
      </c>
      <c r="BR34" s="25">
        <v>2.1412862078691801</v>
      </c>
      <c r="BS34" s="25">
        <v>2.8232025299303598</v>
      </c>
      <c r="BT34" s="25">
        <v>2.2700220750344999</v>
      </c>
      <c r="BU34" s="25">
        <v>1.8951368975095899</v>
      </c>
      <c r="BV34" s="25">
        <v>1.40336593514703</v>
      </c>
      <c r="BW34" s="25">
        <v>1.2369243802719001</v>
      </c>
      <c r="BX34" s="25">
        <v>0.86343723503983205</v>
      </c>
      <c r="BY34" s="25">
        <v>1.0117514591747601</v>
      </c>
      <c r="BZ34" s="25">
        <v>0.69624043134040403</v>
      </c>
      <c r="CA34" s="26" t="s">
        <v>4060</v>
      </c>
      <c r="CB34" s="26" t="s">
        <v>4060</v>
      </c>
      <c r="CC34" s="26" t="s">
        <v>4060</v>
      </c>
      <c r="CD34" s="26" t="s">
        <v>4060</v>
      </c>
      <c r="CE34" s="26" t="s">
        <v>4060</v>
      </c>
      <c r="CF34" s="26" t="s">
        <v>4060</v>
      </c>
      <c r="CG34" s="26" t="s">
        <v>4060</v>
      </c>
      <c r="CH34" s="26" t="s">
        <v>4060</v>
      </c>
      <c r="CI34" s="26" t="s">
        <v>4060</v>
      </c>
      <c r="CJ34" s="26" t="s">
        <v>4060</v>
      </c>
      <c r="CK34" s="26" t="s">
        <v>4060</v>
      </c>
      <c r="CL34" s="26" t="s">
        <v>4060</v>
      </c>
      <c r="CM34" s="26" t="s">
        <v>4060</v>
      </c>
      <c r="CN34" s="26" t="s">
        <v>4060</v>
      </c>
      <c r="CO34" s="26" t="s">
        <v>4060</v>
      </c>
      <c r="CP34" s="26" t="s">
        <v>4060</v>
      </c>
      <c r="CQ34" s="26" t="s">
        <v>4060</v>
      </c>
      <c r="CR34" s="26" t="s">
        <v>4060</v>
      </c>
      <c r="CS34" s="26" t="s">
        <v>4060</v>
      </c>
      <c r="CT34" s="26" t="s">
        <v>4060</v>
      </c>
      <c r="CU34" s="26" t="s">
        <v>4060</v>
      </c>
      <c r="CV34" s="26" t="s">
        <v>4060</v>
      </c>
      <c r="CW34" s="26" t="s">
        <v>4060</v>
      </c>
      <c r="CX34" s="26" t="s">
        <v>4060</v>
      </c>
      <c r="CY34" s="26" t="s">
        <v>4060</v>
      </c>
      <c r="CZ34" s="26" t="s">
        <v>4060</v>
      </c>
      <c r="DA34" s="26" t="s">
        <v>4060</v>
      </c>
      <c r="DB34" s="26" t="s">
        <v>4060</v>
      </c>
      <c r="DC34" s="26" t="s">
        <v>4060</v>
      </c>
      <c r="DD34" s="26" t="s">
        <v>4060</v>
      </c>
      <c r="DE34" s="26" t="s">
        <v>4060</v>
      </c>
      <c r="DF34" s="26" t="s">
        <v>4060</v>
      </c>
      <c r="DG34" s="26" t="s">
        <v>4060</v>
      </c>
      <c r="DH34" s="26" t="s">
        <v>4060</v>
      </c>
      <c r="DI34" s="26" t="s">
        <v>4060</v>
      </c>
      <c r="DJ34" s="26" t="s">
        <v>4060</v>
      </c>
      <c r="DK34" s="26" t="s">
        <v>4060</v>
      </c>
      <c r="DL34" s="26" t="s">
        <v>4060</v>
      </c>
      <c r="DM34" s="26" t="s">
        <v>4060</v>
      </c>
      <c r="DN34" s="26" t="s">
        <v>4060</v>
      </c>
      <c r="DO34" s="26" t="s">
        <v>4060</v>
      </c>
      <c r="DP34" s="26" t="s">
        <v>4060</v>
      </c>
      <c r="DQ34" s="26" t="s">
        <v>4060</v>
      </c>
      <c r="DR34" s="26" t="s">
        <v>4060</v>
      </c>
      <c r="DS34" s="26" t="s">
        <v>4060</v>
      </c>
      <c r="DT34" s="26" t="s">
        <v>4060</v>
      </c>
      <c r="DU34" s="26" t="s">
        <v>4060</v>
      </c>
      <c r="DV34" s="26" t="s">
        <v>4060</v>
      </c>
      <c r="DW34" s="26" t="s">
        <v>4060</v>
      </c>
      <c r="DX34" s="26" t="s">
        <v>4060</v>
      </c>
      <c r="DY34" s="26" t="s">
        <v>4060</v>
      </c>
      <c r="DZ34" s="26" t="s">
        <v>4060</v>
      </c>
      <c r="EA34" s="26" t="s">
        <v>4060</v>
      </c>
      <c r="EB34" s="26" t="s">
        <v>4060</v>
      </c>
      <c r="EC34" s="26" t="s">
        <v>4060</v>
      </c>
      <c r="ED34" s="26" t="s">
        <v>4060</v>
      </c>
      <c r="EE34" s="25" t="s">
        <v>4060</v>
      </c>
      <c r="EF34" s="25" t="s">
        <v>4060</v>
      </c>
      <c r="EG34" s="25" t="s">
        <v>4060</v>
      </c>
      <c r="EH34" s="25" t="s">
        <v>4060</v>
      </c>
      <c r="EI34" s="25" t="s">
        <v>4060</v>
      </c>
      <c r="EJ34" s="25" t="s">
        <v>4060</v>
      </c>
      <c r="EK34" s="25" t="s">
        <v>4060</v>
      </c>
      <c r="EL34" s="25" t="s">
        <v>4060</v>
      </c>
      <c r="EM34" s="25" t="s">
        <v>4060</v>
      </c>
      <c r="EN34" s="25" t="s">
        <v>4060</v>
      </c>
    </row>
    <row r="35" spans="1:144" ht="15.75" customHeight="1">
      <c r="A35" s="20" t="s">
        <v>4127</v>
      </c>
      <c r="B35" s="20" t="s">
        <v>4126</v>
      </c>
      <c r="C35" s="20" t="s">
        <v>4045</v>
      </c>
      <c r="D35" s="20" t="s">
        <v>4046</v>
      </c>
      <c r="E35" s="20" t="s">
        <v>4047</v>
      </c>
      <c r="F35" s="20" t="s">
        <v>4070</v>
      </c>
      <c r="G35" s="20" t="s">
        <v>4053</v>
      </c>
      <c r="H35" s="20" t="s">
        <v>4050</v>
      </c>
      <c r="I35" s="20" t="s">
        <v>4051</v>
      </c>
      <c r="J35" s="20" t="s">
        <v>4050</v>
      </c>
      <c r="K35" s="20" t="s">
        <v>4050</v>
      </c>
      <c r="L35" s="20" t="s">
        <v>4071</v>
      </c>
      <c r="M35" s="20" t="s">
        <v>4053</v>
      </c>
      <c r="N35" s="20" t="s">
        <v>4054</v>
      </c>
      <c r="O35" s="20" t="s">
        <v>4055</v>
      </c>
      <c r="P35" s="20" t="s">
        <v>4055</v>
      </c>
      <c r="Q35" s="20" t="s">
        <v>4056</v>
      </c>
      <c r="R35" s="21" t="s">
        <v>4057</v>
      </c>
      <c r="S35" s="21" t="s">
        <v>4058</v>
      </c>
      <c r="T35" s="21" t="s">
        <v>4059</v>
      </c>
      <c r="U35" s="21" t="s">
        <v>4059</v>
      </c>
      <c r="V35" s="21" t="s">
        <v>4060</v>
      </c>
      <c r="W35" s="21" t="s">
        <v>4061</v>
      </c>
      <c r="X35" s="21" t="s">
        <v>4061</v>
      </c>
      <c r="Y35" s="21" t="s">
        <v>4072</v>
      </c>
      <c r="Z35" s="21" t="s">
        <v>4073</v>
      </c>
      <c r="AB35" s="21" t="s">
        <v>4061</v>
      </c>
      <c r="AC35" s="21">
        <v>14</v>
      </c>
      <c r="AD35" s="21">
        <v>14</v>
      </c>
      <c r="AE35" s="21">
        <v>265</v>
      </c>
      <c r="AG35" s="21" t="s">
        <v>4065</v>
      </c>
      <c r="AH35" s="21" t="s">
        <v>4065</v>
      </c>
      <c r="AI35" s="21" t="s">
        <v>4065</v>
      </c>
      <c r="AJ35" s="21" t="s">
        <v>4074</v>
      </c>
      <c r="AK35" s="21" t="s">
        <v>4066</v>
      </c>
      <c r="AL35" s="21" t="s">
        <v>4066</v>
      </c>
      <c r="AM35" s="21" t="s">
        <v>4066</v>
      </c>
      <c r="AN35" s="21" t="s">
        <v>4066</v>
      </c>
      <c r="AO35" s="21" t="s">
        <v>4066</v>
      </c>
      <c r="AP35" s="21" t="s">
        <v>4066</v>
      </c>
      <c r="AQ35" s="21" t="s">
        <v>4066</v>
      </c>
      <c r="AR35" s="21" t="s">
        <v>4066</v>
      </c>
      <c r="AS35" s="21" t="s">
        <v>4065</v>
      </c>
      <c r="AT35" s="21" t="s">
        <v>4071</v>
      </c>
      <c r="AU35" s="20"/>
      <c r="AV35" s="5">
        <v>0.2802042976142316</v>
      </c>
      <c r="AW35" s="5">
        <v>124726.78591348574</v>
      </c>
      <c r="AX35" s="5">
        <v>8.0058370746923346E-2</v>
      </c>
      <c r="AY35" s="5">
        <v>8.7025489662778621E-2</v>
      </c>
      <c r="AZ35" s="5">
        <v>0.62962914241835766</v>
      </c>
      <c r="BA35" s="24" t="s">
        <v>4075</v>
      </c>
      <c r="BB35" s="25">
        <v>5.8973898211823901</v>
      </c>
      <c r="BC35" s="25">
        <v>15.317716949003</v>
      </c>
      <c r="BD35" s="25">
        <v>18.214501039970799</v>
      </c>
      <c r="BE35" s="25">
        <v>19.539424454144299</v>
      </c>
      <c r="BF35" s="25">
        <v>7.4042434054474802</v>
      </c>
      <c r="BG35" s="25">
        <v>19.246294858908801</v>
      </c>
      <c r="BH35" s="25">
        <v>18.5102258905866</v>
      </c>
      <c r="BI35" s="25">
        <v>17.769524958628399</v>
      </c>
      <c r="BJ35" s="25">
        <v>15.7717335640505</v>
      </c>
      <c r="BK35" s="25">
        <v>13.3825903490809</v>
      </c>
      <c r="BL35" s="25">
        <v>13.2285716305588</v>
      </c>
      <c r="BM35" s="25">
        <v>15.7717335640505</v>
      </c>
      <c r="BN35" s="25">
        <v>17.322883655024899</v>
      </c>
      <c r="BO35" s="25">
        <v>19.099451860623301</v>
      </c>
      <c r="BP35" s="25">
        <v>14.8113168338701</v>
      </c>
      <c r="BQ35" s="25">
        <v>18.805209603287501</v>
      </c>
      <c r="BR35" s="25">
        <v>15.922704802388299</v>
      </c>
      <c r="BS35" s="25">
        <v>22.572479597001301</v>
      </c>
      <c r="BT35" s="25">
        <v>17.173633469717998</v>
      </c>
      <c r="BU35" s="25">
        <v>13.5364274274958</v>
      </c>
      <c r="BV35" s="25">
        <v>8.7901251143870098</v>
      </c>
      <c r="BW35" s="25">
        <v>7.18988380842708</v>
      </c>
      <c r="BX35" s="25">
        <v>3.60991557386573</v>
      </c>
      <c r="BY35" s="25">
        <v>5.0297665364594604</v>
      </c>
      <c r="BZ35" s="25">
        <v>2.0120485020311398</v>
      </c>
      <c r="CA35" s="27">
        <v>261.87974983999999</v>
      </c>
      <c r="CB35" s="25">
        <v>85.161300479999994</v>
      </c>
      <c r="CC35" s="25">
        <v>11.501618410000001</v>
      </c>
      <c r="CD35" s="25">
        <v>-49.897609680000002</v>
      </c>
      <c r="CE35" s="25">
        <v>23.1813337</v>
      </c>
      <c r="CF35" s="25">
        <v>-41.998395129999999</v>
      </c>
      <c r="CG35" s="25">
        <v>20.891940550000001</v>
      </c>
      <c r="CH35">
        <v>-43.54</v>
      </c>
      <c r="CI35" s="25">
        <v>20.891940550000001</v>
      </c>
      <c r="CJ35" s="25">
        <v>-43.541969459999997</v>
      </c>
      <c r="CK35" s="25">
        <v>16.29012268</v>
      </c>
      <c r="CL35" s="25">
        <v>-46.693418340000001</v>
      </c>
      <c r="CM35" s="25">
        <v>25.08795855</v>
      </c>
      <c r="CN35" s="25">
        <v>-40.70117724</v>
      </c>
      <c r="CO35" s="25">
        <v>22.279791979999999</v>
      </c>
      <c r="CP35" s="25">
        <v>-42.599131630000002</v>
      </c>
      <c r="CQ35" s="25">
        <v>56.765111840000003</v>
      </c>
      <c r="CR35" s="25">
        <v>-19.2428983</v>
      </c>
      <c r="CS35" s="25">
        <v>49.415550920000001</v>
      </c>
      <c r="CT35" s="25">
        <v>-24.21261561</v>
      </c>
      <c r="CU35" s="25">
        <v>53.727154149999997</v>
      </c>
      <c r="CV35" s="25">
        <v>-21.342693709999999</v>
      </c>
      <c r="CW35" s="25">
        <v>19.76598422</v>
      </c>
      <c r="CX35" s="25">
        <v>-44.308459599999999</v>
      </c>
      <c r="CY35" s="25">
        <v>13.24560056</v>
      </c>
      <c r="CZ35" s="25">
        <v>-48.736825289999999</v>
      </c>
      <c r="DA35" s="25">
        <v>19.3996119</v>
      </c>
      <c r="DB35" s="25">
        <v>-44.553077729999998</v>
      </c>
      <c r="DC35" s="25">
        <v>28.101564700000001</v>
      </c>
      <c r="DD35" s="25">
        <v>-38.68971475</v>
      </c>
      <c r="DE35" s="25">
        <v>46.450057620000003</v>
      </c>
      <c r="DF35" s="25">
        <v>-26.278238229999999</v>
      </c>
      <c r="DG35" s="25">
        <v>11.51614734</v>
      </c>
      <c r="DH35" s="25">
        <v>-49.889554439999998</v>
      </c>
      <c r="DI35" s="25">
        <v>18.00374893</v>
      </c>
      <c r="DJ35" s="25">
        <v>-45.496658099999998</v>
      </c>
      <c r="DK35" s="25">
        <v>25.1187997</v>
      </c>
      <c r="DL35" s="25">
        <v>-40.714427649999998</v>
      </c>
      <c r="DM35" s="25">
        <v>25.003156199999999</v>
      </c>
      <c r="DN35" s="25">
        <v>-40.785783100000003</v>
      </c>
      <c r="DO35" s="25">
        <v>17.658860709999999</v>
      </c>
      <c r="DP35" s="25">
        <v>-45.734132189999997</v>
      </c>
      <c r="DQ35">
        <v>-22.45</v>
      </c>
      <c r="DR35" s="25">
        <v>-22.447652640000001</v>
      </c>
      <c r="DS35" s="25">
        <v>42.35897542</v>
      </c>
      <c r="DT35" s="25">
        <v>-29.010851089999999</v>
      </c>
      <c r="DU35" s="25">
        <v>7.1824118800000001</v>
      </c>
      <c r="DV35" s="25">
        <v>-52.83015632</v>
      </c>
      <c r="DW35" s="25">
        <v>10.67783438</v>
      </c>
      <c r="DX35" s="25">
        <v>-50.470280950000003</v>
      </c>
      <c r="DY35">
        <v>7.31</v>
      </c>
      <c r="DZ35" s="25">
        <v>-52.636561759999999</v>
      </c>
      <c r="EA35" s="25">
        <v>6.6443139000000002</v>
      </c>
      <c r="EB35" s="25">
        <v>-53.191617149999999</v>
      </c>
      <c r="EC35" s="25">
        <v>9.43271455</v>
      </c>
      <c r="ED35" s="25">
        <v>-51.31224254</v>
      </c>
      <c r="EE35" s="25">
        <v>0</v>
      </c>
      <c r="EF35" s="27">
        <v>1343.29998</v>
      </c>
      <c r="EG35" s="27">
        <v>2.336951</v>
      </c>
      <c r="EH35" s="27">
        <v>5.7111809999999998</v>
      </c>
      <c r="EI35" s="28">
        <v>-0.84893650792999997</v>
      </c>
      <c r="EJ35" s="27">
        <v>7.5012939999999997</v>
      </c>
      <c r="EK35" s="28">
        <v>2.5048883174599998</v>
      </c>
      <c r="EL35" s="25" t="s">
        <v>4060</v>
      </c>
      <c r="EM35" s="25" t="s">
        <v>4060</v>
      </c>
      <c r="EN35" s="25" t="s">
        <v>4060</v>
      </c>
    </row>
    <row r="36" spans="1:144" ht="15.75" customHeight="1">
      <c r="A36" s="20" t="s">
        <v>4128</v>
      </c>
      <c r="B36" s="20" t="s">
        <v>4126</v>
      </c>
      <c r="C36" s="20" t="s">
        <v>4045</v>
      </c>
      <c r="D36" s="20" t="s">
        <v>4046</v>
      </c>
      <c r="E36" s="20" t="s">
        <v>4047</v>
      </c>
      <c r="F36" s="20" t="s">
        <v>4077</v>
      </c>
      <c r="G36" s="20" t="s">
        <v>4078</v>
      </c>
      <c r="H36" s="20" t="s">
        <v>4050</v>
      </c>
      <c r="I36" s="20" t="s">
        <v>4051</v>
      </c>
      <c r="J36" s="20" t="s">
        <v>4050</v>
      </c>
      <c r="K36" s="20" t="s">
        <v>4050</v>
      </c>
      <c r="L36" s="20" t="s">
        <v>4052</v>
      </c>
      <c r="M36" s="20" t="s">
        <v>4053</v>
      </c>
      <c r="N36" s="20" t="s">
        <v>4054</v>
      </c>
      <c r="O36" s="20" t="s">
        <v>4055</v>
      </c>
      <c r="P36" s="20" t="s">
        <v>4055</v>
      </c>
      <c r="Q36" s="20" t="s">
        <v>4056</v>
      </c>
      <c r="R36" s="21" t="s">
        <v>4057</v>
      </c>
      <c r="S36" s="21" t="s">
        <v>4058</v>
      </c>
      <c r="T36" s="29" t="s">
        <v>4059</v>
      </c>
      <c r="U36" s="29" t="s">
        <v>4059</v>
      </c>
      <c r="V36" s="29" t="s">
        <v>4060</v>
      </c>
      <c r="W36" s="29" t="s">
        <v>4061</v>
      </c>
      <c r="X36" s="29" t="s">
        <v>4061</v>
      </c>
      <c r="Y36" s="29" t="s">
        <v>4079</v>
      </c>
      <c r="Z36" s="29" t="s">
        <v>4063</v>
      </c>
      <c r="AA36" s="29" t="s">
        <v>4063</v>
      </c>
      <c r="AB36" s="29" t="s">
        <v>4061</v>
      </c>
      <c r="AC36" s="30">
        <v>30000</v>
      </c>
      <c r="AD36" s="31">
        <v>11.5</v>
      </c>
      <c r="AE36" s="31">
        <v>180</v>
      </c>
      <c r="AF36" s="31" t="s">
        <v>4064</v>
      </c>
      <c r="AG36" s="29" t="s">
        <v>4065</v>
      </c>
      <c r="AH36" s="29" t="s">
        <v>4065</v>
      </c>
      <c r="AI36" s="29" t="s">
        <v>4065</v>
      </c>
      <c r="AJ36" s="29" t="s">
        <v>4061</v>
      </c>
      <c r="AK36" s="29" t="s">
        <v>4066</v>
      </c>
      <c r="AL36" s="29" t="s">
        <v>4066</v>
      </c>
      <c r="AM36" s="29" t="s">
        <v>4066</v>
      </c>
      <c r="AN36" s="29" t="s">
        <v>4066</v>
      </c>
      <c r="AO36" s="29" t="s">
        <v>4066</v>
      </c>
      <c r="AP36" s="29" t="s">
        <v>4066</v>
      </c>
      <c r="AQ36" s="29" t="s">
        <v>4066</v>
      </c>
      <c r="AR36" s="29" t="s">
        <v>4066</v>
      </c>
      <c r="AS36" s="29" t="s">
        <v>4066</v>
      </c>
      <c r="AT36" s="31" t="s">
        <v>4067</v>
      </c>
      <c r="AU36" s="20"/>
      <c r="AV36" s="5">
        <v>0.2802042976142316</v>
      </c>
      <c r="AW36" s="5">
        <v>69130.411999334057</v>
      </c>
      <c r="AX36" s="5">
        <v>9.7462364387558814E-2</v>
      </c>
      <c r="AY36" s="5">
        <v>0.10798703626516706</v>
      </c>
      <c r="AZ36" s="5">
        <v>0.58773865231525879</v>
      </c>
      <c r="BA36" s="24" t="s">
        <v>4068</v>
      </c>
      <c r="BB36" s="25">
        <v>1.1022616974755199</v>
      </c>
      <c r="BC36" s="25">
        <v>2.0789511699295602</v>
      </c>
      <c r="BD36" s="25">
        <v>2.3769807748682199</v>
      </c>
      <c r="BE36" s="25">
        <v>2.5129173782698602</v>
      </c>
      <c r="BF36" s="25">
        <v>1.2592383365695301</v>
      </c>
      <c r="BG36" s="25">
        <v>2.4828629205628601</v>
      </c>
      <c r="BH36" s="25">
        <v>2.40734263138265</v>
      </c>
      <c r="BI36" s="25">
        <v>2.33127319590931</v>
      </c>
      <c r="BJ36" s="25">
        <v>2.1257353810235902</v>
      </c>
      <c r="BK36" s="25">
        <v>1.8792428036559601</v>
      </c>
      <c r="BL36" s="25">
        <v>1.86332687335965</v>
      </c>
      <c r="BM36" s="25">
        <v>2.1257353810235902</v>
      </c>
      <c r="BN36" s="25">
        <v>2.2853678236825599</v>
      </c>
      <c r="BO36" s="25">
        <v>2.4678027739483701</v>
      </c>
      <c r="BP36" s="25">
        <v>2.0267370969464902</v>
      </c>
      <c r="BQ36" s="25">
        <v>2.43761662196277</v>
      </c>
      <c r="BR36" s="25">
        <v>2.1412862078691801</v>
      </c>
      <c r="BS36" s="25">
        <v>2.8232025299303598</v>
      </c>
      <c r="BT36" s="25">
        <v>2.2700220750344999</v>
      </c>
      <c r="BU36" s="25">
        <v>1.8951368975095899</v>
      </c>
      <c r="BV36" s="25">
        <v>1.40336593514703</v>
      </c>
      <c r="BW36" s="25">
        <v>1.2369243802719001</v>
      </c>
      <c r="BX36" s="25">
        <v>0.86343723503983205</v>
      </c>
      <c r="BY36" s="25">
        <v>1.0117514591747601</v>
      </c>
      <c r="BZ36" s="25">
        <v>0.69624043134040403</v>
      </c>
      <c r="CA36" s="26" t="s">
        <v>4060</v>
      </c>
      <c r="CB36" s="26" t="s">
        <v>4060</v>
      </c>
      <c r="CC36" s="26" t="s">
        <v>4060</v>
      </c>
      <c r="CD36" s="26" t="s">
        <v>4060</v>
      </c>
      <c r="CE36" s="26" t="s">
        <v>4060</v>
      </c>
      <c r="CF36" s="26" t="s">
        <v>4060</v>
      </c>
      <c r="CG36" s="26" t="s">
        <v>4060</v>
      </c>
      <c r="CH36" s="26" t="s">
        <v>4060</v>
      </c>
      <c r="CI36" s="26" t="s">
        <v>4060</v>
      </c>
      <c r="CJ36" s="26" t="s">
        <v>4060</v>
      </c>
      <c r="CK36" s="26" t="s">
        <v>4060</v>
      </c>
      <c r="CL36" s="26" t="s">
        <v>4060</v>
      </c>
      <c r="CM36" s="26" t="s">
        <v>4060</v>
      </c>
      <c r="CN36" s="26" t="s">
        <v>4060</v>
      </c>
      <c r="CO36" s="26" t="s">
        <v>4060</v>
      </c>
      <c r="CP36" s="26" t="s">
        <v>4060</v>
      </c>
      <c r="CQ36" s="26" t="s">
        <v>4060</v>
      </c>
      <c r="CR36" s="26" t="s">
        <v>4060</v>
      </c>
      <c r="CS36" s="26" t="s">
        <v>4060</v>
      </c>
      <c r="CT36" s="26" t="s">
        <v>4060</v>
      </c>
      <c r="CU36" s="26" t="s">
        <v>4060</v>
      </c>
      <c r="CV36" s="26" t="s">
        <v>4060</v>
      </c>
      <c r="CW36" s="26" t="s">
        <v>4060</v>
      </c>
      <c r="CX36" s="26" t="s">
        <v>4060</v>
      </c>
      <c r="CY36" s="26" t="s">
        <v>4060</v>
      </c>
      <c r="CZ36" s="26" t="s">
        <v>4060</v>
      </c>
      <c r="DA36" s="26" t="s">
        <v>4060</v>
      </c>
      <c r="DB36" s="26" t="s">
        <v>4060</v>
      </c>
      <c r="DC36" s="26" t="s">
        <v>4060</v>
      </c>
      <c r="DD36" s="26" t="s">
        <v>4060</v>
      </c>
      <c r="DE36" s="26" t="s">
        <v>4060</v>
      </c>
      <c r="DF36" s="26" t="s">
        <v>4060</v>
      </c>
      <c r="DG36" s="26" t="s">
        <v>4060</v>
      </c>
      <c r="DH36" s="26" t="s">
        <v>4060</v>
      </c>
      <c r="DI36" s="26" t="s">
        <v>4060</v>
      </c>
      <c r="DJ36" s="26" t="s">
        <v>4060</v>
      </c>
      <c r="DK36" s="26" t="s">
        <v>4060</v>
      </c>
      <c r="DL36" s="26" t="s">
        <v>4060</v>
      </c>
      <c r="DM36" s="26" t="s">
        <v>4060</v>
      </c>
      <c r="DN36" s="26" t="s">
        <v>4060</v>
      </c>
      <c r="DO36" s="26" t="s">
        <v>4060</v>
      </c>
      <c r="DP36" s="26" t="s">
        <v>4060</v>
      </c>
      <c r="DQ36" s="26" t="s">
        <v>4060</v>
      </c>
      <c r="DR36" s="26" t="s">
        <v>4060</v>
      </c>
      <c r="DS36" s="26" t="s">
        <v>4060</v>
      </c>
      <c r="DT36" s="26" t="s">
        <v>4060</v>
      </c>
      <c r="DU36" s="26" t="s">
        <v>4060</v>
      </c>
      <c r="DV36" s="26" t="s">
        <v>4060</v>
      </c>
      <c r="DW36" s="26" t="s">
        <v>4060</v>
      </c>
      <c r="DX36" s="26" t="s">
        <v>4060</v>
      </c>
      <c r="DY36" s="26" t="s">
        <v>4060</v>
      </c>
      <c r="DZ36" s="26" t="s">
        <v>4060</v>
      </c>
      <c r="EA36" s="26" t="s">
        <v>4060</v>
      </c>
      <c r="EB36" s="26" t="s">
        <v>4060</v>
      </c>
      <c r="EC36" s="26" t="s">
        <v>4060</v>
      </c>
      <c r="ED36" s="26" t="s">
        <v>4060</v>
      </c>
      <c r="EE36" s="25" t="s">
        <v>4060</v>
      </c>
      <c r="EF36" s="25" t="s">
        <v>4060</v>
      </c>
      <c r="EG36" s="25" t="s">
        <v>4060</v>
      </c>
      <c r="EH36" s="25" t="s">
        <v>4060</v>
      </c>
      <c r="EI36" s="25" t="s">
        <v>4060</v>
      </c>
      <c r="EJ36" s="25" t="s">
        <v>4060</v>
      </c>
      <c r="EK36" s="25" t="s">
        <v>4060</v>
      </c>
      <c r="EL36" s="25" t="s">
        <v>4060</v>
      </c>
      <c r="EM36" s="25" t="s">
        <v>4060</v>
      </c>
      <c r="EN36" s="25" t="s">
        <v>4060</v>
      </c>
    </row>
    <row r="37" spans="1:144" ht="15.75" customHeight="1">
      <c r="A37" s="20" t="s">
        <v>4129</v>
      </c>
      <c r="B37" s="20" t="s">
        <v>4126</v>
      </c>
      <c r="C37" s="20" t="s">
        <v>4045</v>
      </c>
      <c r="D37" s="20" t="s">
        <v>4046</v>
      </c>
      <c r="E37" s="20" t="s">
        <v>4047</v>
      </c>
      <c r="F37" s="20" t="s">
        <v>4081</v>
      </c>
      <c r="G37" s="20" t="s">
        <v>4053</v>
      </c>
      <c r="H37" s="20" t="s">
        <v>4050</v>
      </c>
      <c r="I37" s="20" t="s">
        <v>4051</v>
      </c>
      <c r="J37" s="20" t="s">
        <v>4050</v>
      </c>
      <c r="K37" s="20" t="s">
        <v>4050</v>
      </c>
      <c r="L37" s="20" t="s">
        <v>4071</v>
      </c>
      <c r="M37" s="20" t="s">
        <v>4053</v>
      </c>
      <c r="N37" s="20" t="s">
        <v>4054</v>
      </c>
      <c r="O37" s="20" t="s">
        <v>4055</v>
      </c>
      <c r="P37" s="20" t="s">
        <v>4055</v>
      </c>
      <c r="Q37" s="20" t="s">
        <v>4056</v>
      </c>
      <c r="R37" s="21" t="s">
        <v>4057</v>
      </c>
      <c r="S37" s="21" t="s">
        <v>4058</v>
      </c>
      <c r="T37" s="21" t="s">
        <v>4059</v>
      </c>
      <c r="U37" s="21" t="s">
        <v>4059</v>
      </c>
      <c r="V37" s="21" t="s">
        <v>4060</v>
      </c>
      <c r="W37" s="21" t="s">
        <v>4061</v>
      </c>
      <c r="X37" s="21" t="s">
        <v>4061</v>
      </c>
      <c r="Y37" s="21" t="s">
        <v>4082</v>
      </c>
      <c r="Z37" s="21" t="s">
        <v>4063</v>
      </c>
      <c r="AB37" s="21" t="s">
        <v>4061</v>
      </c>
      <c r="AC37" s="21">
        <v>100</v>
      </c>
      <c r="AD37" s="21">
        <v>100</v>
      </c>
      <c r="AE37" s="21">
        <v>20</v>
      </c>
      <c r="AG37" s="21" t="s">
        <v>4065</v>
      </c>
      <c r="AH37" s="21" t="s">
        <v>4065</v>
      </c>
      <c r="AI37" s="21" t="s">
        <v>4065</v>
      </c>
      <c r="AJ37" s="21" t="s">
        <v>4074</v>
      </c>
      <c r="AK37" s="21" t="s">
        <v>4066</v>
      </c>
      <c r="AL37" s="21" t="s">
        <v>4066</v>
      </c>
      <c r="AM37" s="21" t="s">
        <v>4066</v>
      </c>
      <c r="AN37" s="21" t="s">
        <v>4066</v>
      </c>
      <c r="AO37" s="21" t="s">
        <v>4066</v>
      </c>
      <c r="AP37" s="21" t="s">
        <v>4066</v>
      </c>
      <c r="AQ37" s="21" t="s">
        <v>4066</v>
      </c>
      <c r="AR37" s="21" t="s">
        <v>4066</v>
      </c>
      <c r="AS37" s="21" t="s">
        <v>4066</v>
      </c>
      <c r="AT37" s="21" t="s">
        <v>4083</v>
      </c>
      <c r="AU37" s="20"/>
      <c r="AV37" s="5">
        <v>16.616766486425359</v>
      </c>
      <c r="AW37" s="5">
        <v>217.9517947152172</v>
      </c>
      <c r="AX37" s="5">
        <v>0.66467065945701431</v>
      </c>
      <c r="AY37" s="5">
        <v>1.9821428640295511</v>
      </c>
      <c r="AZ37" s="5">
        <v>1.2529680840681807</v>
      </c>
      <c r="BA37" s="24" t="s">
        <v>4084</v>
      </c>
      <c r="BB37" s="25">
        <v>3.47073661739336</v>
      </c>
      <c r="BC37" s="25">
        <v>9.1862695079113994</v>
      </c>
      <c r="BD37" s="25">
        <v>10.945845104891999</v>
      </c>
      <c r="BE37" s="25">
        <v>11.7509685287087</v>
      </c>
      <c r="BF37" s="25">
        <v>4.3843269595692203</v>
      </c>
      <c r="BG37" s="25">
        <v>11.5728225959881</v>
      </c>
      <c r="BH37" s="25">
        <v>11.125531490587701</v>
      </c>
      <c r="BI37" s="25">
        <v>10.6754914125244</v>
      </c>
      <c r="BJ37" s="25">
        <v>9.4619847596511999</v>
      </c>
      <c r="BK37" s="25">
        <v>8.0113730980988898</v>
      </c>
      <c r="BL37" s="25">
        <v>7.9178803328968197</v>
      </c>
      <c r="BM37" s="25">
        <v>9.4619847596511999</v>
      </c>
      <c r="BN37" s="25">
        <v>10.404149738769</v>
      </c>
      <c r="BO37" s="25">
        <v>11.483584472543701</v>
      </c>
      <c r="BP37" s="25">
        <v>8.8787710740628807</v>
      </c>
      <c r="BQ37" s="25">
        <v>11.3047780263396</v>
      </c>
      <c r="BR37" s="25">
        <v>9.5536719175955902</v>
      </c>
      <c r="BS37" s="25">
        <v>13.594889710775201</v>
      </c>
      <c r="BT37" s="25">
        <v>10.3134831709539</v>
      </c>
      <c r="BU37" s="25">
        <v>8.1047583024836793</v>
      </c>
      <c r="BV37" s="25">
        <v>5.2247878268148096</v>
      </c>
      <c r="BW37" s="25">
        <v>4.2543481211928302</v>
      </c>
      <c r="BX37" s="25">
        <v>2.0843200146837901</v>
      </c>
      <c r="BY37" s="25">
        <v>2.9448140840151602</v>
      </c>
      <c r="BZ37" s="25">
        <v>1.11618816520342</v>
      </c>
      <c r="CA37" s="27">
        <v>521.61746500000004</v>
      </c>
      <c r="CB37" s="25">
        <v>120.197615</v>
      </c>
      <c r="CC37" s="25">
        <v>16.233939509999999</v>
      </c>
      <c r="CD37" s="25">
        <v>-80.201603070000004</v>
      </c>
      <c r="CE37" s="25">
        <v>32.71835274</v>
      </c>
      <c r="CF37" s="25">
        <v>-67.497690579999997</v>
      </c>
      <c r="CG37" s="25">
        <v>29.487323979999999</v>
      </c>
      <c r="CH37">
        <v>-69.98</v>
      </c>
      <c r="CI37" s="25">
        <v>29.487323979999999</v>
      </c>
      <c r="CJ37" s="25">
        <v>-69.982900520000001</v>
      </c>
      <c r="CK37" s="25">
        <v>22.991154030000001</v>
      </c>
      <c r="CL37" s="25">
        <v>-75.028701479999995</v>
      </c>
      <c r="CM37" s="25">
        <v>35.409555339999997</v>
      </c>
      <c r="CN37" s="25">
        <v>-65.415894940000001</v>
      </c>
      <c r="CO37" s="25">
        <v>31.446223509999999</v>
      </c>
      <c r="CP37" s="25">
        <v>-68.46901459</v>
      </c>
      <c r="CQ37" s="25">
        <v>80.118915740000006</v>
      </c>
      <c r="CR37" s="25">
        <v>-30.92540889</v>
      </c>
      <c r="CS37" s="25">
        <v>69.745985349999998</v>
      </c>
      <c r="CT37" s="25">
        <v>-38.918495669999999</v>
      </c>
      <c r="CU37" s="25">
        <v>75.829689430000002</v>
      </c>
      <c r="CV37" s="25">
        <v>-34.276472920000003</v>
      </c>
      <c r="CW37" s="25">
        <v>27.898009170000002</v>
      </c>
      <c r="CX37" s="25">
        <v>-71.21274914</v>
      </c>
      <c r="CY37" s="25">
        <v>18.69471566</v>
      </c>
      <c r="CZ37" s="25">
        <v>-78.324024679999994</v>
      </c>
      <c r="DA37" s="25">
        <v>27.381044150000001</v>
      </c>
      <c r="DB37" s="25">
        <v>-71.607959969999996</v>
      </c>
      <c r="DC37" s="25">
        <v>39.661977069999999</v>
      </c>
      <c r="DD37" s="25">
        <v>-62.165616870000001</v>
      </c>
      <c r="DE37" s="25">
        <v>65.558544749999996</v>
      </c>
      <c r="DF37" s="25">
        <v>-42.206065590000001</v>
      </c>
      <c r="DG37" s="25">
        <v>16.254384380000001</v>
      </c>
      <c r="DH37" s="25">
        <v>-80.187631890000006</v>
      </c>
      <c r="DI37" s="25">
        <v>25.410963160000001</v>
      </c>
      <c r="DJ37" s="25">
        <v>-73.125758360000006</v>
      </c>
      <c r="DK37" s="25">
        <v>35.451935730000002</v>
      </c>
      <c r="DL37" s="25">
        <v>-65.417606109999994</v>
      </c>
      <c r="DM37" s="25">
        <v>35.28894519</v>
      </c>
      <c r="DN37" s="25">
        <v>-65.536308599999998</v>
      </c>
      <c r="DO37" s="25">
        <v>24.924059060000001</v>
      </c>
      <c r="DP37" s="25">
        <v>-73.505248330000001</v>
      </c>
      <c r="DQ37">
        <v>-36.090000000000003</v>
      </c>
      <c r="DR37" s="25">
        <v>-36.085254120000002</v>
      </c>
      <c r="DS37" s="25">
        <v>59.785661830000002</v>
      </c>
      <c r="DT37" s="25">
        <v>-46.620479170000003</v>
      </c>
      <c r="DU37" s="25">
        <v>10.13757051</v>
      </c>
      <c r="DV37" s="25">
        <v>-84.911312179999996</v>
      </c>
      <c r="DW37" s="25">
        <v>15.07075642</v>
      </c>
      <c r="DX37" s="25">
        <v>-81.113673399999996</v>
      </c>
      <c r="DY37">
        <v>10.32</v>
      </c>
      <c r="DZ37" s="25">
        <v>-84.664320889999999</v>
      </c>
      <c r="EA37" s="25">
        <v>9.37820404</v>
      </c>
      <c r="EB37" s="25">
        <v>-85.494041499999994</v>
      </c>
      <c r="EC37" s="25">
        <v>13.31343195</v>
      </c>
      <c r="ED37" s="25">
        <v>-82.46783963</v>
      </c>
      <c r="EE37" s="25">
        <v>0</v>
      </c>
      <c r="EF37" s="25">
        <v>109.2</v>
      </c>
      <c r="EG37" s="25">
        <v>4.53</v>
      </c>
      <c r="EH37" s="25">
        <v>5.77</v>
      </c>
      <c r="EI37" s="25">
        <v>-7.0000000000000007E-2</v>
      </c>
      <c r="EJ37" s="25">
        <v>0.02</v>
      </c>
      <c r="EK37" s="25">
        <v>3.1</v>
      </c>
      <c r="EL37" s="25" t="s">
        <v>4060</v>
      </c>
      <c r="EM37" s="25" t="s">
        <v>4060</v>
      </c>
      <c r="EN37" s="25" t="s">
        <v>4060</v>
      </c>
    </row>
    <row r="38" spans="1:144" ht="15.75" customHeight="1">
      <c r="A38" s="20" t="s">
        <v>4130</v>
      </c>
      <c r="B38" s="20" t="s">
        <v>4126</v>
      </c>
      <c r="C38" s="20" t="s">
        <v>4045</v>
      </c>
      <c r="D38" s="20" t="s">
        <v>4046</v>
      </c>
      <c r="E38" s="20" t="s">
        <v>4047</v>
      </c>
      <c r="F38" s="32" t="s">
        <v>4084</v>
      </c>
      <c r="G38" s="20" t="s">
        <v>4108</v>
      </c>
      <c r="H38" s="20" t="s">
        <v>4050</v>
      </c>
      <c r="I38" s="20" t="s">
        <v>4051</v>
      </c>
      <c r="J38" s="20" t="s">
        <v>4050</v>
      </c>
      <c r="K38" s="20" t="s">
        <v>4050</v>
      </c>
      <c r="L38" s="20" t="s">
        <v>4087</v>
      </c>
      <c r="M38" s="20" t="s">
        <v>4053</v>
      </c>
      <c r="N38" s="20" t="s">
        <v>4054</v>
      </c>
      <c r="O38" s="20" t="s">
        <v>4055</v>
      </c>
      <c r="P38" s="20" t="s">
        <v>4055</v>
      </c>
      <c r="Q38" s="20" t="s">
        <v>4056</v>
      </c>
      <c r="R38" s="21" t="s">
        <v>4057</v>
      </c>
      <c r="S38" s="21" t="s">
        <v>4058</v>
      </c>
      <c r="T38" s="29" t="s">
        <v>4059</v>
      </c>
      <c r="U38" s="29" t="s">
        <v>4059</v>
      </c>
      <c r="V38" s="29" t="s">
        <v>4060</v>
      </c>
      <c r="W38" s="29" t="s">
        <v>4061</v>
      </c>
      <c r="X38" s="29" t="s">
        <v>4061</v>
      </c>
      <c r="Y38" s="29" t="s">
        <v>4088</v>
      </c>
      <c r="Z38" s="29" t="s">
        <v>4063</v>
      </c>
      <c r="AA38" s="29" t="s">
        <v>4063</v>
      </c>
      <c r="AB38" s="29" t="s">
        <v>4061</v>
      </c>
      <c r="AC38" s="30">
        <v>10000</v>
      </c>
      <c r="AD38" s="31">
        <v>140</v>
      </c>
      <c r="AE38" s="31">
        <v>32</v>
      </c>
      <c r="AF38" s="31" t="s">
        <v>4064</v>
      </c>
      <c r="AG38" s="29" t="s">
        <v>4065</v>
      </c>
      <c r="AH38" s="29" t="s">
        <v>4065</v>
      </c>
      <c r="AI38" s="29" t="s">
        <v>4065</v>
      </c>
      <c r="AJ38" s="29" t="s">
        <v>4061</v>
      </c>
      <c r="AK38" s="29" t="s">
        <v>4066</v>
      </c>
      <c r="AL38" s="29" t="s">
        <v>4066</v>
      </c>
      <c r="AM38" s="29" t="s">
        <v>4066</v>
      </c>
      <c r="AN38" s="29" t="s">
        <v>4066</v>
      </c>
      <c r="AO38" s="29" t="s">
        <v>4066</v>
      </c>
      <c r="AP38" s="29" t="s">
        <v>4066</v>
      </c>
      <c r="AQ38" s="29" t="s">
        <v>4066</v>
      </c>
      <c r="AR38" s="29" t="s">
        <v>4066</v>
      </c>
      <c r="AS38" s="29" t="s">
        <v>4066</v>
      </c>
      <c r="AT38" s="31" t="s">
        <v>4087</v>
      </c>
      <c r="AU38" s="20"/>
      <c r="AV38" s="5">
        <v>0.21012232286907528</v>
      </c>
      <c r="AW38" s="5">
        <v>295779130.14332521</v>
      </c>
      <c r="AX38" s="5">
        <v>6.0034949391164416E-3</v>
      </c>
      <c r="AY38" s="5">
        <v>6.0397545751418105E-3</v>
      </c>
      <c r="AZ38" s="5">
        <v>1.4095640705906327</v>
      </c>
      <c r="BA38" s="24" t="s">
        <v>4089</v>
      </c>
      <c r="BB38" s="25">
        <v>1.7815619152568201</v>
      </c>
      <c r="BC38" s="25">
        <v>4.1353769403669798</v>
      </c>
      <c r="BD38" s="25">
        <v>4.8532247269784898</v>
      </c>
      <c r="BE38" s="25">
        <v>5.1805825680527597</v>
      </c>
      <c r="BF38" s="25">
        <v>2.1600056588819299</v>
      </c>
      <c r="BG38" s="25">
        <v>5.1082100294596202</v>
      </c>
      <c r="BH38" s="25">
        <v>4.9263446900721801</v>
      </c>
      <c r="BI38" s="25">
        <v>4.7431440437017898</v>
      </c>
      <c r="BJ38" s="25">
        <v>4.2480763837839497</v>
      </c>
      <c r="BK38" s="25">
        <v>3.6542424541823402</v>
      </c>
      <c r="BL38" s="25">
        <v>3.6158943695088501</v>
      </c>
      <c r="BM38" s="25">
        <v>4.2480763837839497</v>
      </c>
      <c r="BN38" s="25">
        <v>4.6325823424384902</v>
      </c>
      <c r="BO38" s="25">
        <v>5.0719437280895603</v>
      </c>
      <c r="BP38" s="25">
        <v>4.0095918079712103</v>
      </c>
      <c r="BQ38" s="25">
        <v>4.9992509979505897</v>
      </c>
      <c r="BR38" s="25">
        <v>4.2855360377220997</v>
      </c>
      <c r="BS38" s="25">
        <v>5.9276434528025996</v>
      </c>
      <c r="BT38" s="25">
        <v>4.5956215331404504</v>
      </c>
      <c r="BU38" s="25">
        <v>3.69253739024925</v>
      </c>
      <c r="BV38" s="25">
        <v>2.5074293229214102</v>
      </c>
      <c r="BW38" s="25">
        <v>2.1062135171293401</v>
      </c>
      <c r="BX38" s="25">
        <v>1.20570453702772</v>
      </c>
      <c r="BY38" s="25">
        <v>1.56333521782525</v>
      </c>
      <c r="BZ38" s="25">
        <v>0.80249162618519898</v>
      </c>
      <c r="CA38" s="27">
        <v>521.61746500000004</v>
      </c>
      <c r="CB38" s="25">
        <v>120.197615</v>
      </c>
      <c r="CC38" s="25">
        <v>16.233939509999999</v>
      </c>
      <c r="CD38" s="25">
        <v>-80.201603070000004</v>
      </c>
      <c r="CE38" s="25">
        <v>32.71835274</v>
      </c>
      <c r="CF38" s="25">
        <v>-67.497690579999997</v>
      </c>
      <c r="CG38" s="25">
        <v>29.487323979999999</v>
      </c>
      <c r="CH38">
        <v>-69.98</v>
      </c>
      <c r="CI38" s="25">
        <v>29.487323979999999</v>
      </c>
      <c r="CJ38" s="25">
        <v>-69.982900520000001</v>
      </c>
      <c r="CK38" s="25">
        <v>22.991154030000001</v>
      </c>
      <c r="CL38" s="25">
        <v>-75.028701479999995</v>
      </c>
      <c r="CM38" s="25">
        <v>35.409555339999997</v>
      </c>
      <c r="CN38" s="25">
        <v>-65.415894940000001</v>
      </c>
      <c r="CO38" s="25">
        <v>31.446223509999999</v>
      </c>
      <c r="CP38" s="25">
        <v>-68.46901459</v>
      </c>
      <c r="CQ38" s="25">
        <v>80.118915740000006</v>
      </c>
      <c r="CR38" s="25">
        <v>-30.92540889</v>
      </c>
      <c r="CS38" s="25">
        <v>69.745985349999998</v>
      </c>
      <c r="CT38" s="25">
        <v>-38.918495669999999</v>
      </c>
      <c r="CU38" s="25">
        <v>75.829689430000002</v>
      </c>
      <c r="CV38" s="25">
        <v>-34.276472920000003</v>
      </c>
      <c r="CW38" s="25">
        <v>27.898009170000002</v>
      </c>
      <c r="CX38" s="25">
        <v>-71.21274914</v>
      </c>
      <c r="CY38" s="25">
        <v>18.69471566</v>
      </c>
      <c r="CZ38" s="25">
        <v>-78.324024679999994</v>
      </c>
      <c r="DA38" s="25">
        <v>27.381044150000001</v>
      </c>
      <c r="DB38" s="25">
        <v>-71.607959969999996</v>
      </c>
      <c r="DC38" s="25">
        <v>39.661977069999999</v>
      </c>
      <c r="DD38" s="25">
        <v>-62.165616870000001</v>
      </c>
      <c r="DE38" s="25">
        <v>65.558544749999996</v>
      </c>
      <c r="DF38" s="25">
        <v>-42.206065590000001</v>
      </c>
      <c r="DG38" s="25">
        <v>16.254384380000001</v>
      </c>
      <c r="DH38" s="25">
        <v>-80.187631890000006</v>
      </c>
      <c r="DI38" s="25">
        <v>25.410963160000001</v>
      </c>
      <c r="DJ38" s="25">
        <v>-73.125758360000006</v>
      </c>
      <c r="DK38" s="25">
        <v>35.451935730000002</v>
      </c>
      <c r="DL38" s="25">
        <v>-65.417606109999994</v>
      </c>
      <c r="DM38" s="25">
        <v>35.28894519</v>
      </c>
      <c r="DN38" s="25">
        <v>-65.536308599999998</v>
      </c>
      <c r="DO38" s="25">
        <v>24.924059060000001</v>
      </c>
      <c r="DP38" s="25">
        <v>-73.505248330000001</v>
      </c>
      <c r="DQ38">
        <v>-36.090000000000003</v>
      </c>
      <c r="DR38" s="25">
        <v>-36.085254120000002</v>
      </c>
      <c r="DS38" s="25">
        <v>59.785661830000002</v>
      </c>
      <c r="DT38" s="25">
        <v>-46.620479170000003</v>
      </c>
      <c r="DU38" s="25">
        <v>10.13757051</v>
      </c>
      <c r="DV38" s="25">
        <v>-84.911312179999996</v>
      </c>
      <c r="DW38" s="25">
        <v>15.07075642</v>
      </c>
      <c r="DX38" s="25">
        <v>-81.113673399999996</v>
      </c>
      <c r="DY38">
        <v>10.32</v>
      </c>
      <c r="DZ38" s="25">
        <v>-84.664320889999999</v>
      </c>
      <c r="EA38" s="25">
        <v>9.37820404</v>
      </c>
      <c r="EB38" s="25">
        <v>-85.494041499999994</v>
      </c>
      <c r="EC38" s="25">
        <v>13.31343195</v>
      </c>
      <c r="ED38" s="25">
        <v>-82.46783963</v>
      </c>
      <c r="EE38" s="25">
        <v>0</v>
      </c>
      <c r="EF38" s="25">
        <v>429.65</v>
      </c>
      <c r="EG38" s="25">
        <v>4.5199999999999996</v>
      </c>
      <c r="EH38" s="25">
        <v>5.77</v>
      </c>
      <c r="EI38" s="25">
        <v>-0.22</v>
      </c>
      <c r="EJ38" s="25">
        <v>0.21</v>
      </c>
      <c r="EK38" s="25">
        <v>2.48</v>
      </c>
      <c r="EL38" s="25" t="s">
        <v>4060</v>
      </c>
      <c r="EM38" s="25" t="s">
        <v>4060</v>
      </c>
      <c r="EN38" s="25" t="s">
        <v>4060</v>
      </c>
    </row>
    <row r="39" spans="1:144" ht="15.75" customHeight="1">
      <c r="A39" s="20" t="s">
        <v>4131</v>
      </c>
      <c r="B39" s="20" t="s">
        <v>4126</v>
      </c>
      <c r="C39" s="20" t="s">
        <v>4045</v>
      </c>
      <c r="D39" s="20" t="s">
        <v>4046</v>
      </c>
      <c r="E39" s="20" t="s">
        <v>4047</v>
      </c>
      <c r="F39" s="20" t="s">
        <v>4048</v>
      </c>
      <c r="G39" s="20" t="s">
        <v>4091</v>
      </c>
      <c r="H39" s="20" t="s">
        <v>4050</v>
      </c>
      <c r="I39" s="20" t="s">
        <v>4051</v>
      </c>
      <c r="J39" s="20" t="s">
        <v>4050</v>
      </c>
      <c r="K39" s="20" t="s">
        <v>4050</v>
      </c>
      <c r="L39" s="20" t="s">
        <v>4052</v>
      </c>
      <c r="M39" s="20" t="s">
        <v>4053</v>
      </c>
      <c r="N39" s="20" t="s">
        <v>4054</v>
      </c>
      <c r="O39" s="20" t="s">
        <v>4055</v>
      </c>
      <c r="P39" s="20" t="s">
        <v>4055</v>
      </c>
      <c r="Q39" s="20" t="s">
        <v>4056</v>
      </c>
      <c r="R39" s="21" t="s">
        <v>4057</v>
      </c>
      <c r="S39" s="21" t="s">
        <v>4058</v>
      </c>
      <c r="T39" s="22" t="s">
        <v>4059</v>
      </c>
      <c r="U39" s="22" t="s">
        <v>4059</v>
      </c>
      <c r="V39" s="22" t="s">
        <v>4060</v>
      </c>
      <c r="W39" s="22" t="s">
        <v>4061</v>
      </c>
      <c r="X39" s="22" t="s">
        <v>4061</v>
      </c>
      <c r="Y39" s="22" t="s">
        <v>4092</v>
      </c>
      <c r="Z39" s="22" t="s">
        <v>4063</v>
      </c>
      <c r="AA39" s="22" t="s">
        <v>4063</v>
      </c>
      <c r="AB39" s="22" t="s">
        <v>4061</v>
      </c>
      <c r="AC39" s="33">
        <v>13000</v>
      </c>
      <c r="AD39" s="23">
        <v>50</v>
      </c>
      <c r="AE39" s="23">
        <v>22</v>
      </c>
      <c r="AF39" s="23" t="s">
        <v>4064</v>
      </c>
      <c r="AG39" s="22" t="s">
        <v>4065</v>
      </c>
      <c r="AH39" s="22" t="s">
        <v>4065</v>
      </c>
      <c r="AI39" s="22" t="s">
        <v>4065</v>
      </c>
      <c r="AJ39" s="22" t="s">
        <v>4061</v>
      </c>
      <c r="AK39" s="22" t="s">
        <v>4066</v>
      </c>
      <c r="AL39" s="22" t="s">
        <v>4066</v>
      </c>
      <c r="AM39" s="22" t="s">
        <v>4066</v>
      </c>
      <c r="AN39" s="22" t="s">
        <v>4066</v>
      </c>
      <c r="AO39" s="22" t="s">
        <v>4066</v>
      </c>
      <c r="AP39" s="22" t="s">
        <v>4066</v>
      </c>
      <c r="AQ39" s="22" t="s">
        <v>4066</v>
      </c>
      <c r="AR39" s="22" t="s">
        <v>4066</v>
      </c>
      <c r="AS39" s="22" t="s">
        <v>4066</v>
      </c>
      <c r="AT39" s="23" t="s">
        <v>4067</v>
      </c>
      <c r="AU39" s="20"/>
      <c r="AV39" s="5">
        <v>0.2802042976142316</v>
      </c>
      <c r="AW39" s="5">
        <v>5681796.0055341544</v>
      </c>
      <c r="AX39" s="5">
        <v>2.2416343809138536E-2</v>
      </c>
      <c r="AY39" s="5">
        <v>2.29303586114394E-2</v>
      </c>
      <c r="AZ39" s="5">
        <v>0.98305883393205362</v>
      </c>
      <c r="BA39" s="24" t="s">
        <v>4068</v>
      </c>
      <c r="BB39" s="25">
        <v>1.1022616974755199</v>
      </c>
      <c r="BC39" s="25">
        <v>2.0789511699295602</v>
      </c>
      <c r="BD39" s="25">
        <v>2.3769807748682199</v>
      </c>
      <c r="BE39" s="25">
        <v>2.5129173782698602</v>
      </c>
      <c r="BF39" s="25">
        <v>1.2592383365695301</v>
      </c>
      <c r="BG39" s="25">
        <v>2.4828629205628601</v>
      </c>
      <c r="BH39" s="25">
        <v>2.40734263138265</v>
      </c>
      <c r="BI39" s="25">
        <v>2.33127319590931</v>
      </c>
      <c r="BJ39" s="25">
        <v>2.1257353810235902</v>
      </c>
      <c r="BK39" s="25">
        <v>1.8792428036559601</v>
      </c>
      <c r="BL39" s="25">
        <v>1.86332687335965</v>
      </c>
      <c r="BM39" s="25">
        <v>2.1257353810235902</v>
      </c>
      <c r="BN39" s="25">
        <v>2.2853678236825599</v>
      </c>
      <c r="BO39" s="25">
        <v>2.4678027739483701</v>
      </c>
      <c r="BP39" s="25">
        <v>2.0267370969464902</v>
      </c>
      <c r="BQ39" s="25">
        <v>2.43761662196277</v>
      </c>
      <c r="BR39" s="25">
        <v>2.1412862078691801</v>
      </c>
      <c r="BS39" s="25">
        <v>2.8232025299303598</v>
      </c>
      <c r="BT39" s="25">
        <v>2.2700220750344999</v>
      </c>
      <c r="BU39" s="25">
        <v>1.8951368975095899</v>
      </c>
      <c r="BV39" s="25">
        <v>1.40336593514703</v>
      </c>
      <c r="BW39" s="25">
        <v>1.2369243802719001</v>
      </c>
      <c r="BX39" s="25">
        <v>0.86343723503983205</v>
      </c>
      <c r="BY39" s="25">
        <v>1.0117514591747601</v>
      </c>
      <c r="BZ39" s="25">
        <v>0.69624043134040403</v>
      </c>
      <c r="CA39" s="26" t="s">
        <v>4060</v>
      </c>
      <c r="CB39" s="26" t="s">
        <v>4060</v>
      </c>
      <c r="CC39" s="26" t="s">
        <v>4060</v>
      </c>
      <c r="CD39" s="26" t="s">
        <v>4060</v>
      </c>
      <c r="CE39" s="26" t="s">
        <v>4060</v>
      </c>
      <c r="CF39" s="26" t="s">
        <v>4060</v>
      </c>
      <c r="CG39" s="26" t="s">
        <v>4060</v>
      </c>
      <c r="CH39" s="26" t="s">
        <v>4060</v>
      </c>
      <c r="CI39" s="26" t="s">
        <v>4060</v>
      </c>
      <c r="CJ39" s="26" t="s">
        <v>4060</v>
      </c>
      <c r="CK39" s="26" t="s">
        <v>4060</v>
      </c>
      <c r="CL39" s="26" t="s">
        <v>4060</v>
      </c>
      <c r="CM39" s="26" t="s">
        <v>4060</v>
      </c>
      <c r="CN39" s="26" t="s">
        <v>4060</v>
      </c>
      <c r="CO39" s="26" t="s">
        <v>4060</v>
      </c>
      <c r="CP39" s="26" t="s">
        <v>4060</v>
      </c>
      <c r="CQ39" s="26" t="s">
        <v>4060</v>
      </c>
      <c r="CR39" s="26" t="s">
        <v>4060</v>
      </c>
      <c r="CS39" s="26" t="s">
        <v>4060</v>
      </c>
      <c r="CT39" s="26" t="s">
        <v>4060</v>
      </c>
      <c r="CU39" s="26" t="s">
        <v>4060</v>
      </c>
      <c r="CV39" s="26" t="s">
        <v>4060</v>
      </c>
      <c r="CW39" s="26" t="s">
        <v>4060</v>
      </c>
      <c r="CX39" s="26" t="s">
        <v>4060</v>
      </c>
      <c r="CY39" s="26" t="s">
        <v>4060</v>
      </c>
      <c r="CZ39" s="26" t="s">
        <v>4060</v>
      </c>
      <c r="DA39" s="26" t="s">
        <v>4060</v>
      </c>
      <c r="DB39" s="26" t="s">
        <v>4060</v>
      </c>
      <c r="DC39" s="26" t="s">
        <v>4060</v>
      </c>
      <c r="DD39" s="26" t="s">
        <v>4060</v>
      </c>
      <c r="DE39" s="26" t="s">
        <v>4060</v>
      </c>
      <c r="DF39" s="26" t="s">
        <v>4060</v>
      </c>
      <c r="DG39" s="26" t="s">
        <v>4060</v>
      </c>
      <c r="DH39" s="26" t="s">
        <v>4060</v>
      </c>
      <c r="DI39" s="26" t="s">
        <v>4060</v>
      </c>
      <c r="DJ39" s="26" t="s">
        <v>4060</v>
      </c>
      <c r="DK39" s="26" t="s">
        <v>4060</v>
      </c>
      <c r="DL39" s="26" t="s">
        <v>4060</v>
      </c>
      <c r="DM39" s="26" t="s">
        <v>4060</v>
      </c>
      <c r="DN39" s="26" t="s">
        <v>4060</v>
      </c>
      <c r="DO39" s="26" t="s">
        <v>4060</v>
      </c>
      <c r="DP39" s="26" t="s">
        <v>4060</v>
      </c>
      <c r="DQ39" s="26" t="s">
        <v>4060</v>
      </c>
      <c r="DR39" s="26" t="s">
        <v>4060</v>
      </c>
      <c r="DS39" s="26" t="s">
        <v>4060</v>
      </c>
      <c r="DT39" s="26" t="s">
        <v>4060</v>
      </c>
      <c r="DU39" s="26" t="s">
        <v>4060</v>
      </c>
      <c r="DV39" s="26" t="s">
        <v>4060</v>
      </c>
      <c r="DW39" s="26" t="s">
        <v>4060</v>
      </c>
      <c r="DX39" s="26" t="s">
        <v>4060</v>
      </c>
      <c r="DY39" s="26" t="s">
        <v>4060</v>
      </c>
      <c r="DZ39" s="26" t="s">
        <v>4060</v>
      </c>
      <c r="EA39" s="26" t="s">
        <v>4060</v>
      </c>
      <c r="EB39" s="26" t="s">
        <v>4060</v>
      </c>
      <c r="EC39" s="26" t="s">
        <v>4060</v>
      </c>
      <c r="ED39" s="26" t="s">
        <v>4060</v>
      </c>
      <c r="EE39" s="25" t="s">
        <v>4060</v>
      </c>
      <c r="EF39" s="25" t="s">
        <v>4060</v>
      </c>
      <c r="EG39" s="25" t="s">
        <v>4060</v>
      </c>
      <c r="EH39" s="25" t="s">
        <v>4060</v>
      </c>
      <c r="EI39" s="25" t="s">
        <v>4060</v>
      </c>
      <c r="EJ39" s="25" t="s">
        <v>4060</v>
      </c>
      <c r="EK39" s="25" t="s">
        <v>4060</v>
      </c>
      <c r="EL39" s="25" t="s">
        <v>4060</v>
      </c>
      <c r="EM39" s="25" t="s">
        <v>4060</v>
      </c>
      <c r="EN39" s="25" t="s">
        <v>4060</v>
      </c>
    </row>
    <row r="40" spans="1:144" ht="15.75" customHeight="1">
      <c r="A40" s="20" t="s">
        <v>4132</v>
      </c>
      <c r="B40" s="20" t="s">
        <v>4126</v>
      </c>
      <c r="C40" s="20" t="s">
        <v>4045</v>
      </c>
      <c r="D40" s="20" t="s">
        <v>4046</v>
      </c>
      <c r="E40" s="20" t="s">
        <v>4047</v>
      </c>
      <c r="F40" s="20" t="s">
        <v>4048</v>
      </c>
      <c r="G40" s="20" t="s">
        <v>4094</v>
      </c>
      <c r="H40" s="20" t="s">
        <v>4050</v>
      </c>
      <c r="I40" s="20" t="s">
        <v>4051</v>
      </c>
      <c r="J40" s="20" t="s">
        <v>4050</v>
      </c>
      <c r="K40" s="20" t="s">
        <v>4050</v>
      </c>
      <c r="L40" s="20" t="s">
        <v>4052</v>
      </c>
      <c r="M40" s="20" t="s">
        <v>4053</v>
      </c>
      <c r="N40" s="20" t="s">
        <v>4054</v>
      </c>
      <c r="O40" s="20" t="s">
        <v>4055</v>
      </c>
      <c r="P40" s="20" t="s">
        <v>4055</v>
      </c>
      <c r="Q40" s="20" t="s">
        <v>4056</v>
      </c>
      <c r="R40" s="21" t="s">
        <v>4057</v>
      </c>
      <c r="S40" s="21" t="s">
        <v>4058</v>
      </c>
      <c r="T40" s="22" t="s">
        <v>4059</v>
      </c>
      <c r="U40" s="22" t="s">
        <v>4059</v>
      </c>
      <c r="V40" s="22" t="s">
        <v>4060</v>
      </c>
      <c r="W40" s="22" t="s">
        <v>4061</v>
      </c>
      <c r="X40" s="22" t="s">
        <v>4061</v>
      </c>
      <c r="Y40" s="22" t="s">
        <v>4095</v>
      </c>
      <c r="Z40" s="22" t="s">
        <v>4063</v>
      </c>
      <c r="AA40" s="22" t="s">
        <v>4063</v>
      </c>
      <c r="AB40" s="22" t="s">
        <v>4061</v>
      </c>
      <c r="AC40" s="23">
        <v>1500</v>
      </c>
      <c r="AD40" s="23">
        <v>20</v>
      </c>
      <c r="AE40" s="23">
        <v>60</v>
      </c>
      <c r="AF40" s="23" t="s">
        <v>4064</v>
      </c>
      <c r="AG40" s="22" t="s">
        <v>4065</v>
      </c>
      <c r="AH40" s="22" t="s">
        <v>4065</v>
      </c>
      <c r="AI40" s="22" t="s">
        <v>4065</v>
      </c>
      <c r="AJ40" s="22" t="s">
        <v>4061</v>
      </c>
      <c r="AK40" s="22" t="s">
        <v>4066</v>
      </c>
      <c r="AL40" s="22" t="s">
        <v>4066</v>
      </c>
      <c r="AM40" s="22" t="s">
        <v>4066</v>
      </c>
      <c r="AN40" s="22" t="s">
        <v>4066</v>
      </c>
      <c r="AO40" s="22" t="s">
        <v>4066</v>
      </c>
      <c r="AP40" s="22" t="s">
        <v>4066</v>
      </c>
      <c r="AQ40" s="22" t="s">
        <v>4066</v>
      </c>
      <c r="AR40" s="22" t="s">
        <v>4066</v>
      </c>
      <c r="AS40" s="22" t="s">
        <v>4066</v>
      </c>
      <c r="AT40" s="23" t="s">
        <v>4067</v>
      </c>
      <c r="AU40" s="20"/>
      <c r="AV40" s="5">
        <v>0.2802042976142316</v>
      </c>
      <c r="AW40" s="5">
        <v>363634.94435418583</v>
      </c>
      <c r="AX40" s="5">
        <v>5.6040859522846341E-2</v>
      </c>
      <c r="AY40" s="5">
        <v>5.9367886934723398E-2</v>
      </c>
      <c r="AZ40" s="5">
        <v>0.71334645469163882</v>
      </c>
      <c r="BA40" s="24" t="s">
        <v>4068</v>
      </c>
      <c r="BB40" s="25">
        <v>1.1022616974755199</v>
      </c>
      <c r="BC40" s="25">
        <v>2.0789511699295602</v>
      </c>
      <c r="BD40" s="25">
        <v>2.3769807748682199</v>
      </c>
      <c r="BE40" s="25">
        <v>2.5129173782698602</v>
      </c>
      <c r="BF40" s="25">
        <v>1.2592383365695301</v>
      </c>
      <c r="BG40" s="25">
        <v>2.4828629205628601</v>
      </c>
      <c r="BH40" s="25">
        <v>2.40734263138265</v>
      </c>
      <c r="BI40" s="25">
        <v>2.33127319590931</v>
      </c>
      <c r="BJ40" s="25">
        <v>2.1257353810235902</v>
      </c>
      <c r="BK40" s="25">
        <v>1.8792428036559601</v>
      </c>
      <c r="BL40" s="25">
        <v>1.86332687335965</v>
      </c>
      <c r="BM40" s="25">
        <v>2.1257353810235902</v>
      </c>
      <c r="BN40" s="25">
        <v>2.2853678236825599</v>
      </c>
      <c r="BO40" s="25">
        <v>2.4678027739483701</v>
      </c>
      <c r="BP40" s="25">
        <v>2.0267370969464902</v>
      </c>
      <c r="BQ40" s="25">
        <v>2.43761662196277</v>
      </c>
      <c r="BR40" s="25">
        <v>2.1412862078691801</v>
      </c>
      <c r="BS40" s="25">
        <v>2.8232025299303598</v>
      </c>
      <c r="BT40" s="25">
        <v>2.2700220750344999</v>
      </c>
      <c r="BU40" s="25">
        <v>1.8951368975095899</v>
      </c>
      <c r="BV40" s="25">
        <v>1.40336593514703</v>
      </c>
      <c r="BW40" s="25">
        <v>1.2369243802719001</v>
      </c>
      <c r="BX40" s="25">
        <v>0.86343723503983205</v>
      </c>
      <c r="BY40" s="25">
        <v>1.0117514591747601</v>
      </c>
      <c r="BZ40" s="25">
        <v>0.69624043134040403</v>
      </c>
      <c r="CA40" s="26" t="s">
        <v>4060</v>
      </c>
      <c r="CB40" s="26" t="s">
        <v>4060</v>
      </c>
      <c r="CC40" s="26" t="s">
        <v>4060</v>
      </c>
      <c r="CD40" s="26" t="s">
        <v>4060</v>
      </c>
      <c r="CE40" s="26" t="s">
        <v>4060</v>
      </c>
      <c r="CF40" s="26" t="s">
        <v>4060</v>
      </c>
      <c r="CG40" s="26" t="s">
        <v>4060</v>
      </c>
      <c r="CH40" s="26" t="s">
        <v>4060</v>
      </c>
      <c r="CI40" s="26" t="s">
        <v>4060</v>
      </c>
      <c r="CJ40" s="26" t="s">
        <v>4060</v>
      </c>
      <c r="CK40" s="26" t="s">
        <v>4060</v>
      </c>
      <c r="CL40" s="26" t="s">
        <v>4060</v>
      </c>
      <c r="CM40" s="26" t="s">
        <v>4060</v>
      </c>
      <c r="CN40" s="26" t="s">
        <v>4060</v>
      </c>
      <c r="CO40" s="26" t="s">
        <v>4060</v>
      </c>
      <c r="CP40" s="26" t="s">
        <v>4060</v>
      </c>
      <c r="CQ40" s="26" t="s">
        <v>4060</v>
      </c>
      <c r="CR40" s="26" t="s">
        <v>4060</v>
      </c>
      <c r="CS40" s="26" t="s">
        <v>4060</v>
      </c>
      <c r="CT40" s="26" t="s">
        <v>4060</v>
      </c>
      <c r="CU40" s="26" t="s">
        <v>4060</v>
      </c>
      <c r="CV40" s="26" t="s">
        <v>4060</v>
      </c>
      <c r="CW40" s="26" t="s">
        <v>4060</v>
      </c>
      <c r="CX40" s="26" t="s">
        <v>4060</v>
      </c>
      <c r="CY40" s="26" t="s">
        <v>4060</v>
      </c>
      <c r="CZ40" s="26" t="s">
        <v>4060</v>
      </c>
      <c r="DA40" s="26" t="s">
        <v>4060</v>
      </c>
      <c r="DB40" s="26" t="s">
        <v>4060</v>
      </c>
      <c r="DC40" s="26" t="s">
        <v>4060</v>
      </c>
      <c r="DD40" s="26" t="s">
        <v>4060</v>
      </c>
      <c r="DE40" s="26" t="s">
        <v>4060</v>
      </c>
      <c r="DF40" s="26" t="s">
        <v>4060</v>
      </c>
      <c r="DG40" s="26" t="s">
        <v>4060</v>
      </c>
      <c r="DH40" s="26" t="s">
        <v>4060</v>
      </c>
      <c r="DI40" s="26" t="s">
        <v>4060</v>
      </c>
      <c r="DJ40" s="26" t="s">
        <v>4060</v>
      </c>
      <c r="DK40" s="26" t="s">
        <v>4060</v>
      </c>
      <c r="DL40" s="26" t="s">
        <v>4060</v>
      </c>
      <c r="DM40" s="26" t="s">
        <v>4060</v>
      </c>
      <c r="DN40" s="26" t="s">
        <v>4060</v>
      </c>
      <c r="DO40" s="26" t="s">
        <v>4060</v>
      </c>
      <c r="DP40" s="26" t="s">
        <v>4060</v>
      </c>
      <c r="DQ40" s="26" t="s">
        <v>4060</v>
      </c>
      <c r="DR40" s="26" t="s">
        <v>4060</v>
      </c>
      <c r="DS40" s="26" t="s">
        <v>4060</v>
      </c>
      <c r="DT40" s="26" t="s">
        <v>4060</v>
      </c>
      <c r="DU40" s="26" t="s">
        <v>4060</v>
      </c>
      <c r="DV40" s="26" t="s">
        <v>4060</v>
      </c>
      <c r="DW40" s="26" t="s">
        <v>4060</v>
      </c>
      <c r="DX40" s="26" t="s">
        <v>4060</v>
      </c>
      <c r="DY40" s="26" t="s">
        <v>4060</v>
      </c>
      <c r="DZ40" s="26" t="s">
        <v>4060</v>
      </c>
      <c r="EA40" s="26" t="s">
        <v>4060</v>
      </c>
      <c r="EB40" s="26" t="s">
        <v>4060</v>
      </c>
      <c r="EC40" s="26" t="s">
        <v>4060</v>
      </c>
      <c r="ED40" s="26" t="s">
        <v>4060</v>
      </c>
      <c r="EE40" s="25" t="s">
        <v>4060</v>
      </c>
      <c r="EF40" s="25" t="s">
        <v>4060</v>
      </c>
      <c r="EG40" s="25" t="s">
        <v>4060</v>
      </c>
      <c r="EH40" s="25" t="s">
        <v>4060</v>
      </c>
      <c r="EI40" s="25" t="s">
        <v>4060</v>
      </c>
      <c r="EJ40" s="25" t="s">
        <v>4060</v>
      </c>
      <c r="EK40" s="25" t="s">
        <v>4060</v>
      </c>
      <c r="EL40" s="25" t="s">
        <v>4060</v>
      </c>
      <c r="EM40" s="25" t="s">
        <v>4060</v>
      </c>
      <c r="EN40" s="25" t="s">
        <v>4060</v>
      </c>
    </row>
    <row r="41" spans="1:144" ht="15.75" customHeight="1">
      <c r="A41" s="20" t="s">
        <v>4133</v>
      </c>
      <c r="B41" s="20" t="s">
        <v>4126</v>
      </c>
      <c r="C41" s="20" t="s">
        <v>4045</v>
      </c>
      <c r="D41" s="20" t="s">
        <v>4046</v>
      </c>
      <c r="E41" s="20" t="s">
        <v>4047</v>
      </c>
      <c r="F41" s="20" t="s">
        <v>4077</v>
      </c>
      <c r="G41" s="20" t="s">
        <v>4097</v>
      </c>
      <c r="H41" s="20" t="s">
        <v>4050</v>
      </c>
      <c r="I41" s="20" t="s">
        <v>4051</v>
      </c>
      <c r="J41" s="20" t="s">
        <v>4050</v>
      </c>
      <c r="K41" s="20" t="s">
        <v>4050</v>
      </c>
      <c r="L41" s="20" t="s">
        <v>4052</v>
      </c>
      <c r="M41" s="20" t="s">
        <v>4053</v>
      </c>
      <c r="N41" s="20" t="s">
        <v>4054</v>
      </c>
      <c r="O41" s="20" t="s">
        <v>4055</v>
      </c>
      <c r="P41" s="20" t="s">
        <v>4055</v>
      </c>
      <c r="Q41" s="20" t="s">
        <v>4056</v>
      </c>
      <c r="R41" s="21" t="s">
        <v>4057</v>
      </c>
      <c r="S41" s="21" t="s">
        <v>4058</v>
      </c>
      <c r="T41" s="22" t="s">
        <v>4059</v>
      </c>
      <c r="U41" s="22" t="s">
        <v>4059</v>
      </c>
      <c r="V41" s="22" t="s">
        <v>4060</v>
      </c>
      <c r="W41" s="22" t="s">
        <v>4061</v>
      </c>
      <c r="X41" s="22" t="s">
        <v>4061</v>
      </c>
      <c r="Y41" s="22" t="s">
        <v>4095</v>
      </c>
      <c r="Z41" s="22" t="s">
        <v>4063</v>
      </c>
      <c r="AA41" s="22" t="s">
        <v>4063</v>
      </c>
      <c r="AB41" s="22" t="s">
        <v>4061</v>
      </c>
      <c r="AC41" s="23">
        <v>1500</v>
      </c>
      <c r="AD41" s="23">
        <v>2</v>
      </c>
      <c r="AE41" s="23">
        <v>436</v>
      </c>
      <c r="AF41" s="23" t="s">
        <v>4064</v>
      </c>
      <c r="AG41" s="22" t="s">
        <v>4065</v>
      </c>
      <c r="AH41" s="22" t="s">
        <v>4065</v>
      </c>
      <c r="AI41" s="22" t="s">
        <v>4065</v>
      </c>
      <c r="AJ41" s="22" t="s">
        <v>4061</v>
      </c>
      <c r="AK41" s="22" t="s">
        <v>4066</v>
      </c>
      <c r="AL41" s="22" t="s">
        <v>4066</v>
      </c>
      <c r="AM41" s="22" t="s">
        <v>4066</v>
      </c>
      <c r="AN41" s="22" t="s">
        <v>4066</v>
      </c>
      <c r="AO41" s="22" t="s">
        <v>4066</v>
      </c>
      <c r="AP41" s="22" t="s">
        <v>4066</v>
      </c>
      <c r="AQ41" s="22" t="s">
        <v>4066</v>
      </c>
      <c r="AR41" s="22" t="s">
        <v>4066</v>
      </c>
      <c r="AS41" s="22" t="s">
        <v>4066</v>
      </c>
      <c r="AT41" s="23" t="s">
        <v>4067</v>
      </c>
      <c r="AU41" s="20"/>
      <c r="AV41" s="5">
        <v>0.2802042976142316</v>
      </c>
      <c r="AW41" s="5">
        <v>363.63494435418585</v>
      </c>
      <c r="AX41" s="5">
        <v>0.56040859522846331</v>
      </c>
      <c r="AY41" s="5">
        <v>1.2748397469684773</v>
      </c>
      <c r="AZ41" s="5">
        <v>0.3186401568298155</v>
      </c>
      <c r="BA41" s="24" t="s">
        <v>4068</v>
      </c>
      <c r="BB41" s="25">
        <v>1.1022616974755199</v>
      </c>
      <c r="BC41" s="25">
        <v>2.0789511699295602</v>
      </c>
      <c r="BD41" s="25">
        <v>2.3769807748682199</v>
      </c>
      <c r="BE41" s="25">
        <v>2.5129173782698602</v>
      </c>
      <c r="BF41" s="25">
        <v>1.2592383365695301</v>
      </c>
      <c r="BG41" s="25">
        <v>2.4828629205628601</v>
      </c>
      <c r="BH41" s="25">
        <v>2.40734263138265</v>
      </c>
      <c r="BI41" s="25">
        <v>2.33127319590931</v>
      </c>
      <c r="BJ41" s="25">
        <v>2.1257353810235902</v>
      </c>
      <c r="BK41" s="25">
        <v>1.8792428036559601</v>
      </c>
      <c r="BL41" s="25">
        <v>1.86332687335965</v>
      </c>
      <c r="BM41" s="25">
        <v>2.1257353810235902</v>
      </c>
      <c r="BN41" s="25">
        <v>2.2853678236825599</v>
      </c>
      <c r="BO41" s="25">
        <v>2.4678027739483701</v>
      </c>
      <c r="BP41" s="25">
        <v>2.0267370969464902</v>
      </c>
      <c r="BQ41" s="25">
        <v>2.43761662196277</v>
      </c>
      <c r="BR41" s="25">
        <v>2.1412862078691801</v>
      </c>
      <c r="BS41" s="25">
        <v>2.8232025299303598</v>
      </c>
      <c r="BT41" s="25">
        <v>2.2700220750344999</v>
      </c>
      <c r="BU41" s="25">
        <v>1.8951368975095899</v>
      </c>
      <c r="BV41" s="25">
        <v>1.40336593514703</v>
      </c>
      <c r="BW41" s="25">
        <v>1.2369243802719001</v>
      </c>
      <c r="BX41" s="25">
        <v>0.86343723503983205</v>
      </c>
      <c r="BY41" s="25">
        <v>1.0117514591747601</v>
      </c>
      <c r="BZ41" s="25">
        <v>0.69624043134040403</v>
      </c>
      <c r="CA41" s="26" t="s">
        <v>4060</v>
      </c>
      <c r="CB41" s="26" t="s">
        <v>4060</v>
      </c>
      <c r="CC41" s="26" t="s">
        <v>4060</v>
      </c>
      <c r="CD41" s="26" t="s">
        <v>4060</v>
      </c>
      <c r="CE41" s="26" t="s">
        <v>4060</v>
      </c>
      <c r="CF41" s="26" t="s">
        <v>4060</v>
      </c>
      <c r="CG41" s="26" t="s">
        <v>4060</v>
      </c>
      <c r="CH41" s="26" t="s">
        <v>4060</v>
      </c>
      <c r="CI41" s="26" t="s">
        <v>4060</v>
      </c>
      <c r="CJ41" s="26" t="s">
        <v>4060</v>
      </c>
      <c r="CK41" s="26" t="s">
        <v>4060</v>
      </c>
      <c r="CL41" s="26" t="s">
        <v>4060</v>
      </c>
      <c r="CM41" s="26" t="s">
        <v>4060</v>
      </c>
      <c r="CN41" s="26" t="s">
        <v>4060</v>
      </c>
      <c r="CO41" s="26" t="s">
        <v>4060</v>
      </c>
      <c r="CP41" s="26" t="s">
        <v>4060</v>
      </c>
      <c r="CQ41" s="26" t="s">
        <v>4060</v>
      </c>
      <c r="CR41" s="26" t="s">
        <v>4060</v>
      </c>
      <c r="CS41" s="26" t="s">
        <v>4060</v>
      </c>
      <c r="CT41" s="26" t="s">
        <v>4060</v>
      </c>
      <c r="CU41" s="26" t="s">
        <v>4060</v>
      </c>
      <c r="CV41" s="26" t="s">
        <v>4060</v>
      </c>
      <c r="CW41" s="26" t="s">
        <v>4060</v>
      </c>
      <c r="CX41" s="26" t="s">
        <v>4060</v>
      </c>
      <c r="CY41" s="26" t="s">
        <v>4060</v>
      </c>
      <c r="CZ41" s="26" t="s">
        <v>4060</v>
      </c>
      <c r="DA41" s="26" t="s">
        <v>4060</v>
      </c>
      <c r="DB41" s="26" t="s">
        <v>4060</v>
      </c>
      <c r="DC41" s="26" t="s">
        <v>4060</v>
      </c>
      <c r="DD41" s="26" t="s">
        <v>4060</v>
      </c>
      <c r="DE41" s="26" t="s">
        <v>4060</v>
      </c>
      <c r="DF41" s="26" t="s">
        <v>4060</v>
      </c>
      <c r="DG41" s="26" t="s">
        <v>4060</v>
      </c>
      <c r="DH41" s="26" t="s">
        <v>4060</v>
      </c>
      <c r="DI41" s="26" t="s">
        <v>4060</v>
      </c>
      <c r="DJ41" s="26" t="s">
        <v>4060</v>
      </c>
      <c r="DK41" s="26" t="s">
        <v>4060</v>
      </c>
      <c r="DL41" s="26" t="s">
        <v>4060</v>
      </c>
      <c r="DM41" s="26" t="s">
        <v>4060</v>
      </c>
      <c r="DN41" s="26" t="s">
        <v>4060</v>
      </c>
      <c r="DO41" s="26" t="s">
        <v>4060</v>
      </c>
      <c r="DP41" s="26" t="s">
        <v>4060</v>
      </c>
      <c r="DQ41" s="26" t="s">
        <v>4060</v>
      </c>
      <c r="DR41" s="26" t="s">
        <v>4060</v>
      </c>
      <c r="DS41" s="26" t="s">
        <v>4060</v>
      </c>
      <c r="DT41" s="26" t="s">
        <v>4060</v>
      </c>
      <c r="DU41" s="26" t="s">
        <v>4060</v>
      </c>
      <c r="DV41" s="26" t="s">
        <v>4060</v>
      </c>
      <c r="DW41" s="26" t="s">
        <v>4060</v>
      </c>
      <c r="DX41" s="26" t="s">
        <v>4060</v>
      </c>
      <c r="DY41" s="26" t="s">
        <v>4060</v>
      </c>
      <c r="DZ41" s="26" t="s">
        <v>4060</v>
      </c>
      <c r="EA41" s="26" t="s">
        <v>4060</v>
      </c>
      <c r="EB41" s="26" t="s">
        <v>4060</v>
      </c>
      <c r="EC41" s="26" t="s">
        <v>4060</v>
      </c>
      <c r="ED41" s="26" t="s">
        <v>4060</v>
      </c>
      <c r="EE41" s="25" t="s">
        <v>4060</v>
      </c>
      <c r="EF41" s="25" t="s">
        <v>4060</v>
      </c>
      <c r="EG41" s="25" t="s">
        <v>4060</v>
      </c>
      <c r="EH41" s="25" t="s">
        <v>4060</v>
      </c>
      <c r="EI41" s="25" t="s">
        <v>4060</v>
      </c>
      <c r="EJ41" s="25" t="s">
        <v>4060</v>
      </c>
      <c r="EK41" s="25" t="s">
        <v>4060</v>
      </c>
      <c r="EL41" s="25" t="s">
        <v>4060</v>
      </c>
      <c r="EM41" s="25" t="s">
        <v>4060</v>
      </c>
      <c r="EN41" s="25" t="s">
        <v>4060</v>
      </c>
    </row>
    <row r="42" spans="1:144" ht="15.75" customHeight="1">
      <c r="A42" s="20" t="s">
        <v>4134</v>
      </c>
      <c r="B42" s="20" t="s">
        <v>4126</v>
      </c>
      <c r="C42" s="20" t="s">
        <v>4045</v>
      </c>
      <c r="D42" s="20" t="s">
        <v>4046</v>
      </c>
      <c r="E42" s="20" t="s">
        <v>4047</v>
      </c>
      <c r="F42" s="20" t="s">
        <v>4048</v>
      </c>
      <c r="G42" s="20" t="s">
        <v>4099</v>
      </c>
      <c r="H42" s="20" t="s">
        <v>4050</v>
      </c>
      <c r="I42" s="20" t="s">
        <v>4051</v>
      </c>
      <c r="J42" s="20" t="s">
        <v>4050</v>
      </c>
      <c r="K42" s="20" t="s">
        <v>4050</v>
      </c>
      <c r="L42" s="20" t="s">
        <v>4052</v>
      </c>
      <c r="M42" s="20" t="s">
        <v>4053</v>
      </c>
      <c r="N42" s="20" t="s">
        <v>4054</v>
      </c>
      <c r="O42" s="20" t="s">
        <v>4055</v>
      </c>
      <c r="P42" s="20" t="s">
        <v>4055</v>
      </c>
      <c r="Q42" s="20" t="s">
        <v>4056</v>
      </c>
      <c r="R42" s="21" t="s">
        <v>4057</v>
      </c>
      <c r="S42" s="34" t="s">
        <v>4058</v>
      </c>
      <c r="T42" s="22" t="s">
        <v>4059</v>
      </c>
      <c r="U42" s="22" t="s">
        <v>4059</v>
      </c>
      <c r="V42" s="22" t="s">
        <v>4060</v>
      </c>
      <c r="W42" s="22" t="s">
        <v>4061</v>
      </c>
      <c r="X42" s="22" t="s">
        <v>4061</v>
      </c>
      <c r="Y42" s="22" t="s">
        <v>4088</v>
      </c>
      <c r="Z42" s="22" t="s">
        <v>4063</v>
      </c>
      <c r="AA42" s="22" t="s">
        <v>4063</v>
      </c>
      <c r="AB42" s="22" t="s">
        <v>4061</v>
      </c>
      <c r="AC42" s="33">
        <v>100000</v>
      </c>
      <c r="AD42" s="23">
        <v>15</v>
      </c>
      <c r="AE42" s="23">
        <v>119</v>
      </c>
      <c r="AF42" s="23" t="s">
        <v>4064</v>
      </c>
      <c r="AG42" s="22" t="s">
        <v>4065</v>
      </c>
      <c r="AH42" s="22" t="s">
        <v>4065</v>
      </c>
      <c r="AI42" s="22" t="s">
        <v>4065</v>
      </c>
      <c r="AJ42" s="22" t="s">
        <v>4061</v>
      </c>
      <c r="AK42" s="22" t="s">
        <v>4066</v>
      </c>
      <c r="AL42" s="22" t="s">
        <v>4066</v>
      </c>
      <c r="AM42" s="22" t="s">
        <v>4066</v>
      </c>
      <c r="AN42" s="22" t="s">
        <v>4066</v>
      </c>
      <c r="AO42" s="22" t="s">
        <v>4066</v>
      </c>
      <c r="AP42" s="22" t="s">
        <v>4066</v>
      </c>
      <c r="AQ42" s="22" t="s">
        <v>4066</v>
      </c>
      <c r="AR42" s="22" t="s">
        <v>4066</v>
      </c>
      <c r="AS42" s="22" t="s">
        <v>4066</v>
      </c>
      <c r="AT42" s="23" t="s">
        <v>4067</v>
      </c>
      <c r="AU42" s="20"/>
      <c r="AV42" s="5">
        <v>0.2802042976142316</v>
      </c>
      <c r="AW42" s="5">
        <v>153408.49214942215</v>
      </c>
      <c r="AX42" s="5">
        <v>7.4721146030461774E-2</v>
      </c>
      <c r="AY42" s="5">
        <v>8.0755272542867088E-2</v>
      </c>
      <c r="AZ42" s="5">
        <v>0.6450181708426479</v>
      </c>
      <c r="BA42" s="24" t="s">
        <v>4068</v>
      </c>
      <c r="BB42" s="25">
        <v>1.1022616974755199</v>
      </c>
      <c r="BC42" s="25">
        <v>2.0789511699295602</v>
      </c>
      <c r="BD42" s="25">
        <v>2.3769807748682199</v>
      </c>
      <c r="BE42" s="25">
        <v>2.5129173782698602</v>
      </c>
      <c r="BF42" s="25">
        <v>1.2592383365695301</v>
      </c>
      <c r="BG42" s="25">
        <v>2.4828629205628601</v>
      </c>
      <c r="BH42" s="25">
        <v>2.40734263138265</v>
      </c>
      <c r="BI42" s="25">
        <v>2.33127319590931</v>
      </c>
      <c r="BJ42" s="25">
        <v>2.1257353810235902</v>
      </c>
      <c r="BK42" s="25">
        <v>1.8792428036559601</v>
      </c>
      <c r="BL42" s="25">
        <v>1.86332687335965</v>
      </c>
      <c r="BM42" s="25">
        <v>2.1257353810235902</v>
      </c>
      <c r="BN42" s="25">
        <v>2.2853678236825599</v>
      </c>
      <c r="BO42" s="25">
        <v>2.4678027739483701</v>
      </c>
      <c r="BP42" s="25">
        <v>2.0267370969464902</v>
      </c>
      <c r="BQ42" s="25">
        <v>2.43761662196277</v>
      </c>
      <c r="BR42" s="25">
        <v>2.1412862078691801</v>
      </c>
      <c r="BS42" s="25">
        <v>2.8232025299303598</v>
      </c>
      <c r="BT42" s="25">
        <v>2.2700220750344999</v>
      </c>
      <c r="BU42" s="25">
        <v>1.8951368975095899</v>
      </c>
      <c r="BV42" s="25">
        <v>1.40336593514703</v>
      </c>
      <c r="BW42" s="25">
        <v>1.2369243802719001</v>
      </c>
      <c r="BX42" s="25">
        <v>0.86343723503983205</v>
      </c>
      <c r="BY42" s="25">
        <v>1.0117514591747601</v>
      </c>
      <c r="BZ42" s="25">
        <v>0.69624043134040403</v>
      </c>
      <c r="CA42" s="26" t="s">
        <v>4060</v>
      </c>
      <c r="CB42" s="26" t="s">
        <v>4060</v>
      </c>
      <c r="CC42" s="26" t="s">
        <v>4060</v>
      </c>
      <c r="CD42" s="26" t="s">
        <v>4060</v>
      </c>
      <c r="CE42" s="26" t="s">
        <v>4060</v>
      </c>
      <c r="CF42" s="26" t="s">
        <v>4060</v>
      </c>
      <c r="CG42" s="26" t="s">
        <v>4060</v>
      </c>
      <c r="CH42" s="26" t="s">
        <v>4060</v>
      </c>
      <c r="CI42" s="26" t="s">
        <v>4060</v>
      </c>
      <c r="CJ42" s="26" t="s">
        <v>4060</v>
      </c>
      <c r="CK42" s="26" t="s">
        <v>4060</v>
      </c>
      <c r="CL42" s="26" t="s">
        <v>4060</v>
      </c>
      <c r="CM42" s="26" t="s">
        <v>4060</v>
      </c>
      <c r="CN42" s="26" t="s">
        <v>4060</v>
      </c>
      <c r="CO42" s="26" t="s">
        <v>4060</v>
      </c>
      <c r="CP42" s="26" t="s">
        <v>4060</v>
      </c>
      <c r="CQ42" s="26" t="s">
        <v>4060</v>
      </c>
      <c r="CR42" s="26" t="s">
        <v>4060</v>
      </c>
      <c r="CS42" s="26" t="s">
        <v>4060</v>
      </c>
      <c r="CT42" s="26" t="s">
        <v>4060</v>
      </c>
      <c r="CU42" s="26" t="s">
        <v>4060</v>
      </c>
      <c r="CV42" s="26" t="s">
        <v>4060</v>
      </c>
      <c r="CW42" s="26" t="s">
        <v>4060</v>
      </c>
      <c r="CX42" s="26" t="s">
        <v>4060</v>
      </c>
      <c r="CY42" s="26" t="s">
        <v>4060</v>
      </c>
      <c r="CZ42" s="26" t="s">
        <v>4060</v>
      </c>
      <c r="DA42" s="26" t="s">
        <v>4060</v>
      </c>
      <c r="DB42" s="26" t="s">
        <v>4060</v>
      </c>
      <c r="DC42" s="26" t="s">
        <v>4060</v>
      </c>
      <c r="DD42" s="26" t="s">
        <v>4060</v>
      </c>
      <c r="DE42" s="26" t="s">
        <v>4060</v>
      </c>
      <c r="DF42" s="26" t="s">
        <v>4060</v>
      </c>
      <c r="DG42" s="26" t="s">
        <v>4060</v>
      </c>
      <c r="DH42" s="26" t="s">
        <v>4060</v>
      </c>
      <c r="DI42" s="26" t="s">
        <v>4060</v>
      </c>
      <c r="DJ42" s="26" t="s">
        <v>4060</v>
      </c>
      <c r="DK42" s="26" t="s">
        <v>4060</v>
      </c>
      <c r="DL42" s="26" t="s">
        <v>4060</v>
      </c>
      <c r="DM42" s="26" t="s">
        <v>4060</v>
      </c>
      <c r="DN42" s="26" t="s">
        <v>4060</v>
      </c>
      <c r="DO42" s="26" t="s">
        <v>4060</v>
      </c>
      <c r="DP42" s="26" t="s">
        <v>4060</v>
      </c>
      <c r="DQ42" s="26" t="s">
        <v>4060</v>
      </c>
      <c r="DR42" s="26" t="s">
        <v>4060</v>
      </c>
      <c r="DS42" s="26" t="s">
        <v>4060</v>
      </c>
      <c r="DT42" s="26" t="s">
        <v>4060</v>
      </c>
      <c r="DU42" s="26" t="s">
        <v>4060</v>
      </c>
      <c r="DV42" s="26" t="s">
        <v>4060</v>
      </c>
      <c r="DW42" s="26" t="s">
        <v>4060</v>
      </c>
      <c r="DX42" s="26" t="s">
        <v>4060</v>
      </c>
      <c r="DY42" s="26" t="s">
        <v>4060</v>
      </c>
      <c r="DZ42" s="26" t="s">
        <v>4060</v>
      </c>
      <c r="EA42" s="26" t="s">
        <v>4060</v>
      </c>
      <c r="EB42" s="26" t="s">
        <v>4060</v>
      </c>
      <c r="EC42" s="26" t="s">
        <v>4060</v>
      </c>
      <c r="ED42" s="26" t="s">
        <v>4060</v>
      </c>
      <c r="EE42" s="25" t="s">
        <v>4060</v>
      </c>
      <c r="EF42" s="25" t="s">
        <v>4060</v>
      </c>
      <c r="EG42" s="25" t="s">
        <v>4060</v>
      </c>
      <c r="EH42" s="25" t="s">
        <v>4060</v>
      </c>
      <c r="EI42" s="25" t="s">
        <v>4060</v>
      </c>
      <c r="EJ42" s="25" t="s">
        <v>4060</v>
      </c>
      <c r="EK42" s="25" t="s">
        <v>4060</v>
      </c>
      <c r="EL42" s="25" t="s">
        <v>4060</v>
      </c>
      <c r="EM42" s="25" t="s">
        <v>4060</v>
      </c>
      <c r="EN42" s="25" t="s">
        <v>4060</v>
      </c>
    </row>
    <row r="43" spans="1:144" ht="15.75" customHeight="1">
      <c r="A43" s="20" t="s">
        <v>4135</v>
      </c>
      <c r="B43" s="20" t="s">
        <v>4126</v>
      </c>
      <c r="C43" s="20" t="s">
        <v>4045</v>
      </c>
      <c r="D43" s="20" t="s">
        <v>4046</v>
      </c>
      <c r="E43" s="20" t="s">
        <v>4047</v>
      </c>
      <c r="F43" s="20" t="s">
        <v>4077</v>
      </c>
      <c r="G43" s="20" t="s">
        <v>4099</v>
      </c>
      <c r="H43" s="20" t="s">
        <v>4050</v>
      </c>
      <c r="I43" s="20" t="s">
        <v>4051</v>
      </c>
      <c r="J43" s="20" t="s">
        <v>4050</v>
      </c>
      <c r="K43" s="20" t="s">
        <v>4050</v>
      </c>
      <c r="L43" s="20" t="s">
        <v>4052</v>
      </c>
      <c r="M43" s="20" t="s">
        <v>4053</v>
      </c>
      <c r="N43" s="20" t="s">
        <v>4054</v>
      </c>
      <c r="O43" s="20" t="s">
        <v>4055</v>
      </c>
      <c r="P43" s="20" t="s">
        <v>4055</v>
      </c>
      <c r="Q43" s="20" t="s">
        <v>4056</v>
      </c>
      <c r="R43" s="21" t="s">
        <v>4057</v>
      </c>
      <c r="S43" s="21" t="s">
        <v>4058</v>
      </c>
      <c r="T43" s="22" t="s">
        <v>4059</v>
      </c>
      <c r="U43" s="22" t="s">
        <v>4059</v>
      </c>
      <c r="V43" s="22" t="s">
        <v>4060</v>
      </c>
      <c r="W43" s="22" t="s">
        <v>4061</v>
      </c>
      <c r="X43" s="22" t="s">
        <v>4061</v>
      </c>
      <c r="Y43" s="22" t="s">
        <v>4088</v>
      </c>
      <c r="Z43" s="22" t="s">
        <v>4063</v>
      </c>
      <c r="AA43" s="22" t="s">
        <v>4063</v>
      </c>
      <c r="AB43" s="22" t="s">
        <v>4061</v>
      </c>
      <c r="AC43" s="33">
        <v>50000</v>
      </c>
      <c r="AD43" s="23">
        <v>1.1000000000000001</v>
      </c>
      <c r="AE43" s="23">
        <v>567</v>
      </c>
      <c r="AF43" s="23" t="s">
        <v>4064</v>
      </c>
      <c r="AG43" s="22" t="s">
        <v>4065</v>
      </c>
      <c r="AH43" s="22" t="s">
        <v>4065</v>
      </c>
      <c r="AI43" s="22" t="s">
        <v>4065</v>
      </c>
      <c r="AJ43" s="22" t="s">
        <v>4061</v>
      </c>
      <c r="AK43" s="22" t="s">
        <v>4066</v>
      </c>
      <c r="AL43" s="22" t="s">
        <v>4066</v>
      </c>
      <c r="AM43" s="22" t="s">
        <v>4066</v>
      </c>
      <c r="AN43" s="22" t="s">
        <v>4066</v>
      </c>
      <c r="AO43" s="22" t="s">
        <v>4066</v>
      </c>
      <c r="AP43" s="22" t="s">
        <v>4066</v>
      </c>
      <c r="AQ43" s="22" t="s">
        <v>4066</v>
      </c>
      <c r="AR43" s="22" t="s">
        <v>4066</v>
      </c>
      <c r="AS43" s="22" t="s">
        <v>4066</v>
      </c>
      <c r="AT43" s="23" t="s">
        <v>4067</v>
      </c>
      <c r="AU43" s="20"/>
      <c r="AV43" s="5">
        <v>0.2802042976142316</v>
      </c>
      <c r="AW43" s="5"/>
      <c r="AX43" s="5"/>
      <c r="AY43" s="5"/>
      <c r="AZ43" s="5"/>
      <c r="BA43" s="24" t="s">
        <v>4068</v>
      </c>
      <c r="BB43" s="25">
        <v>1.1022616974755199</v>
      </c>
      <c r="BC43" s="25">
        <v>2.0789511699295602</v>
      </c>
      <c r="BD43" s="25">
        <v>2.3769807748682199</v>
      </c>
      <c r="BE43" s="25">
        <v>2.5129173782698602</v>
      </c>
      <c r="BF43" s="25">
        <v>1.2592383365695301</v>
      </c>
      <c r="BG43" s="25">
        <v>2.4828629205628601</v>
      </c>
      <c r="BH43" s="25">
        <v>2.40734263138265</v>
      </c>
      <c r="BI43" s="25">
        <v>2.33127319590931</v>
      </c>
      <c r="BJ43" s="25">
        <v>2.1257353810235902</v>
      </c>
      <c r="BK43" s="25">
        <v>1.8792428036559601</v>
      </c>
      <c r="BL43" s="25">
        <v>1.86332687335965</v>
      </c>
      <c r="BM43" s="25">
        <v>2.1257353810235902</v>
      </c>
      <c r="BN43" s="25">
        <v>2.2853678236825599</v>
      </c>
      <c r="BO43" s="25">
        <v>2.4678027739483701</v>
      </c>
      <c r="BP43" s="25">
        <v>2.0267370969464902</v>
      </c>
      <c r="BQ43" s="25">
        <v>2.43761662196277</v>
      </c>
      <c r="BR43" s="25">
        <v>2.1412862078691801</v>
      </c>
      <c r="BS43" s="25">
        <v>2.8232025299303598</v>
      </c>
      <c r="BT43" s="25">
        <v>2.2700220750344999</v>
      </c>
      <c r="BU43" s="25">
        <v>1.8951368975095899</v>
      </c>
      <c r="BV43" s="25">
        <v>1.40336593514703</v>
      </c>
      <c r="BW43" s="25">
        <v>1.2369243802719001</v>
      </c>
      <c r="BX43" s="25">
        <v>0.86343723503983205</v>
      </c>
      <c r="BY43" s="25">
        <v>1.0117514591747601</v>
      </c>
      <c r="BZ43" s="25">
        <v>0.69624043134040403</v>
      </c>
      <c r="CA43" s="26" t="s">
        <v>4060</v>
      </c>
      <c r="CB43" s="26" t="s">
        <v>4060</v>
      </c>
      <c r="CC43" s="26" t="s">
        <v>4060</v>
      </c>
      <c r="CD43" s="26" t="s">
        <v>4060</v>
      </c>
      <c r="CE43" s="26" t="s">
        <v>4060</v>
      </c>
      <c r="CF43" s="26" t="s">
        <v>4060</v>
      </c>
      <c r="CG43" s="26" t="s">
        <v>4060</v>
      </c>
      <c r="CH43" s="26" t="s">
        <v>4060</v>
      </c>
      <c r="CI43" s="26" t="s">
        <v>4060</v>
      </c>
      <c r="CJ43" s="26" t="s">
        <v>4060</v>
      </c>
      <c r="CK43" s="26" t="s">
        <v>4060</v>
      </c>
      <c r="CL43" s="26" t="s">
        <v>4060</v>
      </c>
      <c r="CM43" s="26" t="s">
        <v>4060</v>
      </c>
      <c r="CN43" s="26" t="s">
        <v>4060</v>
      </c>
      <c r="CO43" s="26" t="s">
        <v>4060</v>
      </c>
      <c r="CP43" s="26" t="s">
        <v>4060</v>
      </c>
      <c r="CQ43" s="26" t="s">
        <v>4060</v>
      </c>
      <c r="CR43" s="26" t="s">
        <v>4060</v>
      </c>
      <c r="CS43" s="26" t="s">
        <v>4060</v>
      </c>
      <c r="CT43" s="26" t="s">
        <v>4060</v>
      </c>
      <c r="CU43" s="26" t="s">
        <v>4060</v>
      </c>
      <c r="CV43" s="26" t="s">
        <v>4060</v>
      </c>
      <c r="CW43" s="26" t="s">
        <v>4060</v>
      </c>
      <c r="CX43" s="26" t="s">
        <v>4060</v>
      </c>
      <c r="CY43" s="26" t="s">
        <v>4060</v>
      </c>
      <c r="CZ43" s="26" t="s">
        <v>4060</v>
      </c>
      <c r="DA43" s="26" t="s">
        <v>4060</v>
      </c>
      <c r="DB43" s="26" t="s">
        <v>4060</v>
      </c>
      <c r="DC43" s="26" t="s">
        <v>4060</v>
      </c>
      <c r="DD43" s="26" t="s">
        <v>4060</v>
      </c>
      <c r="DE43" s="26" t="s">
        <v>4060</v>
      </c>
      <c r="DF43" s="26" t="s">
        <v>4060</v>
      </c>
      <c r="DG43" s="26" t="s">
        <v>4060</v>
      </c>
      <c r="DH43" s="26" t="s">
        <v>4060</v>
      </c>
      <c r="DI43" s="26" t="s">
        <v>4060</v>
      </c>
      <c r="DJ43" s="26" t="s">
        <v>4060</v>
      </c>
      <c r="DK43" s="26" t="s">
        <v>4060</v>
      </c>
      <c r="DL43" s="26" t="s">
        <v>4060</v>
      </c>
      <c r="DM43" s="26" t="s">
        <v>4060</v>
      </c>
      <c r="DN43" s="26" t="s">
        <v>4060</v>
      </c>
      <c r="DO43" s="26" t="s">
        <v>4060</v>
      </c>
      <c r="DP43" s="26" t="s">
        <v>4060</v>
      </c>
      <c r="DQ43" s="26" t="s">
        <v>4060</v>
      </c>
      <c r="DR43" s="26" t="s">
        <v>4060</v>
      </c>
      <c r="DS43" s="26" t="s">
        <v>4060</v>
      </c>
      <c r="DT43" s="26" t="s">
        <v>4060</v>
      </c>
      <c r="DU43" s="26" t="s">
        <v>4060</v>
      </c>
      <c r="DV43" s="26" t="s">
        <v>4060</v>
      </c>
      <c r="DW43" s="26" t="s">
        <v>4060</v>
      </c>
      <c r="DX43" s="26" t="s">
        <v>4060</v>
      </c>
      <c r="DY43" s="26" t="s">
        <v>4060</v>
      </c>
      <c r="DZ43" s="26" t="s">
        <v>4060</v>
      </c>
      <c r="EA43" s="26" t="s">
        <v>4060</v>
      </c>
      <c r="EB43" s="26" t="s">
        <v>4060</v>
      </c>
      <c r="EC43" s="26" t="s">
        <v>4060</v>
      </c>
      <c r="ED43" s="26" t="s">
        <v>4060</v>
      </c>
      <c r="EE43" s="25" t="s">
        <v>4060</v>
      </c>
      <c r="EF43" s="25" t="s">
        <v>4060</v>
      </c>
      <c r="EG43" s="25" t="s">
        <v>4060</v>
      </c>
      <c r="EH43" s="25" t="s">
        <v>4060</v>
      </c>
      <c r="EI43" s="25" t="s">
        <v>4060</v>
      </c>
      <c r="EJ43" s="25" t="s">
        <v>4060</v>
      </c>
      <c r="EK43" s="25" t="s">
        <v>4060</v>
      </c>
      <c r="EL43" s="25" t="s">
        <v>4060</v>
      </c>
      <c r="EM43" s="25" t="s">
        <v>4060</v>
      </c>
      <c r="EN43" s="25" t="s">
        <v>4060</v>
      </c>
    </row>
    <row r="44" spans="1:144" ht="15.75" customHeight="1">
      <c r="A44" s="20" t="s">
        <v>4136</v>
      </c>
      <c r="B44" s="20" t="s">
        <v>4137</v>
      </c>
      <c r="C44" s="35" t="s">
        <v>4103</v>
      </c>
      <c r="D44" s="20" t="s">
        <v>4046</v>
      </c>
      <c r="E44" s="20" t="s">
        <v>4047</v>
      </c>
      <c r="F44" s="20" t="s">
        <v>4138</v>
      </c>
      <c r="G44" s="20" t="s">
        <v>4139</v>
      </c>
      <c r="H44" s="20" t="s">
        <v>4050</v>
      </c>
      <c r="I44" s="20" t="s">
        <v>4138</v>
      </c>
      <c r="J44" s="20" t="s">
        <v>4140</v>
      </c>
      <c r="K44" s="20" t="s">
        <v>4050</v>
      </c>
      <c r="L44" s="20" t="s">
        <v>4071</v>
      </c>
      <c r="M44" s="20" t="s">
        <v>4053</v>
      </c>
      <c r="N44" s="20" t="s">
        <v>3848</v>
      </c>
      <c r="O44" s="20" t="s">
        <v>4141</v>
      </c>
      <c r="P44" s="20" t="s">
        <v>4141</v>
      </c>
      <c r="Q44" s="20" t="s">
        <v>4142</v>
      </c>
      <c r="R44" s="21" t="s">
        <v>4143</v>
      </c>
      <c r="AU44" s="20" t="s">
        <v>4144</v>
      </c>
      <c r="AV44" s="5">
        <v>0.4078482934625457</v>
      </c>
      <c r="AW44" s="5">
        <v>0</v>
      </c>
      <c r="AX44" s="5"/>
      <c r="AY44" s="5"/>
      <c r="AZ44" s="5"/>
      <c r="BA44" s="24" t="s">
        <v>4145</v>
      </c>
      <c r="BB44" s="25">
        <v>3.7069368195825598</v>
      </c>
      <c r="BC44" s="25">
        <v>13.588239295296299</v>
      </c>
      <c r="BD44" s="25">
        <v>17.060983987388099</v>
      </c>
      <c r="BE44" s="25">
        <v>18.694154822958001</v>
      </c>
      <c r="BF44" s="25">
        <v>5.0838411680918103</v>
      </c>
      <c r="BG44" s="25">
        <v>18.330646047900299</v>
      </c>
      <c r="BH44" s="25">
        <v>17.423272377818002</v>
      </c>
      <c r="BI44" s="25">
        <v>16.518386986126998</v>
      </c>
      <c r="BJ44" s="25">
        <v>14.1227185718191</v>
      </c>
      <c r="BK44" s="25">
        <v>11.3568107915416</v>
      </c>
      <c r="BL44" s="25">
        <v>11.182697090169</v>
      </c>
      <c r="BM44" s="25">
        <v>14.1227185718191</v>
      </c>
      <c r="BN44" s="25">
        <v>15.9769216747848</v>
      </c>
      <c r="BO44" s="25">
        <v>18.149002055648499</v>
      </c>
      <c r="BP44" s="25">
        <v>12.996804435904901</v>
      </c>
      <c r="BQ44" s="25">
        <v>17.7859583086688</v>
      </c>
      <c r="BR44" s="25">
        <v>14.3013036986464</v>
      </c>
      <c r="BS44" s="25">
        <v>22.520583762068899</v>
      </c>
      <c r="BT44" s="25">
        <v>15.796710776591</v>
      </c>
      <c r="BU44" s="25">
        <v>11.5312590646923</v>
      </c>
      <c r="BV44" s="25">
        <v>6.4353396683138699</v>
      </c>
      <c r="BW44" s="25">
        <v>4.8816838990906302</v>
      </c>
      <c r="BX44" s="25">
        <v>1.8529328360167401</v>
      </c>
      <c r="BY44" s="25">
        <v>2.9658958412239498</v>
      </c>
      <c r="BZ44" s="25">
        <v>0.79349085032647104</v>
      </c>
      <c r="CA44" s="27">
        <v>859.99730149000004</v>
      </c>
      <c r="CB44" s="25">
        <v>157.4264842</v>
      </c>
      <c r="CC44" s="25">
        <v>21.035256069999999</v>
      </c>
      <c r="CD44" s="25">
        <v>-112.6291557</v>
      </c>
      <c r="CE44" s="25">
        <v>42.938302290000003</v>
      </c>
      <c r="CF44" s="25">
        <v>-94.506610219999999</v>
      </c>
      <c r="CG44" s="25">
        <v>38.54572684</v>
      </c>
      <c r="CH44">
        <v>-98.15</v>
      </c>
      <c r="CI44" s="25">
        <v>38.54572684</v>
      </c>
      <c r="CJ44" s="25">
        <v>-98.153366849999998</v>
      </c>
      <c r="CK44" s="25">
        <v>30.68758373</v>
      </c>
      <c r="CL44" s="25">
        <v>-104.56114100000001</v>
      </c>
      <c r="CM44" s="25">
        <v>46.350651689999999</v>
      </c>
      <c r="CN44" s="25">
        <v>-91.703667780000004</v>
      </c>
      <c r="CO44" s="25">
        <v>41.049116750000003</v>
      </c>
      <c r="CP44" s="25">
        <v>-96.094990539999998</v>
      </c>
      <c r="CQ44" s="25">
        <v>105.0794561</v>
      </c>
      <c r="CR44" s="25">
        <v>-43.193737679999998</v>
      </c>
      <c r="CS44" s="25">
        <v>91.274475890000005</v>
      </c>
      <c r="CT44" s="25">
        <v>-54.618874320000003</v>
      </c>
      <c r="CU44" s="25">
        <v>100.21519410000001</v>
      </c>
      <c r="CV44" s="25">
        <v>-47.119837410000002</v>
      </c>
      <c r="CW44" s="25">
        <v>36.523650869999997</v>
      </c>
      <c r="CX44" s="25">
        <v>-99.815976629999994</v>
      </c>
      <c r="CY44" s="25">
        <v>24.660840830000001</v>
      </c>
      <c r="CZ44" s="25">
        <v>-109.58676869999999</v>
      </c>
      <c r="DA44" s="25">
        <v>35.796054949999998</v>
      </c>
      <c r="DB44" s="25">
        <v>-100.42181840000001</v>
      </c>
      <c r="DC44" s="25">
        <v>52.515773269999997</v>
      </c>
      <c r="DD44" s="25">
        <v>-86.540689860000001</v>
      </c>
      <c r="DE44" s="25">
        <v>86.842625519999999</v>
      </c>
      <c r="DF44" s="25">
        <v>-58.150854010000003</v>
      </c>
      <c r="DG44" s="25">
        <v>21.094413970000002</v>
      </c>
      <c r="DH44" s="25">
        <v>-112.5764715</v>
      </c>
      <c r="DI44" s="25">
        <v>33.149104029999997</v>
      </c>
      <c r="DJ44" s="25">
        <v>-102.6164867</v>
      </c>
      <c r="DK44" s="25">
        <v>47.057484860000002</v>
      </c>
      <c r="DL44" s="25">
        <v>-91.040926170000006</v>
      </c>
      <c r="DM44" s="25">
        <v>46.703408359999997</v>
      </c>
      <c r="DN44" s="25">
        <v>-91.350714620000005</v>
      </c>
      <c r="DO44" s="25">
        <v>32.586811640000001</v>
      </c>
      <c r="DP44" s="25">
        <v>-103.07136490000001</v>
      </c>
      <c r="DQ44">
        <v>-50.78</v>
      </c>
      <c r="DR44" s="25">
        <v>-50.776405750000002</v>
      </c>
      <c r="DS44" s="25">
        <v>78.517165480000003</v>
      </c>
      <c r="DT44" s="25">
        <v>-65.11784471</v>
      </c>
      <c r="DU44" s="25">
        <v>13.174243300000001</v>
      </c>
      <c r="DV44" s="25">
        <v>-119.1035086</v>
      </c>
      <c r="DW44" s="25">
        <v>19.791634899999998</v>
      </c>
      <c r="DX44" s="25">
        <v>-113.6216641</v>
      </c>
      <c r="DY44">
        <v>13.45</v>
      </c>
      <c r="DZ44" s="25">
        <v>-118.76913089999999</v>
      </c>
      <c r="EA44" s="25">
        <v>12.12602588</v>
      </c>
      <c r="EB44" s="25">
        <v>-119.9750889</v>
      </c>
      <c r="EC44" s="25">
        <v>17.449858849999998</v>
      </c>
      <c r="ED44" s="25">
        <v>-115.56028190000001</v>
      </c>
      <c r="EE44" s="36">
        <v>0</v>
      </c>
      <c r="EF44" s="27">
        <v>1486.0937699999999</v>
      </c>
      <c r="EG44" s="27">
        <v>1.2877879999999999</v>
      </c>
      <c r="EH44" s="27">
        <v>66.669887000000003</v>
      </c>
      <c r="EI44" s="37">
        <v>-1.3422499999999999</v>
      </c>
      <c r="EJ44" s="27">
        <v>2.6329999999999999E-3</v>
      </c>
      <c r="EK44" s="27">
        <v>5.7670206249999998</v>
      </c>
      <c r="EL44" s="38">
        <v>-7.8144</v>
      </c>
      <c r="EM44" s="38">
        <v>-6.6148999999999996</v>
      </c>
      <c r="EN44" s="38">
        <v>-21.697399999999998</v>
      </c>
    </row>
    <row r="45" spans="1:144" ht="15.75" customHeight="1">
      <c r="A45" s="20" t="s">
        <v>4146</v>
      </c>
      <c r="B45" s="20" t="s">
        <v>4137</v>
      </c>
      <c r="C45" s="35" t="s">
        <v>4103</v>
      </c>
      <c r="D45" s="20" t="s">
        <v>4046</v>
      </c>
      <c r="E45" s="20" t="s">
        <v>4047</v>
      </c>
      <c r="F45" s="20" t="s">
        <v>4138</v>
      </c>
      <c r="G45" s="20" t="s">
        <v>4139</v>
      </c>
      <c r="H45" s="20" t="s">
        <v>4050</v>
      </c>
      <c r="I45" s="20" t="s">
        <v>4138</v>
      </c>
      <c r="J45" s="20" t="s">
        <v>4140</v>
      </c>
      <c r="K45" s="20" t="s">
        <v>4050</v>
      </c>
      <c r="L45" s="20" t="s">
        <v>4071</v>
      </c>
      <c r="M45" s="20" t="s">
        <v>4053</v>
      </c>
      <c r="N45" s="20" t="s">
        <v>3848</v>
      </c>
      <c r="O45" s="20" t="s">
        <v>4141</v>
      </c>
      <c r="P45" s="20" t="s">
        <v>4141</v>
      </c>
      <c r="Q45" s="20" t="s">
        <v>4142</v>
      </c>
      <c r="R45" s="21" t="s">
        <v>4143</v>
      </c>
      <c r="AU45" s="20" t="s">
        <v>4144</v>
      </c>
      <c r="AV45" s="5">
        <v>0.4078482934625457</v>
      </c>
      <c r="AW45" s="5">
        <v>0</v>
      </c>
      <c r="AX45" s="5"/>
      <c r="AY45" s="5"/>
      <c r="AZ45" s="5"/>
      <c r="BA45" s="24" t="s">
        <v>4145</v>
      </c>
      <c r="BB45" s="25">
        <v>3.7069368195825598</v>
      </c>
      <c r="BC45" s="25">
        <v>13.588239295296299</v>
      </c>
      <c r="BD45" s="25">
        <v>17.060983987388099</v>
      </c>
      <c r="BE45" s="25">
        <v>18.694154822958001</v>
      </c>
      <c r="BF45" s="25">
        <v>5.0838411680918103</v>
      </c>
      <c r="BG45" s="25">
        <v>18.330646047900299</v>
      </c>
      <c r="BH45" s="25">
        <v>17.423272377818002</v>
      </c>
      <c r="BI45" s="25">
        <v>16.518386986126998</v>
      </c>
      <c r="BJ45" s="25">
        <v>14.1227185718191</v>
      </c>
      <c r="BK45" s="25">
        <v>11.3568107915416</v>
      </c>
      <c r="BL45" s="25">
        <v>11.182697090169</v>
      </c>
      <c r="BM45" s="25">
        <v>14.1227185718191</v>
      </c>
      <c r="BN45" s="25">
        <v>15.9769216747848</v>
      </c>
      <c r="BO45" s="25">
        <v>18.149002055648499</v>
      </c>
      <c r="BP45" s="25">
        <v>12.996804435904901</v>
      </c>
      <c r="BQ45" s="25">
        <v>17.7859583086688</v>
      </c>
      <c r="BR45" s="25">
        <v>14.3013036986464</v>
      </c>
      <c r="BS45" s="25">
        <v>22.520583762068899</v>
      </c>
      <c r="BT45" s="25">
        <v>15.796710776591</v>
      </c>
      <c r="BU45" s="25">
        <v>11.5312590646923</v>
      </c>
      <c r="BV45" s="25">
        <v>6.4353396683138699</v>
      </c>
      <c r="BW45" s="25">
        <v>4.8816838990906302</v>
      </c>
      <c r="BX45" s="25">
        <v>1.8529328360167401</v>
      </c>
      <c r="BY45" s="25">
        <v>2.9658958412239498</v>
      </c>
      <c r="BZ45" s="25">
        <v>0.79349085032647104</v>
      </c>
      <c r="CA45" s="27">
        <v>859.99730149000004</v>
      </c>
      <c r="CB45" s="25">
        <v>157.4264842</v>
      </c>
      <c r="CC45" s="25">
        <v>21.035256069999999</v>
      </c>
      <c r="CD45" s="25">
        <v>-112.6291557</v>
      </c>
      <c r="CE45" s="25">
        <v>42.938302290000003</v>
      </c>
      <c r="CF45" s="25">
        <v>-94.506610219999999</v>
      </c>
      <c r="CG45" s="25">
        <v>38.54572684</v>
      </c>
      <c r="CH45">
        <v>-98.15</v>
      </c>
      <c r="CI45" s="25">
        <v>38.54572684</v>
      </c>
      <c r="CJ45" s="25">
        <v>-98.153366849999998</v>
      </c>
      <c r="CK45" s="25">
        <v>30.68758373</v>
      </c>
      <c r="CL45" s="25">
        <v>-104.56114100000001</v>
      </c>
      <c r="CM45" s="25">
        <v>46.350651689999999</v>
      </c>
      <c r="CN45" s="25">
        <v>-91.703667780000004</v>
      </c>
      <c r="CO45" s="25">
        <v>41.049116750000003</v>
      </c>
      <c r="CP45" s="25">
        <v>-96.094990539999998</v>
      </c>
      <c r="CQ45" s="25">
        <v>105.0794561</v>
      </c>
      <c r="CR45" s="25">
        <v>-43.193737679999998</v>
      </c>
      <c r="CS45" s="25">
        <v>91.274475890000005</v>
      </c>
      <c r="CT45" s="25">
        <v>-54.618874320000003</v>
      </c>
      <c r="CU45" s="25">
        <v>100.21519410000001</v>
      </c>
      <c r="CV45" s="25">
        <v>-47.119837410000002</v>
      </c>
      <c r="CW45" s="25">
        <v>36.523650869999997</v>
      </c>
      <c r="CX45" s="25">
        <v>-99.815976629999994</v>
      </c>
      <c r="CY45" s="25">
        <v>24.660840830000001</v>
      </c>
      <c r="CZ45" s="25">
        <v>-109.58676869999999</v>
      </c>
      <c r="DA45" s="25">
        <v>35.796054949999998</v>
      </c>
      <c r="DB45" s="25">
        <v>-100.42181840000001</v>
      </c>
      <c r="DC45" s="25">
        <v>52.515773269999997</v>
      </c>
      <c r="DD45" s="25">
        <v>-86.540689860000001</v>
      </c>
      <c r="DE45" s="25">
        <v>86.842625519999999</v>
      </c>
      <c r="DF45" s="25">
        <v>-58.150854010000003</v>
      </c>
      <c r="DG45" s="25">
        <v>21.094413970000002</v>
      </c>
      <c r="DH45" s="25">
        <v>-112.5764715</v>
      </c>
      <c r="DI45" s="25">
        <v>33.149104029999997</v>
      </c>
      <c r="DJ45" s="25">
        <v>-102.6164867</v>
      </c>
      <c r="DK45" s="25">
        <v>47.057484860000002</v>
      </c>
      <c r="DL45" s="25">
        <v>-91.040926170000006</v>
      </c>
      <c r="DM45" s="25">
        <v>46.703408359999997</v>
      </c>
      <c r="DN45" s="25">
        <v>-91.350714620000005</v>
      </c>
      <c r="DO45" s="25">
        <v>32.586811640000001</v>
      </c>
      <c r="DP45" s="25">
        <v>-103.07136490000001</v>
      </c>
      <c r="DQ45">
        <v>-50.78</v>
      </c>
      <c r="DR45" s="25">
        <v>-50.776405750000002</v>
      </c>
      <c r="DS45" s="25">
        <v>78.517165480000003</v>
      </c>
      <c r="DT45" s="25">
        <v>-65.11784471</v>
      </c>
      <c r="DU45" s="25">
        <v>13.174243300000001</v>
      </c>
      <c r="DV45" s="25">
        <v>-119.1035086</v>
      </c>
      <c r="DW45" s="25">
        <v>19.791634899999998</v>
      </c>
      <c r="DX45" s="25">
        <v>-113.6216641</v>
      </c>
      <c r="DY45">
        <v>13.45</v>
      </c>
      <c r="DZ45" s="25">
        <v>-118.76913089999999</v>
      </c>
      <c r="EA45" s="25">
        <v>12.12602588</v>
      </c>
      <c r="EB45" s="25">
        <v>-119.9750889</v>
      </c>
      <c r="EC45" s="25">
        <v>17.449858849999998</v>
      </c>
      <c r="ED45" s="25">
        <v>-115.56028190000001</v>
      </c>
      <c r="EE45" s="36">
        <v>0</v>
      </c>
      <c r="EF45" s="27">
        <v>1486.0937699999999</v>
      </c>
      <c r="EG45" s="27">
        <v>1.2877879999999999</v>
      </c>
      <c r="EH45" s="27">
        <v>66.669887000000003</v>
      </c>
      <c r="EI45" s="37">
        <v>-1.3422499999999999</v>
      </c>
      <c r="EJ45" s="27">
        <v>2.6329999999999999E-3</v>
      </c>
      <c r="EK45" s="27">
        <v>5.7670206249999998</v>
      </c>
      <c r="EL45" s="38">
        <v>-7.8144</v>
      </c>
      <c r="EM45" s="38">
        <v>-6.6148999999999996</v>
      </c>
      <c r="EN45" s="38">
        <v>-21.697399999999998</v>
      </c>
    </row>
    <row r="46" spans="1:144" ht="15.75" customHeight="1">
      <c r="A46" s="20" t="s">
        <v>4147</v>
      </c>
      <c r="B46" s="20" t="s">
        <v>4148</v>
      </c>
      <c r="C46" s="20" t="s">
        <v>4148</v>
      </c>
      <c r="D46" s="39" t="s">
        <v>4149</v>
      </c>
      <c r="E46" s="20" t="s">
        <v>4150</v>
      </c>
      <c r="F46" s="20" t="s">
        <v>4151</v>
      </c>
      <c r="G46" s="20" t="s">
        <v>4152</v>
      </c>
      <c r="H46" s="20" t="s">
        <v>4050</v>
      </c>
      <c r="I46" s="20" t="s">
        <v>4153</v>
      </c>
      <c r="J46" s="20" t="s">
        <v>4050</v>
      </c>
      <c r="K46" s="20" t="s">
        <v>4050</v>
      </c>
      <c r="L46" s="20" t="s">
        <v>4087</v>
      </c>
      <c r="M46" s="20" t="s">
        <v>4053</v>
      </c>
      <c r="N46" s="20" t="s">
        <v>4154</v>
      </c>
      <c r="O46" s="20" t="s">
        <v>4155</v>
      </c>
      <c r="P46" s="20" t="s">
        <v>4156</v>
      </c>
      <c r="Q46" s="20" t="s">
        <v>4157</v>
      </c>
      <c r="R46" s="40" t="s">
        <v>4158</v>
      </c>
      <c r="S46" s="40" t="s">
        <v>4159</v>
      </c>
      <c r="T46" s="22" t="s">
        <v>4059</v>
      </c>
      <c r="U46" s="22" t="s">
        <v>4059</v>
      </c>
      <c r="V46" s="22" t="s">
        <v>4160</v>
      </c>
      <c r="W46" s="22" t="s">
        <v>4066</v>
      </c>
      <c r="X46" s="22" t="s">
        <v>4066</v>
      </c>
      <c r="Y46" s="22" t="s">
        <v>4161</v>
      </c>
      <c r="Z46" s="22" t="s">
        <v>4162</v>
      </c>
      <c r="AA46" s="22" t="s">
        <v>4074</v>
      </c>
      <c r="AB46" s="22" t="s">
        <v>4163</v>
      </c>
      <c r="AC46" s="22" t="s">
        <v>4164</v>
      </c>
      <c r="AD46" s="22">
        <v>11.5</v>
      </c>
      <c r="AE46" s="22">
        <v>17.100000000000001</v>
      </c>
      <c r="AF46" s="41" t="s">
        <v>4165</v>
      </c>
      <c r="AG46" s="22" t="s">
        <v>4074</v>
      </c>
      <c r="AH46" s="22" t="s">
        <v>4166</v>
      </c>
      <c r="AI46" s="22" t="s">
        <v>4167</v>
      </c>
      <c r="AJ46" s="22" t="s">
        <v>4168</v>
      </c>
      <c r="AK46" s="22">
        <v>17.100000000000001</v>
      </c>
      <c r="AL46" s="22" t="s">
        <v>4063</v>
      </c>
      <c r="AM46" s="22" t="s">
        <v>4063</v>
      </c>
      <c r="AN46" s="42" t="s">
        <v>4074</v>
      </c>
      <c r="AO46" s="42" t="s">
        <v>4060</v>
      </c>
      <c r="AP46" s="42" t="s">
        <v>4074</v>
      </c>
      <c r="AQ46" s="42" t="s">
        <v>4074</v>
      </c>
      <c r="AR46" s="22" t="s">
        <v>4063</v>
      </c>
      <c r="AS46" s="22" t="s">
        <v>4169</v>
      </c>
      <c r="AT46" s="42" t="s">
        <v>4170</v>
      </c>
      <c r="AU46" s="20" t="s">
        <v>4171</v>
      </c>
      <c r="AV46" s="5">
        <v>4.9958595848230827</v>
      </c>
      <c r="AW46" s="5">
        <v>275308.36836975475</v>
      </c>
      <c r="AX46" s="5">
        <v>6.1487502582437951E-2</v>
      </c>
      <c r="AY46" s="5">
        <v>6.5515912416327676E-2</v>
      </c>
      <c r="AZ46" s="5">
        <v>1.8927758450989731</v>
      </c>
      <c r="BA46" s="24" t="s">
        <v>4172</v>
      </c>
      <c r="BB46" s="25">
        <v>2.5868454799795702</v>
      </c>
      <c r="BC46" s="25">
        <v>6.1166834851853196</v>
      </c>
      <c r="BD46" s="25">
        <v>7.1945359776053497</v>
      </c>
      <c r="BE46" s="25">
        <v>7.6862855401393002</v>
      </c>
      <c r="BF46" s="25">
        <v>3.1539281772254601</v>
      </c>
      <c r="BG46" s="25">
        <v>7.5775571171663998</v>
      </c>
      <c r="BH46" s="25">
        <v>7.3043630510809896</v>
      </c>
      <c r="BI46" s="25">
        <v>7.0292064808944401</v>
      </c>
      <c r="BJ46" s="25">
        <v>6.2858590834924799</v>
      </c>
      <c r="BK46" s="25">
        <v>5.3946200948816001</v>
      </c>
      <c r="BL46" s="25">
        <v>5.3370814489414302</v>
      </c>
      <c r="BM46" s="25">
        <v>6.2858590834924799</v>
      </c>
      <c r="BN46" s="25">
        <v>6.86317023856361</v>
      </c>
      <c r="BO46" s="25">
        <v>7.5230752462215502</v>
      </c>
      <c r="BP46" s="25">
        <v>5.9278834677069003</v>
      </c>
      <c r="BQ46" s="25">
        <v>7.4138761147805896</v>
      </c>
      <c r="BR46" s="25">
        <v>6.3420941270819302</v>
      </c>
      <c r="BS46" s="25">
        <v>8.80903300502459</v>
      </c>
      <c r="BT46" s="25">
        <v>6.8076677683131699</v>
      </c>
      <c r="BU46" s="25">
        <v>5.4520807967755101</v>
      </c>
      <c r="BV46" s="25">
        <v>3.6746738090726301</v>
      </c>
      <c r="BW46" s="25">
        <v>3.0733128169424102</v>
      </c>
      <c r="BX46" s="25">
        <v>1.72425729697255</v>
      </c>
      <c r="BY46" s="25">
        <v>2.25991559702747</v>
      </c>
      <c r="BZ46" s="25">
        <v>1.1204958578430899</v>
      </c>
      <c r="CA46" s="26" t="s">
        <v>4060</v>
      </c>
      <c r="CB46" s="26" t="s">
        <v>4060</v>
      </c>
      <c r="CC46" s="26" t="s">
        <v>4060</v>
      </c>
      <c r="CD46" s="26" t="s">
        <v>4060</v>
      </c>
      <c r="CE46" s="26" t="s">
        <v>4060</v>
      </c>
      <c r="CF46" s="26" t="s">
        <v>4060</v>
      </c>
      <c r="CG46" s="26" t="s">
        <v>4060</v>
      </c>
      <c r="CH46" s="26" t="s">
        <v>4060</v>
      </c>
      <c r="CI46" s="26" t="s">
        <v>4060</v>
      </c>
      <c r="CJ46" s="26" t="s">
        <v>4060</v>
      </c>
      <c r="CK46" s="26" t="s">
        <v>4060</v>
      </c>
      <c r="CL46" s="26" t="s">
        <v>4060</v>
      </c>
      <c r="CM46" s="26" t="s">
        <v>4060</v>
      </c>
      <c r="CN46" s="26" t="s">
        <v>4060</v>
      </c>
      <c r="CO46" s="26" t="s">
        <v>4060</v>
      </c>
      <c r="CP46" s="26" t="s">
        <v>4060</v>
      </c>
      <c r="CQ46" s="26" t="s">
        <v>4060</v>
      </c>
      <c r="CR46" s="26" t="s">
        <v>4060</v>
      </c>
      <c r="CS46" s="26" t="s">
        <v>4060</v>
      </c>
      <c r="CT46" s="26" t="s">
        <v>4060</v>
      </c>
      <c r="CU46" s="26" t="s">
        <v>4060</v>
      </c>
      <c r="CV46" s="26" t="s">
        <v>4060</v>
      </c>
      <c r="CW46" s="26" t="s">
        <v>4060</v>
      </c>
      <c r="CX46" s="26" t="s">
        <v>4060</v>
      </c>
      <c r="CY46" s="26" t="s">
        <v>4060</v>
      </c>
      <c r="CZ46" s="26" t="s">
        <v>4060</v>
      </c>
      <c r="DA46" s="26" t="s">
        <v>4060</v>
      </c>
      <c r="DB46" s="26" t="s">
        <v>4060</v>
      </c>
      <c r="DC46" s="26" t="s">
        <v>4060</v>
      </c>
      <c r="DD46" s="26" t="s">
        <v>4060</v>
      </c>
      <c r="DE46" s="26" t="s">
        <v>4060</v>
      </c>
      <c r="DF46" s="26" t="s">
        <v>4060</v>
      </c>
      <c r="DG46" s="26" t="s">
        <v>4060</v>
      </c>
      <c r="DH46" s="26" t="s">
        <v>4060</v>
      </c>
      <c r="DI46" s="26" t="s">
        <v>4060</v>
      </c>
      <c r="DJ46" s="26" t="s">
        <v>4060</v>
      </c>
      <c r="DK46" s="26" t="s">
        <v>4060</v>
      </c>
      <c r="DL46" s="26" t="s">
        <v>4060</v>
      </c>
      <c r="DM46" s="26" t="s">
        <v>4060</v>
      </c>
      <c r="DN46" s="26" t="s">
        <v>4060</v>
      </c>
      <c r="DO46" s="26" t="s">
        <v>4060</v>
      </c>
      <c r="DP46" s="26" t="s">
        <v>4060</v>
      </c>
      <c r="DQ46" s="26" t="s">
        <v>4060</v>
      </c>
      <c r="DR46" s="26" t="s">
        <v>4060</v>
      </c>
      <c r="DS46" s="26" t="s">
        <v>4060</v>
      </c>
      <c r="DT46" s="26" t="s">
        <v>4060</v>
      </c>
      <c r="DU46" s="26" t="s">
        <v>4060</v>
      </c>
      <c r="DV46" s="26" t="s">
        <v>4060</v>
      </c>
      <c r="DW46" s="26" t="s">
        <v>4060</v>
      </c>
      <c r="DX46" s="26" t="s">
        <v>4060</v>
      </c>
      <c r="DY46" s="26" t="s">
        <v>4060</v>
      </c>
      <c r="DZ46" s="26" t="s">
        <v>4060</v>
      </c>
      <c r="EA46" s="26" t="s">
        <v>4060</v>
      </c>
      <c r="EB46" s="26" t="s">
        <v>4060</v>
      </c>
      <c r="EC46" s="26" t="s">
        <v>4060</v>
      </c>
      <c r="ED46" s="26" t="s">
        <v>4060</v>
      </c>
      <c r="EE46" s="25" t="s">
        <v>4060</v>
      </c>
      <c r="EF46" s="25" t="s">
        <v>4060</v>
      </c>
      <c r="EG46" s="25" t="s">
        <v>4060</v>
      </c>
      <c r="EH46" s="25" t="s">
        <v>4060</v>
      </c>
      <c r="EI46" s="25" t="s">
        <v>4060</v>
      </c>
      <c r="EJ46" s="25" t="s">
        <v>4060</v>
      </c>
      <c r="EK46" s="25" t="s">
        <v>4060</v>
      </c>
      <c r="EL46" s="25" t="s">
        <v>4060</v>
      </c>
      <c r="EM46" s="25" t="s">
        <v>4060</v>
      </c>
      <c r="EN46" s="25" t="s">
        <v>4060</v>
      </c>
    </row>
    <row r="47" spans="1:144" ht="15.75" customHeight="1">
      <c r="A47" s="20" t="s">
        <v>4173</v>
      </c>
      <c r="B47" s="20" t="s">
        <v>4148</v>
      </c>
      <c r="C47" s="20" t="s">
        <v>4148</v>
      </c>
      <c r="D47" s="39" t="s">
        <v>4149</v>
      </c>
      <c r="E47" s="20" t="s">
        <v>4150</v>
      </c>
      <c r="F47" s="20" t="s">
        <v>4151</v>
      </c>
      <c r="G47" s="20" t="s">
        <v>4152</v>
      </c>
      <c r="H47" s="20" t="s">
        <v>4050</v>
      </c>
      <c r="I47" s="20" t="s">
        <v>4153</v>
      </c>
      <c r="J47" s="20" t="s">
        <v>4050</v>
      </c>
      <c r="K47" s="20" t="s">
        <v>4050</v>
      </c>
      <c r="L47" s="20" t="s">
        <v>4087</v>
      </c>
      <c r="M47" s="20" t="s">
        <v>4053</v>
      </c>
      <c r="N47" s="20" t="s">
        <v>4154</v>
      </c>
      <c r="O47" s="20" t="s">
        <v>4174</v>
      </c>
      <c r="P47" s="20" t="s">
        <v>4175</v>
      </c>
      <c r="Q47" s="20" t="s">
        <v>4056</v>
      </c>
      <c r="R47" s="40" t="s">
        <v>4158</v>
      </c>
      <c r="S47" s="40" t="s">
        <v>4159</v>
      </c>
      <c r="T47" s="22" t="s">
        <v>4059</v>
      </c>
      <c r="U47" s="22" t="s">
        <v>4059</v>
      </c>
      <c r="V47" s="22" t="s">
        <v>4160</v>
      </c>
      <c r="W47" s="22" t="s">
        <v>4066</v>
      </c>
      <c r="X47" s="22" t="s">
        <v>4066</v>
      </c>
      <c r="Y47" s="22" t="s">
        <v>4161</v>
      </c>
      <c r="Z47" s="22" t="s">
        <v>4162</v>
      </c>
      <c r="AA47" s="22" t="s">
        <v>4074</v>
      </c>
      <c r="AB47" s="22" t="s">
        <v>4163</v>
      </c>
      <c r="AC47" s="22" t="s">
        <v>4164</v>
      </c>
      <c r="AD47" s="22">
        <v>11.5</v>
      </c>
      <c r="AE47" s="22">
        <v>17.100000000000001</v>
      </c>
      <c r="AF47" s="41" t="s">
        <v>4165</v>
      </c>
      <c r="AG47" s="22" t="s">
        <v>4074</v>
      </c>
      <c r="AH47" s="22" t="s">
        <v>4166</v>
      </c>
      <c r="AI47" s="22" t="s">
        <v>4167</v>
      </c>
      <c r="AJ47" s="22" t="s">
        <v>4168</v>
      </c>
      <c r="AK47" s="22">
        <v>17.100000000000001</v>
      </c>
      <c r="AL47" s="22" t="s">
        <v>4063</v>
      </c>
      <c r="AM47" s="22" t="s">
        <v>4063</v>
      </c>
      <c r="AN47" s="42" t="s">
        <v>4074</v>
      </c>
      <c r="AO47" s="42" t="s">
        <v>4060</v>
      </c>
      <c r="AP47" s="42" t="s">
        <v>4074</v>
      </c>
      <c r="AQ47" s="42" t="s">
        <v>4074</v>
      </c>
      <c r="AR47" s="22" t="s">
        <v>4063</v>
      </c>
      <c r="AS47" s="22" t="s">
        <v>4169</v>
      </c>
      <c r="AT47" s="42" t="s">
        <v>4170</v>
      </c>
      <c r="AU47" s="20" t="s">
        <v>4171</v>
      </c>
      <c r="AV47" s="5">
        <v>4.9958595848230827</v>
      </c>
      <c r="AW47" s="5">
        <v>275308.36836975475</v>
      </c>
      <c r="AX47" s="5">
        <v>6.1487502582437951E-2</v>
      </c>
      <c r="AY47" s="5">
        <v>6.5515912416327676E-2</v>
      </c>
      <c r="AZ47" s="5">
        <v>1.8927758450989731</v>
      </c>
      <c r="BA47" s="24" t="s">
        <v>4172</v>
      </c>
      <c r="BB47" s="25">
        <v>2.5868454799795702</v>
      </c>
      <c r="BC47" s="25">
        <v>6.1166834851853196</v>
      </c>
      <c r="BD47" s="25">
        <v>7.1945359776053497</v>
      </c>
      <c r="BE47" s="25">
        <v>7.6862855401393002</v>
      </c>
      <c r="BF47" s="25">
        <v>3.1539281772254601</v>
      </c>
      <c r="BG47" s="25">
        <v>7.5775571171663998</v>
      </c>
      <c r="BH47" s="25">
        <v>7.3043630510809896</v>
      </c>
      <c r="BI47" s="25">
        <v>7.0292064808944401</v>
      </c>
      <c r="BJ47" s="25">
        <v>6.2858590834924799</v>
      </c>
      <c r="BK47" s="25">
        <v>5.3946200948816001</v>
      </c>
      <c r="BL47" s="25">
        <v>5.3370814489414302</v>
      </c>
      <c r="BM47" s="25">
        <v>6.2858590834924799</v>
      </c>
      <c r="BN47" s="25">
        <v>6.86317023856361</v>
      </c>
      <c r="BO47" s="25">
        <v>7.5230752462215502</v>
      </c>
      <c r="BP47" s="25">
        <v>5.9278834677069003</v>
      </c>
      <c r="BQ47" s="25">
        <v>7.4138761147805896</v>
      </c>
      <c r="BR47" s="25">
        <v>6.3420941270819302</v>
      </c>
      <c r="BS47" s="25">
        <v>8.80903300502459</v>
      </c>
      <c r="BT47" s="25">
        <v>6.8076677683131699</v>
      </c>
      <c r="BU47" s="25">
        <v>5.4520807967755101</v>
      </c>
      <c r="BV47" s="25">
        <v>3.6746738090726301</v>
      </c>
      <c r="BW47" s="25">
        <v>3.0733128169424102</v>
      </c>
      <c r="BX47" s="25">
        <v>1.72425729697255</v>
      </c>
      <c r="BY47" s="25">
        <v>2.25991559702747</v>
      </c>
      <c r="BZ47" s="25">
        <v>1.1204958578430899</v>
      </c>
      <c r="CA47" s="26" t="s">
        <v>4060</v>
      </c>
      <c r="CB47" s="26" t="s">
        <v>4060</v>
      </c>
      <c r="CC47" s="26" t="s">
        <v>4060</v>
      </c>
      <c r="CD47" s="26" t="s">
        <v>4060</v>
      </c>
      <c r="CE47" s="26" t="s">
        <v>4060</v>
      </c>
      <c r="CF47" s="26" t="s">
        <v>4060</v>
      </c>
      <c r="CG47" s="26" t="s">
        <v>4060</v>
      </c>
      <c r="CH47" s="26" t="s">
        <v>4060</v>
      </c>
      <c r="CI47" s="26" t="s">
        <v>4060</v>
      </c>
      <c r="CJ47" s="26" t="s">
        <v>4060</v>
      </c>
      <c r="CK47" s="26" t="s">
        <v>4060</v>
      </c>
      <c r="CL47" s="26" t="s">
        <v>4060</v>
      </c>
      <c r="CM47" s="26" t="s">
        <v>4060</v>
      </c>
      <c r="CN47" s="26" t="s">
        <v>4060</v>
      </c>
      <c r="CO47" s="26" t="s">
        <v>4060</v>
      </c>
      <c r="CP47" s="26" t="s">
        <v>4060</v>
      </c>
      <c r="CQ47" s="26" t="s">
        <v>4060</v>
      </c>
      <c r="CR47" s="26" t="s">
        <v>4060</v>
      </c>
      <c r="CS47" s="26" t="s">
        <v>4060</v>
      </c>
      <c r="CT47" s="26" t="s">
        <v>4060</v>
      </c>
      <c r="CU47" s="26" t="s">
        <v>4060</v>
      </c>
      <c r="CV47" s="26" t="s">
        <v>4060</v>
      </c>
      <c r="CW47" s="26" t="s">
        <v>4060</v>
      </c>
      <c r="CX47" s="26" t="s">
        <v>4060</v>
      </c>
      <c r="CY47" s="26" t="s">
        <v>4060</v>
      </c>
      <c r="CZ47" s="26" t="s">
        <v>4060</v>
      </c>
      <c r="DA47" s="26" t="s">
        <v>4060</v>
      </c>
      <c r="DB47" s="26" t="s">
        <v>4060</v>
      </c>
      <c r="DC47" s="26" t="s">
        <v>4060</v>
      </c>
      <c r="DD47" s="26" t="s">
        <v>4060</v>
      </c>
      <c r="DE47" s="26" t="s">
        <v>4060</v>
      </c>
      <c r="DF47" s="26" t="s">
        <v>4060</v>
      </c>
      <c r="DG47" s="26" t="s">
        <v>4060</v>
      </c>
      <c r="DH47" s="26" t="s">
        <v>4060</v>
      </c>
      <c r="DI47" s="26" t="s">
        <v>4060</v>
      </c>
      <c r="DJ47" s="26" t="s">
        <v>4060</v>
      </c>
      <c r="DK47" s="26" t="s">
        <v>4060</v>
      </c>
      <c r="DL47" s="26" t="s">
        <v>4060</v>
      </c>
      <c r="DM47" s="26" t="s">
        <v>4060</v>
      </c>
      <c r="DN47" s="26" t="s">
        <v>4060</v>
      </c>
      <c r="DO47" s="26" t="s">
        <v>4060</v>
      </c>
      <c r="DP47" s="26" t="s">
        <v>4060</v>
      </c>
      <c r="DQ47" s="26" t="s">
        <v>4060</v>
      </c>
      <c r="DR47" s="26" t="s">
        <v>4060</v>
      </c>
      <c r="DS47" s="26" t="s">
        <v>4060</v>
      </c>
      <c r="DT47" s="26" t="s">
        <v>4060</v>
      </c>
      <c r="DU47" s="26" t="s">
        <v>4060</v>
      </c>
      <c r="DV47" s="26" t="s">
        <v>4060</v>
      </c>
      <c r="DW47" s="26" t="s">
        <v>4060</v>
      </c>
      <c r="DX47" s="26" t="s">
        <v>4060</v>
      </c>
      <c r="DY47" s="26" t="s">
        <v>4060</v>
      </c>
      <c r="DZ47" s="26" t="s">
        <v>4060</v>
      </c>
      <c r="EA47" s="26" t="s">
        <v>4060</v>
      </c>
      <c r="EB47" s="26" t="s">
        <v>4060</v>
      </c>
      <c r="EC47" s="26" t="s">
        <v>4060</v>
      </c>
      <c r="ED47" s="26" t="s">
        <v>4060</v>
      </c>
      <c r="EE47" s="25" t="s">
        <v>4060</v>
      </c>
      <c r="EF47" s="25" t="s">
        <v>4060</v>
      </c>
      <c r="EG47" s="25" t="s">
        <v>4060</v>
      </c>
      <c r="EH47" s="25" t="s">
        <v>4060</v>
      </c>
      <c r="EI47" s="25" t="s">
        <v>4060</v>
      </c>
      <c r="EJ47" s="25" t="s">
        <v>4060</v>
      </c>
      <c r="EK47" s="25" t="s">
        <v>4060</v>
      </c>
      <c r="EL47" s="25" t="s">
        <v>4060</v>
      </c>
      <c r="EM47" s="25" t="s">
        <v>4060</v>
      </c>
      <c r="EN47" s="25" t="s">
        <v>4060</v>
      </c>
    </row>
    <row r="48" spans="1:144" ht="15.75" customHeight="1">
      <c r="A48" s="20" t="s">
        <v>4176</v>
      </c>
      <c r="B48" s="20" t="s">
        <v>4148</v>
      </c>
      <c r="C48" s="20" t="s">
        <v>4148</v>
      </c>
      <c r="D48" s="39" t="s">
        <v>4149</v>
      </c>
      <c r="E48" s="20" t="s">
        <v>4150</v>
      </c>
      <c r="F48" s="20" t="s">
        <v>4151</v>
      </c>
      <c r="G48" s="20" t="s">
        <v>4152</v>
      </c>
      <c r="H48" s="20" t="s">
        <v>4050</v>
      </c>
      <c r="I48" s="20" t="s">
        <v>4153</v>
      </c>
      <c r="J48" s="20" t="s">
        <v>4050</v>
      </c>
      <c r="K48" s="20" t="s">
        <v>4050</v>
      </c>
      <c r="L48" s="20" t="s">
        <v>4087</v>
      </c>
      <c r="M48" s="20" t="s">
        <v>4053</v>
      </c>
      <c r="N48" s="20" t="s">
        <v>4154</v>
      </c>
      <c r="O48" s="20" t="s">
        <v>4177</v>
      </c>
      <c r="P48" s="20" t="s">
        <v>4178</v>
      </c>
      <c r="Q48" s="20" t="s">
        <v>4157</v>
      </c>
      <c r="R48" s="40" t="s">
        <v>4158</v>
      </c>
      <c r="S48" s="40" t="s">
        <v>4159</v>
      </c>
      <c r="T48" s="22" t="s">
        <v>4059</v>
      </c>
      <c r="U48" s="22" t="s">
        <v>4059</v>
      </c>
      <c r="V48" s="22" t="s">
        <v>4160</v>
      </c>
      <c r="W48" s="22" t="s">
        <v>4066</v>
      </c>
      <c r="X48" s="22" t="s">
        <v>4066</v>
      </c>
      <c r="Y48" s="22" t="s">
        <v>4161</v>
      </c>
      <c r="Z48" s="22" t="s">
        <v>4162</v>
      </c>
      <c r="AA48" s="22" t="s">
        <v>4074</v>
      </c>
      <c r="AB48" s="22" t="s">
        <v>4163</v>
      </c>
      <c r="AC48" s="22" t="s">
        <v>4164</v>
      </c>
      <c r="AD48" s="22">
        <v>11.5</v>
      </c>
      <c r="AE48" s="22">
        <v>17.100000000000001</v>
      </c>
      <c r="AF48" s="41" t="s">
        <v>4165</v>
      </c>
      <c r="AG48" s="22" t="s">
        <v>4074</v>
      </c>
      <c r="AH48" s="22" t="s">
        <v>4166</v>
      </c>
      <c r="AI48" s="22" t="s">
        <v>4167</v>
      </c>
      <c r="AJ48" s="22" t="s">
        <v>4168</v>
      </c>
      <c r="AK48" s="22">
        <v>17.100000000000001</v>
      </c>
      <c r="AL48" s="22" t="s">
        <v>4063</v>
      </c>
      <c r="AM48" s="22" t="s">
        <v>4063</v>
      </c>
      <c r="AN48" s="42" t="s">
        <v>4074</v>
      </c>
      <c r="AO48" s="42" t="s">
        <v>4060</v>
      </c>
      <c r="AP48" s="42" t="s">
        <v>4074</v>
      </c>
      <c r="AQ48" s="42" t="s">
        <v>4074</v>
      </c>
      <c r="AR48" s="22" t="s">
        <v>4063</v>
      </c>
      <c r="AS48" s="22" t="s">
        <v>4169</v>
      </c>
      <c r="AT48" s="42" t="s">
        <v>4170</v>
      </c>
      <c r="AU48" s="20" t="s">
        <v>4171</v>
      </c>
      <c r="AV48" s="5">
        <v>4.9958595848230827</v>
      </c>
      <c r="AW48" s="5">
        <v>275308.36836975475</v>
      </c>
      <c r="AX48" s="5">
        <v>6.1487502582437951E-2</v>
      </c>
      <c r="AY48" s="5">
        <v>6.5515912416327676E-2</v>
      </c>
      <c r="AZ48" s="5">
        <v>1.8927758450989731</v>
      </c>
      <c r="BA48" s="24" t="s">
        <v>4172</v>
      </c>
      <c r="BB48" s="25">
        <v>2.5868454799795702</v>
      </c>
      <c r="BC48" s="25">
        <v>6.1166834851853196</v>
      </c>
      <c r="BD48" s="25">
        <v>7.1945359776053497</v>
      </c>
      <c r="BE48" s="25">
        <v>7.6862855401393002</v>
      </c>
      <c r="BF48" s="25">
        <v>3.1539281772254601</v>
      </c>
      <c r="BG48" s="25">
        <v>7.5775571171663998</v>
      </c>
      <c r="BH48" s="25">
        <v>7.3043630510809896</v>
      </c>
      <c r="BI48" s="25">
        <v>7.0292064808944401</v>
      </c>
      <c r="BJ48" s="25">
        <v>6.2858590834924799</v>
      </c>
      <c r="BK48" s="25">
        <v>5.3946200948816001</v>
      </c>
      <c r="BL48" s="25">
        <v>5.3370814489414302</v>
      </c>
      <c r="BM48" s="25">
        <v>6.2858590834924799</v>
      </c>
      <c r="BN48" s="25">
        <v>6.86317023856361</v>
      </c>
      <c r="BO48" s="25">
        <v>7.5230752462215502</v>
      </c>
      <c r="BP48" s="25">
        <v>5.9278834677069003</v>
      </c>
      <c r="BQ48" s="25">
        <v>7.4138761147805896</v>
      </c>
      <c r="BR48" s="25">
        <v>6.3420941270819302</v>
      </c>
      <c r="BS48" s="25">
        <v>8.80903300502459</v>
      </c>
      <c r="BT48" s="25">
        <v>6.8076677683131699</v>
      </c>
      <c r="BU48" s="25">
        <v>5.4520807967755101</v>
      </c>
      <c r="BV48" s="25">
        <v>3.6746738090726301</v>
      </c>
      <c r="BW48" s="25">
        <v>3.0733128169424102</v>
      </c>
      <c r="BX48" s="25">
        <v>1.72425729697255</v>
      </c>
      <c r="BY48" s="25">
        <v>2.25991559702747</v>
      </c>
      <c r="BZ48" s="25">
        <v>1.1204958578430899</v>
      </c>
      <c r="CA48" s="26" t="s">
        <v>4060</v>
      </c>
      <c r="CB48" s="26" t="s">
        <v>4060</v>
      </c>
      <c r="CC48" s="26" t="s">
        <v>4060</v>
      </c>
      <c r="CD48" s="26" t="s">
        <v>4060</v>
      </c>
      <c r="CE48" s="26" t="s">
        <v>4060</v>
      </c>
      <c r="CF48" s="26" t="s">
        <v>4060</v>
      </c>
      <c r="CG48" s="26" t="s">
        <v>4060</v>
      </c>
      <c r="CH48" s="26" t="s">
        <v>4060</v>
      </c>
      <c r="CI48" s="26" t="s">
        <v>4060</v>
      </c>
      <c r="CJ48" s="26" t="s">
        <v>4060</v>
      </c>
      <c r="CK48" s="26" t="s">
        <v>4060</v>
      </c>
      <c r="CL48" s="26" t="s">
        <v>4060</v>
      </c>
      <c r="CM48" s="26" t="s">
        <v>4060</v>
      </c>
      <c r="CN48" s="26" t="s">
        <v>4060</v>
      </c>
      <c r="CO48" s="26" t="s">
        <v>4060</v>
      </c>
      <c r="CP48" s="26" t="s">
        <v>4060</v>
      </c>
      <c r="CQ48" s="26" t="s">
        <v>4060</v>
      </c>
      <c r="CR48" s="26" t="s">
        <v>4060</v>
      </c>
      <c r="CS48" s="26" t="s">
        <v>4060</v>
      </c>
      <c r="CT48" s="26" t="s">
        <v>4060</v>
      </c>
      <c r="CU48" s="26" t="s">
        <v>4060</v>
      </c>
      <c r="CV48" s="26" t="s">
        <v>4060</v>
      </c>
      <c r="CW48" s="26" t="s">
        <v>4060</v>
      </c>
      <c r="CX48" s="26" t="s">
        <v>4060</v>
      </c>
      <c r="CY48" s="26" t="s">
        <v>4060</v>
      </c>
      <c r="CZ48" s="26" t="s">
        <v>4060</v>
      </c>
      <c r="DA48" s="26" t="s">
        <v>4060</v>
      </c>
      <c r="DB48" s="26" t="s">
        <v>4060</v>
      </c>
      <c r="DC48" s="26" t="s">
        <v>4060</v>
      </c>
      <c r="DD48" s="26" t="s">
        <v>4060</v>
      </c>
      <c r="DE48" s="26" t="s">
        <v>4060</v>
      </c>
      <c r="DF48" s="26" t="s">
        <v>4060</v>
      </c>
      <c r="DG48" s="26" t="s">
        <v>4060</v>
      </c>
      <c r="DH48" s="26" t="s">
        <v>4060</v>
      </c>
      <c r="DI48" s="26" t="s">
        <v>4060</v>
      </c>
      <c r="DJ48" s="26" t="s">
        <v>4060</v>
      </c>
      <c r="DK48" s="26" t="s">
        <v>4060</v>
      </c>
      <c r="DL48" s="26" t="s">
        <v>4060</v>
      </c>
      <c r="DM48" s="26" t="s">
        <v>4060</v>
      </c>
      <c r="DN48" s="26" t="s">
        <v>4060</v>
      </c>
      <c r="DO48" s="26" t="s">
        <v>4060</v>
      </c>
      <c r="DP48" s="26" t="s">
        <v>4060</v>
      </c>
      <c r="DQ48" s="26" t="s">
        <v>4060</v>
      </c>
      <c r="DR48" s="26" t="s">
        <v>4060</v>
      </c>
      <c r="DS48" s="26" t="s">
        <v>4060</v>
      </c>
      <c r="DT48" s="26" t="s">
        <v>4060</v>
      </c>
      <c r="DU48" s="26" t="s">
        <v>4060</v>
      </c>
      <c r="DV48" s="26" t="s">
        <v>4060</v>
      </c>
      <c r="DW48" s="26" t="s">
        <v>4060</v>
      </c>
      <c r="DX48" s="26" t="s">
        <v>4060</v>
      </c>
      <c r="DY48" s="26" t="s">
        <v>4060</v>
      </c>
      <c r="DZ48" s="26" t="s">
        <v>4060</v>
      </c>
      <c r="EA48" s="26" t="s">
        <v>4060</v>
      </c>
      <c r="EB48" s="26" t="s">
        <v>4060</v>
      </c>
      <c r="EC48" s="26" t="s">
        <v>4060</v>
      </c>
      <c r="ED48" s="26" t="s">
        <v>4060</v>
      </c>
      <c r="EE48" s="25" t="s">
        <v>4060</v>
      </c>
      <c r="EF48" s="25" t="s">
        <v>4060</v>
      </c>
      <c r="EG48" s="25" t="s">
        <v>4060</v>
      </c>
      <c r="EH48" s="25" t="s">
        <v>4060</v>
      </c>
      <c r="EI48" s="25" t="s">
        <v>4060</v>
      </c>
      <c r="EJ48" s="25" t="s">
        <v>4060</v>
      </c>
      <c r="EK48" s="25" t="s">
        <v>4060</v>
      </c>
      <c r="EL48" s="25" t="s">
        <v>4060</v>
      </c>
      <c r="EM48" s="25" t="s">
        <v>4060</v>
      </c>
      <c r="EN48" s="25" t="s">
        <v>4060</v>
      </c>
    </row>
    <row r="49" spans="1:206" ht="15.75" customHeight="1">
      <c r="A49" s="20" t="s">
        <v>4179</v>
      </c>
      <c r="B49" s="20" t="s">
        <v>4148</v>
      </c>
      <c r="C49" s="20" t="s">
        <v>4148</v>
      </c>
      <c r="D49" s="39" t="s">
        <v>4149</v>
      </c>
      <c r="E49" s="20" t="s">
        <v>4150</v>
      </c>
      <c r="F49" s="20" t="s">
        <v>4048</v>
      </c>
      <c r="G49" s="20" t="s">
        <v>4091</v>
      </c>
      <c r="H49" s="20" t="s">
        <v>4050</v>
      </c>
      <c r="I49" s="20" t="s">
        <v>4051</v>
      </c>
      <c r="J49" s="20" t="s">
        <v>4050</v>
      </c>
      <c r="K49" s="20" t="s">
        <v>4050</v>
      </c>
      <c r="L49" s="20" t="s">
        <v>4052</v>
      </c>
      <c r="M49" s="20" t="s">
        <v>4053</v>
      </c>
      <c r="N49" s="20" t="s">
        <v>4054</v>
      </c>
      <c r="O49" s="20" t="s">
        <v>4155</v>
      </c>
      <c r="P49" s="20" t="s">
        <v>4156</v>
      </c>
      <c r="Q49" s="20" t="s">
        <v>4157</v>
      </c>
      <c r="R49" s="40" t="s">
        <v>4158</v>
      </c>
      <c r="S49" s="40" t="s">
        <v>4159</v>
      </c>
      <c r="T49" s="22" t="s">
        <v>4059</v>
      </c>
      <c r="U49" s="22" t="s">
        <v>4059</v>
      </c>
      <c r="V49" s="22" t="s">
        <v>4160</v>
      </c>
      <c r="W49" s="22" t="s">
        <v>4180</v>
      </c>
      <c r="X49" s="22" t="s">
        <v>4181</v>
      </c>
      <c r="Y49" s="22" t="s">
        <v>4182</v>
      </c>
      <c r="Z49" s="22" t="s">
        <v>4183</v>
      </c>
      <c r="AA49" s="22" t="s">
        <v>4184</v>
      </c>
      <c r="AB49" s="22" t="s">
        <v>4185</v>
      </c>
      <c r="AC49" s="22" t="s">
        <v>4186</v>
      </c>
      <c r="AD49" s="43" t="s">
        <v>4187</v>
      </c>
      <c r="AE49" s="22">
        <v>23</v>
      </c>
      <c r="AF49" s="41" t="s">
        <v>4188</v>
      </c>
      <c r="AG49" s="22" t="s">
        <v>4074</v>
      </c>
      <c r="AH49" s="22" t="s">
        <v>4189</v>
      </c>
      <c r="AI49" s="22" t="s">
        <v>4190</v>
      </c>
      <c r="AJ49" s="22" t="s">
        <v>4191</v>
      </c>
      <c r="AK49" s="44" t="s">
        <v>4063</v>
      </c>
      <c r="AL49" s="44" t="s">
        <v>4063</v>
      </c>
      <c r="AM49" s="44" t="s">
        <v>4063</v>
      </c>
      <c r="AN49" s="42" t="s">
        <v>4074</v>
      </c>
      <c r="AO49" s="42" t="s">
        <v>4060</v>
      </c>
      <c r="AP49" s="42" t="s">
        <v>4074</v>
      </c>
      <c r="AQ49" s="42" t="s">
        <v>4074</v>
      </c>
      <c r="AR49" s="22" t="s">
        <v>4063</v>
      </c>
      <c r="AS49" s="22" t="s">
        <v>4169</v>
      </c>
      <c r="AT49" s="42" t="s">
        <v>4170</v>
      </c>
      <c r="AU49" s="20"/>
      <c r="AV49" s="5">
        <v>0.2802042976142316</v>
      </c>
      <c r="AW49" s="5">
        <v>69130411.999334052</v>
      </c>
      <c r="AX49" s="5">
        <v>9.746236438755879E-3</v>
      </c>
      <c r="AY49" s="5">
        <v>9.842160461683621E-3</v>
      </c>
      <c r="AZ49" s="5">
        <v>1.3157829448918377</v>
      </c>
      <c r="BA49" s="24" t="s">
        <v>4068</v>
      </c>
      <c r="BB49" s="25">
        <v>1.1022616974755199</v>
      </c>
      <c r="BC49" s="25">
        <v>2.0789511699295602</v>
      </c>
      <c r="BD49" s="25">
        <v>2.3769807748682199</v>
      </c>
      <c r="BE49" s="25">
        <v>2.5129173782698602</v>
      </c>
      <c r="BF49" s="25">
        <v>1.2592383365695301</v>
      </c>
      <c r="BG49" s="25">
        <v>2.4828629205628601</v>
      </c>
      <c r="BH49" s="25">
        <v>2.40734263138265</v>
      </c>
      <c r="BI49" s="25">
        <v>2.33127319590931</v>
      </c>
      <c r="BJ49" s="25">
        <v>2.1257353810235902</v>
      </c>
      <c r="BK49" s="25">
        <v>1.8792428036559601</v>
      </c>
      <c r="BL49" s="25">
        <v>1.86332687335965</v>
      </c>
      <c r="BM49" s="25">
        <v>2.1257353810235902</v>
      </c>
      <c r="BN49" s="25">
        <v>2.2853678236825599</v>
      </c>
      <c r="BO49" s="25">
        <v>2.4678027739483701</v>
      </c>
      <c r="BP49" s="25">
        <v>2.0267370969464902</v>
      </c>
      <c r="BQ49" s="25">
        <v>2.43761662196277</v>
      </c>
      <c r="BR49" s="25">
        <v>2.1412862078691801</v>
      </c>
      <c r="BS49" s="25">
        <v>2.8232025299303598</v>
      </c>
      <c r="BT49" s="25">
        <v>2.2700220750344999</v>
      </c>
      <c r="BU49" s="25">
        <v>1.8951368975095899</v>
      </c>
      <c r="BV49" s="25">
        <v>1.40336593514703</v>
      </c>
      <c r="BW49" s="25">
        <v>1.2369243802719001</v>
      </c>
      <c r="BX49" s="25">
        <v>0.86343723503983205</v>
      </c>
      <c r="BY49" s="25">
        <v>1.0117514591747601</v>
      </c>
      <c r="BZ49" s="25">
        <v>0.69624043134040403</v>
      </c>
      <c r="CA49" s="26" t="s">
        <v>4060</v>
      </c>
      <c r="CB49" s="26" t="s">
        <v>4060</v>
      </c>
      <c r="CC49" s="26" t="s">
        <v>4060</v>
      </c>
      <c r="CD49" s="26" t="s">
        <v>4060</v>
      </c>
      <c r="CE49" s="26" t="s">
        <v>4060</v>
      </c>
      <c r="CF49" s="26" t="s">
        <v>4060</v>
      </c>
      <c r="CG49" s="26" t="s">
        <v>4060</v>
      </c>
      <c r="CH49" s="26" t="s">
        <v>4060</v>
      </c>
      <c r="CI49" s="26" t="s">
        <v>4060</v>
      </c>
      <c r="CJ49" s="26" t="s">
        <v>4060</v>
      </c>
      <c r="CK49" s="26" t="s">
        <v>4060</v>
      </c>
      <c r="CL49" s="26" t="s">
        <v>4060</v>
      </c>
      <c r="CM49" s="26" t="s">
        <v>4060</v>
      </c>
      <c r="CN49" s="26" t="s">
        <v>4060</v>
      </c>
      <c r="CO49" s="26" t="s">
        <v>4060</v>
      </c>
      <c r="CP49" s="26" t="s">
        <v>4060</v>
      </c>
      <c r="CQ49" s="26" t="s">
        <v>4060</v>
      </c>
      <c r="CR49" s="26" t="s">
        <v>4060</v>
      </c>
      <c r="CS49" s="26" t="s">
        <v>4060</v>
      </c>
      <c r="CT49" s="26" t="s">
        <v>4060</v>
      </c>
      <c r="CU49" s="26" t="s">
        <v>4060</v>
      </c>
      <c r="CV49" s="26" t="s">
        <v>4060</v>
      </c>
      <c r="CW49" s="26" t="s">
        <v>4060</v>
      </c>
      <c r="CX49" s="26" t="s">
        <v>4060</v>
      </c>
      <c r="CY49" s="26" t="s">
        <v>4060</v>
      </c>
      <c r="CZ49" s="26" t="s">
        <v>4060</v>
      </c>
      <c r="DA49" s="26" t="s">
        <v>4060</v>
      </c>
      <c r="DB49" s="26" t="s">
        <v>4060</v>
      </c>
      <c r="DC49" s="26" t="s">
        <v>4060</v>
      </c>
      <c r="DD49" s="26" t="s">
        <v>4060</v>
      </c>
      <c r="DE49" s="26" t="s">
        <v>4060</v>
      </c>
      <c r="DF49" s="26" t="s">
        <v>4060</v>
      </c>
      <c r="DG49" s="26" t="s">
        <v>4060</v>
      </c>
      <c r="DH49" s="26" t="s">
        <v>4060</v>
      </c>
      <c r="DI49" s="26" t="s">
        <v>4060</v>
      </c>
      <c r="DJ49" s="26" t="s">
        <v>4060</v>
      </c>
      <c r="DK49" s="26" t="s">
        <v>4060</v>
      </c>
      <c r="DL49" s="26" t="s">
        <v>4060</v>
      </c>
      <c r="DM49" s="26" t="s">
        <v>4060</v>
      </c>
      <c r="DN49" s="26" t="s">
        <v>4060</v>
      </c>
      <c r="DO49" s="26" t="s">
        <v>4060</v>
      </c>
      <c r="DP49" s="26" t="s">
        <v>4060</v>
      </c>
      <c r="DQ49" s="26" t="s">
        <v>4060</v>
      </c>
      <c r="DR49" s="26" t="s">
        <v>4060</v>
      </c>
      <c r="DS49" s="26" t="s">
        <v>4060</v>
      </c>
      <c r="DT49" s="26" t="s">
        <v>4060</v>
      </c>
      <c r="DU49" s="26" t="s">
        <v>4060</v>
      </c>
      <c r="DV49" s="26" t="s">
        <v>4060</v>
      </c>
      <c r="DW49" s="26" t="s">
        <v>4060</v>
      </c>
      <c r="DX49" s="26" t="s">
        <v>4060</v>
      </c>
      <c r="DY49" s="26" t="s">
        <v>4060</v>
      </c>
      <c r="DZ49" s="26" t="s">
        <v>4060</v>
      </c>
      <c r="EA49" s="26" t="s">
        <v>4060</v>
      </c>
      <c r="EB49" s="26" t="s">
        <v>4060</v>
      </c>
      <c r="EC49" s="26" t="s">
        <v>4060</v>
      </c>
      <c r="ED49" s="26" t="s">
        <v>4060</v>
      </c>
      <c r="EE49" s="25" t="s">
        <v>4060</v>
      </c>
      <c r="EF49" s="25" t="s">
        <v>4060</v>
      </c>
      <c r="EG49" s="25" t="s">
        <v>4060</v>
      </c>
      <c r="EH49" s="25" t="s">
        <v>4060</v>
      </c>
      <c r="EI49" s="25" t="s">
        <v>4060</v>
      </c>
      <c r="EJ49" s="25" t="s">
        <v>4060</v>
      </c>
      <c r="EK49" s="25" t="s">
        <v>4060</v>
      </c>
      <c r="EL49" s="25" t="s">
        <v>4060</v>
      </c>
      <c r="EM49" s="25" t="s">
        <v>4060</v>
      </c>
      <c r="EN49" s="25" t="s">
        <v>4060</v>
      </c>
    </row>
    <row r="50" spans="1:206" ht="15.75" customHeight="1">
      <c r="A50" s="20" t="s">
        <v>4192</v>
      </c>
      <c r="B50" s="20" t="s">
        <v>4148</v>
      </c>
      <c r="C50" s="20" t="s">
        <v>4148</v>
      </c>
      <c r="D50" s="39" t="s">
        <v>4149</v>
      </c>
      <c r="E50" s="20" t="s">
        <v>4150</v>
      </c>
      <c r="F50" s="20" t="s">
        <v>4048</v>
      </c>
      <c r="G50" s="20" t="s">
        <v>4091</v>
      </c>
      <c r="H50" s="20" t="s">
        <v>4050</v>
      </c>
      <c r="I50" s="20" t="s">
        <v>4051</v>
      </c>
      <c r="J50" s="20" t="s">
        <v>4050</v>
      </c>
      <c r="K50" s="20" t="s">
        <v>4050</v>
      </c>
      <c r="L50" s="20" t="s">
        <v>4052</v>
      </c>
      <c r="M50" s="20" t="s">
        <v>4053</v>
      </c>
      <c r="N50" s="20" t="s">
        <v>4054</v>
      </c>
      <c r="O50" s="20" t="s">
        <v>4174</v>
      </c>
      <c r="P50" s="20" t="s">
        <v>4175</v>
      </c>
      <c r="Q50" s="20" t="s">
        <v>4056</v>
      </c>
      <c r="R50" s="40" t="s">
        <v>4158</v>
      </c>
      <c r="S50" s="40" t="s">
        <v>4159</v>
      </c>
      <c r="T50" s="22" t="s">
        <v>4059</v>
      </c>
      <c r="U50" s="22" t="s">
        <v>4059</v>
      </c>
      <c r="V50" s="22" t="s">
        <v>4160</v>
      </c>
      <c r="W50" s="22" t="s">
        <v>4180</v>
      </c>
      <c r="X50" s="22" t="s">
        <v>4181</v>
      </c>
      <c r="Y50" s="22" t="s">
        <v>4182</v>
      </c>
      <c r="Z50" s="22" t="s">
        <v>4183</v>
      </c>
      <c r="AA50" s="22" t="s">
        <v>4184</v>
      </c>
      <c r="AB50" s="22" t="s">
        <v>4185</v>
      </c>
      <c r="AC50" s="22" t="s">
        <v>4186</v>
      </c>
      <c r="AD50" s="43" t="s">
        <v>4187</v>
      </c>
      <c r="AE50" s="22">
        <v>23</v>
      </c>
      <c r="AF50" s="41" t="s">
        <v>4188</v>
      </c>
      <c r="AG50" s="22" t="s">
        <v>4074</v>
      </c>
      <c r="AH50" s="22" t="s">
        <v>4189</v>
      </c>
      <c r="AI50" s="22" t="s">
        <v>4190</v>
      </c>
      <c r="AJ50" s="22" t="s">
        <v>4191</v>
      </c>
      <c r="AK50" s="44" t="s">
        <v>4063</v>
      </c>
      <c r="AL50" s="44" t="s">
        <v>4063</v>
      </c>
      <c r="AM50" s="44" t="s">
        <v>4063</v>
      </c>
      <c r="AN50" s="42" t="s">
        <v>4074</v>
      </c>
      <c r="AO50" s="42" t="s">
        <v>4060</v>
      </c>
      <c r="AP50" s="42" t="s">
        <v>4074</v>
      </c>
      <c r="AQ50" s="42" t="s">
        <v>4074</v>
      </c>
      <c r="AR50" s="22" t="s">
        <v>4063</v>
      </c>
      <c r="AS50" s="22" t="s">
        <v>4169</v>
      </c>
      <c r="AT50" s="42" t="s">
        <v>4170</v>
      </c>
      <c r="AU50" s="20"/>
      <c r="AV50" s="5">
        <v>0.2802042976142316</v>
      </c>
      <c r="AW50" s="5">
        <v>69130411.999334052</v>
      </c>
      <c r="AX50" s="5">
        <v>9.746236438755879E-3</v>
      </c>
      <c r="AY50" s="5">
        <v>9.842160461683621E-3</v>
      </c>
      <c r="AZ50" s="5">
        <v>1.3157829448918377</v>
      </c>
      <c r="BA50" s="24" t="s">
        <v>4068</v>
      </c>
      <c r="BB50" s="25">
        <v>1.1022616974755199</v>
      </c>
      <c r="BC50" s="25">
        <v>2.0789511699295602</v>
      </c>
      <c r="BD50" s="25">
        <v>2.3769807748682199</v>
      </c>
      <c r="BE50" s="25">
        <v>2.5129173782698602</v>
      </c>
      <c r="BF50" s="25">
        <v>1.2592383365695301</v>
      </c>
      <c r="BG50" s="25">
        <v>2.4828629205628601</v>
      </c>
      <c r="BH50" s="25">
        <v>2.40734263138265</v>
      </c>
      <c r="BI50" s="25">
        <v>2.33127319590931</v>
      </c>
      <c r="BJ50" s="25">
        <v>2.1257353810235902</v>
      </c>
      <c r="BK50" s="25">
        <v>1.8792428036559601</v>
      </c>
      <c r="BL50" s="25">
        <v>1.86332687335965</v>
      </c>
      <c r="BM50" s="25">
        <v>2.1257353810235902</v>
      </c>
      <c r="BN50" s="25">
        <v>2.2853678236825599</v>
      </c>
      <c r="BO50" s="25">
        <v>2.4678027739483701</v>
      </c>
      <c r="BP50" s="25">
        <v>2.0267370969464902</v>
      </c>
      <c r="BQ50" s="25">
        <v>2.43761662196277</v>
      </c>
      <c r="BR50" s="25">
        <v>2.1412862078691801</v>
      </c>
      <c r="BS50" s="25">
        <v>2.8232025299303598</v>
      </c>
      <c r="BT50" s="25">
        <v>2.2700220750344999</v>
      </c>
      <c r="BU50" s="25">
        <v>1.8951368975095899</v>
      </c>
      <c r="BV50" s="25">
        <v>1.40336593514703</v>
      </c>
      <c r="BW50" s="25">
        <v>1.2369243802719001</v>
      </c>
      <c r="BX50" s="25">
        <v>0.86343723503983205</v>
      </c>
      <c r="BY50" s="25">
        <v>1.0117514591747601</v>
      </c>
      <c r="BZ50" s="25">
        <v>0.69624043134040403</v>
      </c>
      <c r="CA50" s="26" t="s">
        <v>4060</v>
      </c>
      <c r="CB50" s="26" t="s">
        <v>4060</v>
      </c>
      <c r="CC50" s="26" t="s">
        <v>4060</v>
      </c>
      <c r="CD50" s="26" t="s">
        <v>4060</v>
      </c>
      <c r="CE50" s="26" t="s">
        <v>4060</v>
      </c>
      <c r="CF50" s="26" t="s">
        <v>4060</v>
      </c>
      <c r="CG50" s="26" t="s">
        <v>4060</v>
      </c>
      <c r="CH50" s="26" t="s">
        <v>4060</v>
      </c>
      <c r="CI50" s="26" t="s">
        <v>4060</v>
      </c>
      <c r="CJ50" s="26" t="s">
        <v>4060</v>
      </c>
      <c r="CK50" s="26" t="s">
        <v>4060</v>
      </c>
      <c r="CL50" s="26" t="s">
        <v>4060</v>
      </c>
      <c r="CM50" s="26" t="s">
        <v>4060</v>
      </c>
      <c r="CN50" s="26" t="s">
        <v>4060</v>
      </c>
      <c r="CO50" s="26" t="s">
        <v>4060</v>
      </c>
      <c r="CP50" s="26" t="s">
        <v>4060</v>
      </c>
      <c r="CQ50" s="26" t="s">
        <v>4060</v>
      </c>
      <c r="CR50" s="26" t="s">
        <v>4060</v>
      </c>
      <c r="CS50" s="26" t="s">
        <v>4060</v>
      </c>
      <c r="CT50" s="26" t="s">
        <v>4060</v>
      </c>
      <c r="CU50" s="26" t="s">
        <v>4060</v>
      </c>
      <c r="CV50" s="26" t="s">
        <v>4060</v>
      </c>
      <c r="CW50" s="26" t="s">
        <v>4060</v>
      </c>
      <c r="CX50" s="26" t="s">
        <v>4060</v>
      </c>
      <c r="CY50" s="26" t="s">
        <v>4060</v>
      </c>
      <c r="CZ50" s="26" t="s">
        <v>4060</v>
      </c>
      <c r="DA50" s="26" t="s">
        <v>4060</v>
      </c>
      <c r="DB50" s="26" t="s">
        <v>4060</v>
      </c>
      <c r="DC50" s="26" t="s">
        <v>4060</v>
      </c>
      <c r="DD50" s="26" t="s">
        <v>4060</v>
      </c>
      <c r="DE50" s="26" t="s">
        <v>4060</v>
      </c>
      <c r="DF50" s="26" t="s">
        <v>4060</v>
      </c>
      <c r="DG50" s="26" t="s">
        <v>4060</v>
      </c>
      <c r="DH50" s="26" t="s">
        <v>4060</v>
      </c>
      <c r="DI50" s="26" t="s">
        <v>4060</v>
      </c>
      <c r="DJ50" s="26" t="s">
        <v>4060</v>
      </c>
      <c r="DK50" s="26" t="s">
        <v>4060</v>
      </c>
      <c r="DL50" s="26" t="s">
        <v>4060</v>
      </c>
      <c r="DM50" s="26" t="s">
        <v>4060</v>
      </c>
      <c r="DN50" s="26" t="s">
        <v>4060</v>
      </c>
      <c r="DO50" s="26" t="s">
        <v>4060</v>
      </c>
      <c r="DP50" s="26" t="s">
        <v>4060</v>
      </c>
      <c r="DQ50" s="26" t="s">
        <v>4060</v>
      </c>
      <c r="DR50" s="26" t="s">
        <v>4060</v>
      </c>
      <c r="DS50" s="26" t="s">
        <v>4060</v>
      </c>
      <c r="DT50" s="26" t="s">
        <v>4060</v>
      </c>
      <c r="DU50" s="26" t="s">
        <v>4060</v>
      </c>
      <c r="DV50" s="26" t="s">
        <v>4060</v>
      </c>
      <c r="DW50" s="26" t="s">
        <v>4060</v>
      </c>
      <c r="DX50" s="26" t="s">
        <v>4060</v>
      </c>
      <c r="DY50" s="26" t="s">
        <v>4060</v>
      </c>
      <c r="DZ50" s="26" t="s">
        <v>4060</v>
      </c>
      <c r="EA50" s="26" t="s">
        <v>4060</v>
      </c>
      <c r="EB50" s="26" t="s">
        <v>4060</v>
      </c>
      <c r="EC50" s="26" t="s">
        <v>4060</v>
      </c>
      <c r="ED50" s="26" t="s">
        <v>4060</v>
      </c>
      <c r="EE50" s="25" t="s">
        <v>4060</v>
      </c>
      <c r="EF50" s="25" t="s">
        <v>4060</v>
      </c>
      <c r="EG50" s="25" t="s">
        <v>4060</v>
      </c>
      <c r="EH50" s="25" t="s">
        <v>4060</v>
      </c>
      <c r="EI50" s="25" t="s">
        <v>4060</v>
      </c>
      <c r="EJ50" s="25" t="s">
        <v>4060</v>
      </c>
      <c r="EK50" s="25" t="s">
        <v>4060</v>
      </c>
      <c r="EL50" s="25" t="s">
        <v>4060</v>
      </c>
      <c r="EM50" s="25" t="s">
        <v>4060</v>
      </c>
      <c r="EN50" s="25" t="s">
        <v>4060</v>
      </c>
    </row>
    <row r="51" spans="1:206" ht="15.75" customHeight="1">
      <c r="A51" s="20" t="s">
        <v>4193</v>
      </c>
      <c r="B51" s="20" t="s">
        <v>4148</v>
      </c>
      <c r="C51" s="20" t="s">
        <v>4148</v>
      </c>
      <c r="D51" s="39" t="s">
        <v>4149</v>
      </c>
      <c r="E51" s="20" t="s">
        <v>4150</v>
      </c>
      <c r="F51" s="20" t="s">
        <v>4048</v>
      </c>
      <c r="G51" s="20" t="s">
        <v>4091</v>
      </c>
      <c r="H51" s="20" t="s">
        <v>4050</v>
      </c>
      <c r="I51" s="20" t="s">
        <v>4051</v>
      </c>
      <c r="J51" s="20" t="s">
        <v>4050</v>
      </c>
      <c r="K51" s="20" t="s">
        <v>4050</v>
      </c>
      <c r="L51" s="20" t="s">
        <v>4052</v>
      </c>
      <c r="M51" s="20" t="s">
        <v>4053</v>
      </c>
      <c r="N51" s="20" t="s">
        <v>4054</v>
      </c>
      <c r="O51" s="20" t="s">
        <v>4177</v>
      </c>
      <c r="P51" s="20" t="s">
        <v>4178</v>
      </c>
      <c r="Q51" s="20" t="s">
        <v>4157</v>
      </c>
      <c r="R51" s="40" t="s">
        <v>4158</v>
      </c>
      <c r="S51" s="40" t="s">
        <v>4159</v>
      </c>
      <c r="T51" s="22" t="s">
        <v>4059</v>
      </c>
      <c r="U51" s="22" t="s">
        <v>4059</v>
      </c>
      <c r="V51" s="22" t="s">
        <v>4160</v>
      </c>
      <c r="W51" s="22" t="s">
        <v>4180</v>
      </c>
      <c r="X51" s="22" t="s">
        <v>4181</v>
      </c>
      <c r="Y51" s="22" t="s">
        <v>4182</v>
      </c>
      <c r="Z51" s="22" t="s">
        <v>4183</v>
      </c>
      <c r="AA51" s="22" t="s">
        <v>4184</v>
      </c>
      <c r="AB51" s="22" t="s">
        <v>4185</v>
      </c>
      <c r="AC51" s="22" t="s">
        <v>4186</v>
      </c>
      <c r="AD51" s="43" t="s">
        <v>4187</v>
      </c>
      <c r="AE51" s="22">
        <v>23</v>
      </c>
      <c r="AF51" s="41" t="s">
        <v>4188</v>
      </c>
      <c r="AG51" s="22" t="s">
        <v>4074</v>
      </c>
      <c r="AH51" s="22" t="s">
        <v>4189</v>
      </c>
      <c r="AI51" s="22" t="s">
        <v>4190</v>
      </c>
      <c r="AJ51" s="22" t="s">
        <v>4191</v>
      </c>
      <c r="AK51" s="44" t="s">
        <v>4063</v>
      </c>
      <c r="AL51" s="44" t="s">
        <v>4063</v>
      </c>
      <c r="AM51" s="44" t="s">
        <v>4063</v>
      </c>
      <c r="AN51" s="42" t="s">
        <v>4074</v>
      </c>
      <c r="AO51" s="42" t="s">
        <v>4060</v>
      </c>
      <c r="AP51" s="42" t="s">
        <v>4074</v>
      </c>
      <c r="AQ51" s="42" t="s">
        <v>4074</v>
      </c>
      <c r="AR51" s="22" t="s">
        <v>4063</v>
      </c>
      <c r="AS51" s="22" t="s">
        <v>4169</v>
      </c>
      <c r="AT51" s="42" t="s">
        <v>4170</v>
      </c>
      <c r="AU51" s="20"/>
      <c r="AV51" s="5">
        <v>0.2802042976142316</v>
      </c>
      <c r="AW51" s="5">
        <v>69130411.999334052</v>
      </c>
      <c r="AX51" s="5">
        <v>9.746236438755879E-3</v>
      </c>
      <c r="AY51" s="5">
        <v>9.842160461683621E-3</v>
      </c>
      <c r="AZ51" s="5">
        <v>1.3157829448918377</v>
      </c>
      <c r="BA51" s="24" t="s">
        <v>4068</v>
      </c>
      <c r="BB51" s="25">
        <v>1.1022616974755199</v>
      </c>
      <c r="BC51" s="25">
        <v>2.0789511699295602</v>
      </c>
      <c r="BD51" s="25">
        <v>2.3769807748682199</v>
      </c>
      <c r="BE51" s="25">
        <v>2.5129173782698602</v>
      </c>
      <c r="BF51" s="25">
        <v>1.2592383365695301</v>
      </c>
      <c r="BG51" s="25">
        <v>2.4828629205628601</v>
      </c>
      <c r="BH51" s="25">
        <v>2.40734263138265</v>
      </c>
      <c r="BI51" s="25">
        <v>2.33127319590931</v>
      </c>
      <c r="BJ51" s="25">
        <v>2.1257353810235902</v>
      </c>
      <c r="BK51" s="25">
        <v>1.8792428036559601</v>
      </c>
      <c r="BL51" s="25">
        <v>1.86332687335965</v>
      </c>
      <c r="BM51" s="25">
        <v>2.1257353810235902</v>
      </c>
      <c r="BN51" s="25">
        <v>2.2853678236825599</v>
      </c>
      <c r="BO51" s="25">
        <v>2.4678027739483701</v>
      </c>
      <c r="BP51" s="25">
        <v>2.0267370969464902</v>
      </c>
      <c r="BQ51" s="25">
        <v>2.43761662196277</v>
      </c>
      <c r="BR51" s="25">
        <v>2.1412862078691801</v>
      </c>
      <c r="BS51" s="25">
        <v>2.8232025299303598</v>
      </c>
      <c r="BT51" s="25">
        <v>2.2700220750344999</v>
      </c>
      <c r="BU51" s="25">
        <v>1.8951368975095899</v>
      </c>
      <c r="BV51" s="25">
        <v>1.40336593514703</v>
      </c>
      <c r="BW51" s="25">
        <v>1.2369243802719001</v>
      </c>
      <c r="BX51" s="25">
        <v>0.86343723503983205</v>
      </c>
      <c r="BY51" s="25">
        <v>1.0117514591747601</v>
      </c>
      <c r="BZ51" s="25">
        <v>0.69624043134040403</v>
      </c>
      <c r="CA51" s="26" t="s">
        <v>4060</v>
      </c>
      <c r="CB51" s="26" t="s">
        <v>4060</v>
      </c>
      <c r="CC51" s="26" t="s">
        <v>4060</v>
      </c>
      <c r="CD51" s="26" t="s">
        <v>4060</v>
      </c>
      <c r="CE51" s="26" t="s">
        <v>4060</v>
      </c>
      <c r="CF51" s="26" t="s">
        <v>4060</v>
      </c>
      <c r="CG51" s="26" t="s">
        <v>4060</v>
      </c>
      <c r="CH51" s="26" t="s">
        <v>4060</v>
      </c>
      <c r="CI51" s="26" t="s">
        <v>4060</v>
      </c>
      <c r="CJ51" s="26" t="s">
        <v>4060</v>
      </c>
      <c r="CK51" s="26" t="s">
        <v>4060</v>
      </c>
      <c r="CL51" s="26" t="s">
        <v>4060</v>
      </c>
      <c r="CM51" s="26" t="s">
        <v>4060</v>
      </c>
      <c r="CN51" s="26" t="s">
        <v>4060</v>
      </c>
      <c r="CO51" s="26" t="s">
        <v>4060</v>
      </c>
      <c r="CP51" s="26" t="s">
        <v>4060</v>
      </c>
      <c r="CQ51" s="26" t="s">
        <v>4060</v>
      </c>
      <c r="CR51" s="26" t="s">
        <v>4060</v>
      </c>
      <c r="CS51" s="26" t="s">
        <v>4060</v>
      </c>
      <c r="CT51" s="26" t="s">
        <v>4060</v>
      </c>
      <c r="CU51" s="26" t="s">
        <v>4060</v>
      </c>
      <c r="CV51" s="26" t="s">
        <v>4060</v>
      </c>
      <c r="CW51" s="26" t="s">
        <v>4060</v>
      </c>
      <c r="CX51" s="26" t="s">
        <v>4060</v>
      </c>
      <c r="CY51" s="26" t="s">
        <v>4060</v>
      </c>
      <c r="CZ51" s="26" t="s">
        <v>4060</v>
      </c>
      <c r="DA51" s="26" t="s">
        <v>4060</v>
      </c>
      <c r="DB51" s="26" t="s">
        <v>4060</v>
      </c>
      <c r="DC51" s="26" t="s">
        <v>4060</v>
      </c>
      <c r="DD51" s="26" t="s">
        <v>4060</v>
      </c>
      <c r="DE51" s="26" t="s">
        <v>4060</v>
      </c>
      <c r="DF51" s="26" t="s">
        <v>4060</v>
      </c>
      <c r="DG51" s="26" t="s">
        <v>4060</v>
      </c>
      <c r="DH51" s="26" t="s">
        <v>4060</v>
      </c>
      <c r="DI51" s="26" t="s">
        <v>4060</v>
      </c>
      <c r="DJ51" s="26" t="s">
        <v>4060</v>
      </c>
      <c r="DK51" s="26" t="s">
        <v>4060</v>
      </c>
      <c r="DL51" s="26" t="s">
        <v>4060</v>
      </c>
      <c r="DM51" s="26" t="s">
        <v>4060</v>
      </c>
      <c r="DN51" s="26" t="s">
        <v>4060</v>
      </c>
      <c r="DO51" s="26" t="s">
        <v>4060</v>
      </c>
      <c r="DP51" s="26" t="s">
        <v>4060</v>
      </c>
      <c r="DQ51" s="26" t="s">
        <v>4060</v>
      </c>
      <c r="DR51" s="26" t="s">
        <v>4060</v>
      </c>
      <c r="DS51" s="26" t="s">
        <v>4060</v>
      </c>
      <c r="DT51" s="26" t="s">
        <v>4060</v>
      </c>
      <c r="DU51" s="26" t="s">
        <v>4060</v>
      </c>
      <c r="DV51" s="26" t="s">
        <v>4060</v>
      </c>
      <c r="DW51" s="26" t="s">
        <v>4060</v>
      </c>
      <c r="DX51" s="26" t="s">
        <v>4060</v>
      </c>
      <c r="DY51" s="26" t="s">
        <v>4060</v>
      </c>
      <c r="DZ51" s="26" t="s">
        <v>4060</v>
      </c>
      <c r="EA51" s="26" t="s">
        <v>4060</v>
      </c>
      <c r="EB51" s="26" t="s">
        <v>4060</v>
      </c>
      <c r="EC51" s="26" t="s">
        <v>4060</v>
      </c>
      <c r="ED51" s="26" t="s">
        <v>4060</v>
      </c>
      <c r="EE51" s="25" t="s">
        <v>4060</v>
      </c>
      <c r="EF51" s="25" t="s">
        <v>4060</v>
      </c>
      <c r="EG51" s="25" t="s">
        <v>4060</v>
      </c>
      <c r="EH51" s="25" t="s">
        <v>4060</v>
      </c>
      <c r="EI51" s="25" t="s">
        <v>4060</v>
      </c>
      <c r="EJ51" s="25" t="s">
        <v>4060</v>
      </c>
      <c r="EK51" s="25" t="s">
        <v>4060</v>
      </c>
      <c r="EL51" s="25" t="s">
        <v>4060</v>
      </c>
      <c r="EM51" s="25" t="s">
        <v>4060</v>
      </c>
      <c r="EN51" s="25" t="s">
        <v>4060</v>
      </c>
    </row>
    <row r="52" spans="1:206" ht="15.75" customHeight="1">
      <c r="A52" s="20" t="s">
        <v>4194</v>
      </c>
      <c r="B52" s="20" t="s">
        <v>4148</v>
      </c>
      <c r="C52" s="20" t="s">
        <v>4148</v>
      </c>
      <c r="D52" s="39" t="s">
        <v>4149</v>
      </c>
      <c r="E52" s="20" t="s">
        <v>4150</v>
      </c>
      <c r="F52" s="20" t="s">
        <v>4048</v>
      </c>
      <c r="G52" s="20" t="s">
        <v>4091</v>
      </c>
      <c r="H52" s="20" t="s">
        <v>4050</v>
      </c>
      <c r="I52" s="20" t="s">
        <v>4051</v>
      </c>
      <c r="J52" s="20" t="s">
        <v>4050</v>
      </c>
      <c r="K52" s="20" t="s">
        <v>4050</v>
      </c>
      <c r="L52" s="20" t="s">
        <v>4052</v>
      </c>
      <c r="M52" s="20" t="s">
        <v>4053</v>
      </c>
      <c r="N52" s="20" t="s">
        <v>4054</v>
      </c>
      <c r="O52" s="20" t="s">
        <v>4155</v>
      </c>
      <c r="P52" s="20" t="s">
        <v>4156</v>
      </c>
      <c r="Q52" s="20" t="s">
        <v>4157</v>
      </c>
      <c r="R52" s="40" t="s">
        <v>4158</v>
      </c>
      <c r="S52" s="40" t="s">
        <v>4159</v>
      </c>
      <c r="T52" s="22" t="s">
        <v>4059</v>
      </c>
      <c r="U52" s="22" t="s">
        <v>4059</v>
      </c>
      <c r="V52" s="22" t="s">
        <v>4160</v>
      </c>
      <c r="W52" s="22" t="s">
        <v>4180</v>
      </c>
      <c r="X52" s="22" t="s">
        <v>4181</v>
      </c>
      <c r="Y52" s="22" t="s">
        <v>4182</v>
      </c>
      <c r="Z52" s="22" t="s">
        <v>4183</v>
      </c>
      <c r="AA52" s="22" t="s">
        <v>4184</v>
      </c>
      <c r="AB52" s="22" t="s">
        <v>4185</v>
      </c>
      <c r="AC52" s="22" t="s">
        <v>4186</v>
      </c>
      <c r="AD52" s="43" t="s">
        <v>4187</v>
      </c>
      <c r="AE52" s="22">
        <v>23</v>
      </c>
      <c r="AF52" s="41" t="s">
        <v>4188</v>
      </c>
      <c r="AG52" s="22" t="s">
        <v>4074</v>
      </c>
      <c r="AH52" s="22" t="s">
        <v>4189</v>
      </c>
      <c r="AI52" s="22" t="s">
        <v>4190</v>
      </c>
      <c r="AJ52" s="22" t="s">
        <v>4191</v>
      </c>
      <c r="AK52" s="44" t="s">
        <v>4063</v>
      </c>
      <c r="AL52" s="44" t="s">
        <v>4063</v>
      </c>
      <c r="AM52" s="44" t="s">
        <v>4063</v>
      </c>
      <c r="AN52" s="42" t="s">
        <v>4074</v>
      </c>
      <c r="AO52" s="42" t="s">
        <v>4060</v>
      </c>
      <c r="AP52" s="42" t="s">
        <v>4074</v>
      </c>
      <c r="AQ52" s="42" t="s">
        <v>4074</v>
      </c>
      <c r="AR52" s="22" t="s">
        <v>4063</v>
      </c>
      <c r="AS52" s="22" t="s">
        <v>4169</v>
      </c>
      <c r="AT52" s="42" t="s">
        <v>4170</v>
      </c>
      <c r="AU52" s="20"/>
      <c r="AV52" s="5">
        <v>0.2802042976142316</v>
      </c>
      <c r="AW52" s="5">
        <v>69130411.999334052</v>
      </c>
      <c r="AX52" s="5">
        <v>9.746236438755879E-3</v>
      </c>
      <c r="AY52" s="5">
        <v>9.842160461683621E-3</v>
      </c>
      <c r="AZ52" s="5">
        <v>1.3157829448918377</v>
      </c>
      <c r="BA52" s="24" t="s">
        <v>4068</v>
      </c>
      <c r="BB52" s="25">
        <v>1.1022616974755199</v>
      </c>
      <c r="BC52" s="25">
        <v>2.0789511699295602</v>
      </c>
      <c r="BD52" s="25">
        <v>2.3769807748682199</v>
      </c>
      <c r="BE52" s="25">
        <v>2.5129173782698602</v>
      </c>
      <c r="BF52" s="25">
        <v>1.2592383365695301</v>
      </c>
      <c r="BG52" s="25">
        <v>2.4828629205628601</v>
      </c>
      <c r="BH52" s="25">
        <v>2.40734263138265</v>
      </c>
      <c r="BI52" s="25">
        <v>2.33127319590931</v>
      </c>
      <c r="BJ52" s="25">
        <v>2.1257353810235902</v>
      </c>
      <c r="BK52" s="25">
        <v>1.8792428036559601</v>
      </c>
      <c r="BL52" s="25">
        <v>1.86332687335965</v>
      </c>
      <c r="BM52" s="25">
        <v>2.1257353810235902</v>
      </c>
      <c r="BN52" s="25">
        <v>2.2853678236825599</v>
      </c>
      <c r="BO52" s="25">
        <v>2.4678027739483701</v>
      </c>
      <c r="BP52" s="25">
        <v>2.0267370969464902</v>
      </c>
      <c r="BQ52" s="25">
        <v>2.43761662196277</v>
      </c>
      <c r="BR52" s="25">
        <v>2.1412862078691801</v>
      </c>
      <c r="BS52" s="25">
        <v>2.8232025299303598</v>
      </c>
      <c r="BT52" s="25">
        <v>2.2700220750344999</v>
      </c>
      <c r="BU52" s="25">
        <v>1.8951368975095899</v>
      </c>
      <c r="BV52" s="25">
        <v>1.40336593514703</v>
      </c>
      <c r="BW52" s="25">
        <v>1.2369243802719001</v>
      </c>
      <c r="BX52" s="25">
        <v>0.86343723503983205</v>
      </c>
      <c r="BY52" s="25">
        <v>1.0117514591747601</v>
      </c>
      <c r="BZ52" s="25">
        <v>0.69624043134040403</v>
      </c>
      <c r="CA52" s="26" t="s">
        <v>4060</v>
      </c>
      <c r="CB52" s="26" t="s">
        <v>4060</v>
      </c>
      <c r="CC52" s="26" t="s">
        <v>4060</v>
      </c>
      <c r="CD52" s="26" t="s">
        <v>4060</v>
      </c>
      <c r="CE52" s="26" t="s">
        <v>4060</v>
      </c>
      <c r="CF52" s="26" t="s">
        <v>4060</v>
      </c>
      <c r="CG52" s="26" t="s">
        <v>4060</v>
      </c>
      <c r="CH52" s="26" t="s">
        <v>4060</v>
      </c>
      <c r="CI52" s="26" t="s">
        <v>4060</v>
      </c>
      <c r="CJ52" s="26" t="s">
        <v>4060</v>
      </c>
      <c r="CK52" s="26" t="s">
        <v>4060</v>
      </c>
      <c r="CL52" s="26" t="s">
        <v>4060</v>
      </c>
      <c r="CM52" s="26" t="s">
        <v>4060</v>
      </c>
      <c r="CN52" s="26" t="s">
        <v>4060</v>
      </c>
      <c r="CO52" s="26" t="s">
        <v>4060</v>
      </c>
      <c r="CP52" s="26" t="s">
        <v>4060</v>
      </c>
      <c r="CQ52" s="26" t="s">
        <v>4060</v>
      </c>
      <c r="CR52" s="26" t="s">
        <v>4060</v>
      </c>
      <c r="CS52" s="26" t="s">
        <v>4060</v>
      </c>
      <c r="CT52" s="26" t="s">
        <v>4060</v>
      </c>
      <c r="CU52" s="26" t="s">
        <v>4060</v>
      </c>
      <c r="CV52" s="26" t="s">
        <v>4060</v>
      </c>
      <c r="CW52" s="26" t="s">
        <v>4060</v>
      </c>
      <c r="CX52" s="26" t="s">
        <v>4060</v>
      </c>
      <c r="CY52" s="26" t="s">
        <v>4060</v>
      </c>
      <c r="CZ52" s="26" t="s">
        <v>4060</v>
      </c>
      <c r="DA52" s="26" t="s">
        <v>4060</v>
      </c>
      <c r="DB52" s="26" t="s">
        <v>4060</v>
      </c>
      <c r="DC52" s="26" t="s">
        <v>4060</v>
      </c>
      <c r="DD52" s="26" t="s">
        <v>4060</v>
      </c>
      <c r="DE52" s="26" t="s">
        <v>4060</v>
      </c>
      <c r="DF52" s="26" t="s">
        <v>4060</v>
      </c>
      <c r="DG52" s="26" t="s">
        <v>4060</v>
      </c>
      <c r="DH52" s="26" t="s">
        <v>4060</v>
      </c>
      <c r="DI52" s="26" t="s">
        <v>4060</v>
      </c>
      <c r="DJ52" s="26" t="s">
        <v>4060</v>
      </c>
      <c r="DK52" s="26" t="s">
        <v>4060</v>
      </c>
      <c r="DL52" s="26" t="s">
        <v>4060</v>
      </c>
      <c r="DM52" s="26" t="s">
        <v>4060</v>
      </c>
      <c r="DN52" s="26" t="s">
        <v>4060</v>
      </c>
      <c r="DO52" s="26" t="s">
        <v>4060</v>
      </c>
      <c r="DP52" s="26" t="s">
        <v>4060</v>
      </c>
      <c r="DQ52" s="26" t="s">
        <v>4060</v>
      </c>
      <c r="DR52" s="26" t="s">
        <v>4060</v>
      </c>
      <c r="DS52" s="26" t="s">
        <v>4060</v>
      </c>
      <c r="DT52" s="26" t="s">
        <v>4060</v>
      </c>
      <c r="DU52" s="26" t="s">
        <v>4060</v>
      </c>
      <c r="DV52" s="26" t="s">
        <v>4060</v>
      </c>
      <c r="DW52" s="26" t="s">
        <v>4060</v>
      </c>
      <c r="DX52" s="26" t="s">
        <v>4060</v>
      </c>
      <c r="DY52" s="26" t="s">
        <v>4060</v>
      </c>
      <c r="DZ52" s="26" t="s">
        <v>4060</v>
      </c>
      <c r="EA52" s="26" t="s">
        <v>4060</v>
      </c>
      <c r="EB52" s="26" t="s">
        <v>4060</v>
      </c>
      <c r="EC52" s="26" t="s">
        <v>4060</v>
      </c>
      <c r="ED52" s="26" t="s">
        <v>4060</v>
      </c>
      <c r="EE52" s="25" t="s">
        <v>4060</v>
      </c>
      <c r="EF52" s="25" t="s">
        <v>4060</v>
      </c>
      <c r="EG52" s="25" t="s">
        <v>4060</v>
      </c>
      <c r="EH52" s="25" t="s">
        <v>4060</v>
      </c>
      <c r="EI52" s="25" t="s">
        <v>4060</v>
      </c>
      <c r="EJ52" s="25" t="s">
        <v>4060</v>
      </c>
      <c r="EK52" s="25" t="s">
        <v>4060</v>
      </c>
      <c r="EL52" s="25" t="s">
        <v>4060</v>
      </c>
      <c r="EM52" s="25" t="s">
        <v>4060</v>
      </c>
      <c r="EN52" s="25" t="s">
        <v>4060</v>
      </c>
    </row>
    <row r="53" spans="1:206" ht="15.75" customHeight="1">
      <c r="A53" s="20" t="s">
        <v>4195</v>
      </c>
      <c r="B53" s="20" t="s">
        <v>4148</v>
      </c>
      <c r="C53" s="20" t="s">
        <v>4148</v>
      </c>
      <c r="D53" s="39" t="s">
        <v>4149</v>
      </c>
      <c r="E53" s="20" t="s">
        <v>4150</v>
      </c>
      <c r="F53" s="20" t="s">
        <v>4048</v>
      </c>
      <c r="G53" s="20" t="s">
        <v>4091</v>
      </c>
      <c r="H53" s="20" t="s">
        <v>4050</v>
      </c>
      <c r="I53" s="20" t="s">
        <v>4051</v>
      </c>
      <c r="J53" s="20" t="s">
        <v>4050</v>
      </c>
      <c r="K53" s="20" t="s">
        <v>4050</v>
      </c>
      <c r="L53" s="20" t="s">
        <v>4052</v>
      </c>
      <c r="M53" s="20" t="s">
        <v>4053</v>
      </c>
      <c r="N53" s="20" t="s">
        <v>4054</v>
      </c>
      <c r="O53" s="20" t="s">
        <v>4174</v>
      </c>
      <c r="P53" s="20" t="s">
        <v>4175</v>
      </c>
      <c r="Q53" s="20" t="s">
        <v>4056</v>
      </c>
      <c r="R53" s="40" t="s">
        <v>4158</v>
      </c>
      <c r="S53" s="40" t="s">
        <v>4159</v>
      </c>
      <c r="T53" s="22" t="s">
        <v>4059</v>
      </c>
      <c r="U53" s="22" t="s">
        <v>4059</v>
      </c>
      <c r="V53" s="22" t="s">
        <v>4160</v>
      </c>
      <c r="W53" s="22" t="s">
        <v>4180</v>
      </c>
      <c r="X53" s="22" t="s">
        <v>4181</v>
      </c>
      <c r="Y53" s="22" t="s">
        <v>4182</v>
      </c>
      <c r="Z53" s="22" t="s">
        <v>4183</v>
      </c>
      <c r="AA53" s="22" t="s">
        <v>4184</v>
      </c>
      <c r="AB53" s="22" t="s">
        <v>4185</v>
      </c>
      <c r="AC53" s="22" t="s">
        <v>4186</v>
      </c>
      <c r="AD53" s="43" t="s">
        <v>4187</v>
      </c>
      <c r="AE53" s="22">
        <v>23</v>
      </c>
      <c r="AF53" s="41" t="s">
        <v>4188</v>
      </c>
      <c r="AG53" s="22" t="s">
        <v>4074</v>
      </c>
      <c r="AH53" s="22" t="s">
        <v>4189</v>
      </c>
      <c r="AI53" s="22" t="s">
        <v>4190</v>
      </c>
      <c r="AJ53" s="22" t="s">
        <v>4191</v>
      </c>
      <c r="AK53" s="44" t="s">
        <v>4063</v>
      </c>
      <c r="AL53" s="44" t="s">
        <v>4063</v>
      </c>
      <c r="AM53" s="44" t="s">
        <v>4063</v>
      </c>
      <c r="AN53" s="42" t="s">
        <v>4074</v>
      </c>
      <c r="AO53" s="42" t="s">
        <v>4060</v>
      </c>
      <c r="AP53" s="42" t="s">
        <v>4074</v>
      </c>
      <c r="AQ53" s="42" t="s">
        <v>4074</v>
      </c>
      <c r="AR53" s="22" t="s">
        <v>4063</v>
      </c>
      <c r="AS53" s="22" t="s">
        <v>4169</v>
      </c>
      <c r="AT53" s="42" t="s">
        <v>4170</v>
      </c>
      <c r="AU53" s="20"/>
      <c r="AV53" s="5">
        <v>0.2802042976142316</v>
      </c>
      <c r="AW53" s="5">
        <v>69130411.999334052</v>
      </c>
      <c r="AX53" s="5">
        <v>9.746236438755879E-3</v>
      </c>
      <c r="AY53" s="5">
        <v>9.842160461683621E-3</v>
      </c>
      <c r="AZ53" s="5">
        <v>1.3157829448918377</v>
      </c>
      <c r="BA53" s="24" t="s">
        <v>4068</v>
      </c>
      <c r="BB53" s="25">
        <v>1.1022616974755199</v>
      </c>
      <c r="BC53" s="25">
        <v>2.0789511699295602</v>
      </c>
      <c r="BD53" s="25">
        <v>2.3769807748682199</v>
      </c>
      <c r="BE53" s="25">
        <v>2.5129173782698602</v>
      </c>
      <c r="BF53" s="25">
        <v>1.2592383365695301</v>
      </c>
      <c r="BG53" s="25">
        <v>2.4828629205628601</v>
      </c>
      <c r="BH53" s="25">
        <v>2.40734263138265</v>
      </c>
      <c r="BI53" s="25">
        <v>2.33127319590931</v>
      </c>
      <c r="BJ53" s="25">
        <v>2.1257353810235902</v>
      </c>
      <c r="BK53" s="25">
        <v>1.8792428036559601</v>
      </c>
      <c r="BL53" s="25">
        <v>1.86332687335965</v>
      </c>
      <c r="BM53" s="25">
        <v>2.1257353810235902</v>
      </c>
      <c r="BN53" s="25">
        <v>2.2853678236825599</v>
      </c>
      <c r="BO53" s="25">
        <v>2.4678027739483701</v>
      </c>
      <c r="BP53" s="25">
        <v>2.0267370969464902</v>
      </c>
      <c r="BQ53" s="25">
        <v>2.43761662196277</v>
      </c>
      <c r="BR53" s="25">
        <v>2.1412862078691801</v>
      </c>
      <c r="BS53" s="25">
        <v>2.8232025299303598</v>
      </c>
      <c r="BT53" s="25">
        <v>2.2700220750344999</v>
      </c>
      <c r="BU53" s="25">
        <v>1.8951368975095899</v>
      </c>
      <c r="BV53" s="25">
        <v>1.40336593514703</v>
      </c>
      <c r="BW53" s="25">
        <v>1.2369243802719001</v>
      </c>
      <c r="BX53" s="25">
        <v>0.86343723503983205</v>
      </c>
      <c r="BY53" s="25">
        <v>1.0117514591747601</v>
      </c>
      <c r="BZ53" s="25">
        <v>0.69624043134040403</v>
      </c>
      <c r="CA53" s="26" t="s">
        <v>4060</v>
      </c>
      <c r="CB53" s="26" t="s">
        <v>4060</v>
      </c>
      <c r="CC53" s="26" t="s">
        <v>4060</v>
      </c>
      <c r="CD53" s="26" t="s">
        <v>4060</v>
      </c>
      <c r="CE53" s="26" t="s">
        <v>4060</v>
      </c>
      <c r="CF53" s="26" t="s">
        <v>4060</v>
      </c>
      <c r="CG53" s="26" t="s">
        <v>4060</v>
      </c>
      <c r="CH53" s="26" t="s">
        <v>4060</v>
      </c>
      <c r="CI53" s="26" t="s">
        <v>4060</v>
      </c>
      <c r="CJ53" s="26" t="s">
        <v>4060</v>
      </c>
      <c r="CK53" s="26" t="s">
        <v>4060</v>
      </c>
      <c r="CL53" s="26" t="s">
        <v>4060</v>
      </c>
      <c r="CM53" s="26" t="s">
        <v>4060</v>
      </c>
      <c r="CN53" s="26" t="s">
        <v>4060</v>
      </c>
      <c r="CO53" s="26" t="s">
        <v>4060</v>
      </c>
      <c r="CP53" s="26" t="s">
        <v>4060</v>
      </c>
      <c r="CQ53" s="26" t="s">
        <v>4060</v>
      </c>
      <c r="CR53" s="26" t="s">
        <v>4060</v>
      </c>
      <c r="CS53" s="26" t="s">
        <v>4060</v>
      </c>
      <c r="CT53" s="26" t="s">
        <v>4060</v>
      </c>
      <c r="CU53" s="26" t="s">
        <v>4060</v>
      </c>
      <c r="CV53" s="26" t="s">
        <v>4060</v>
      </c>
      <c r="CW53" s="26" t="s">
        <v>4060</v>
      </c>
      <c r="CX53" s="26" t="s">
        <v>4060</v>
      </c>
      <c r="CY53" s="26" t="s">
        <v>4060</v>
      </c>
      <c r="CZ53" s="26" t="s">
        <v>4060</v>
      </c>
      <c r="DA53" s="26" t="s">
        <v>4060</v>
      </c>
      <c r="DB53" s="26" t="s">
        <v>4060</v>
      </c>
      <c r="DC53" s="26" t="s">
        <v>4060</v>
      </c>
      <c r="DD53" s="26" t="s">
        <v>4060</v>
      </c>
      <c r="DE53" s="26" t="s">
        <v>4060</v>
      </c>
      <c r="DF53" s="26" t="s">
        <v>4060</v>
      </c>
      <c r="DG53" s="26" t="s">
        <v>4060</v>
      </c>
      <c r="DH53" s="26" t="s">
        <v>4060</v>
      </c>
      <c r="DI53" s="26" t="s">
        <v>4060</v>
      </c>
      <c r="DJ53" s="26" t="s">
        <v>4060</v>
      </c>
      <c r="DK53" s="26" t="s">
        <v>4060</v>
      </c>
      <c r="DL53" s="26" t="s">
        <v>4060</v>
      </c>
      <c r="DM53" s="26" t="s">
        <v>4060</v>
      </c>
      <c r="DN53" s="26" t="s">
        <v>4060</v>
      </c>
      <c r="DO53" s="26" t="s">
        <v>4060</v>
      </c>
      <c r="DP53" s="26" t="s">
        <v>4060</v>
      </c>
      <c r="DQ53" s="26" t="s">
        <v>4060</v>
      </c>
      <c r="DR53" s="26" t="s">
        <v>4060</v>
      </c>
      <c r="DS53" s="26" t="s">
        <v>4060</v>
      </c>
      <c r="DT53" s="26" t="s">
        <v>4060</v>
      </c>
      <c r="DU53" s="26" t="s">
        <v>4060</v>
      </c>
      <c r="DV53" s="26" t="s">
        <v>4060</v>
      </c>
      <c r="DW53" s="26" t="s">
        <v>4060</v>
      </c>
      <c r="DX53" s="26" t="s">
        <v>4060</v>
      </c>
      <c r="DY53" s="26" t="s">
        <v>4060</v>
      </c>
      <c r="DZ53" s="26" t="s">
        <v>4060</v>
      </c>
      <c r="EA53" s="26" t="s">
        <v>4060</v>
      </c>
      <c r="EB53" s="26" t="s">
        <v>4060</v>
      </c>
      <c r="EC53" s="26" t="s">
        <v>4060</v>
      </c>
      <c r="ED53" s="26" t="s">
        <v>4060</v>
      </c>
      <c r="EE53" s="25" t="s">
        <v>4060</v>
      </c>
      <c r="EF53" s="25" t="s">
        <v>4060</v>
      </c>
      <c r="EG53" s="25" t="s">
        <v>4060</v>
      </c>
      <c r="EH53" s="25" t="s">
        <v>4060</v>
      </c>
      <c r="EI53" s="25" t="s">
        <v>4060</v>
      </c>
      <c r="EJ53" s="25" t="s">
        <v>4060</v>
      </c>
      <c r="EK53" s="25" t="s">
        <v>4060</v>
      </c>
      <c r="EL53" s="25" t="s">
        <v>4060</v>
      </c>
      <c r="EM53" s="25" t="s">
        <v>4060</v>
      </c>
      <c r="EN53" s="25" t="s">
        <v>4060</v>
      </c>
    </row>
    <row r="54" spans="1:206" ht="15.75" customHeight="1">
      <c r="A54" s="20" t="s">
        <v>4196</v>
      </c>
      <c r="B54" s="20" t="s">
        <v>4148</v>
      </c>
      <c r="C54" s="20" t="s">
        <v>4148</v>
      </c>
      <c r="D54" s="39" t="s">
        <v>4149</v>
      </c>
      <c r="E54" s="20" t="s">
        <v>4150</v>
      </c>
      <c r="F54" s="20" t="s">
        <v>4048</v>
      </c>
      <c r="G54" s="20" t="s">
        <v>4091</v>
      </c>
      <c r="H54" s="20" t="s">
        <v>4050</v>
      </c>
      <c r="I54" s="20" t="s">
        <v>4051</v>
      </c>
      <c r="J54" s="20" t="s">
        <v>4050</v>
      </c>
      <c r="K54" s="20" t="s">
        <v>4050</v>
      </c>
      <c r="L54" s="20" t="s">
        <v>4052</v>
      </c>
      <c r="M54" s="20" t="s">
        <v>4053</v>
      </c>
      <c r="N54" s="20" t="s">
        <v>4054</v>
      </c>
      <c r="O54" s="20" t="s">
        <v>4177</v>
      </c>
      <c r="P54" s="20" t="s">
        <v>4178</v>
      </c>
      <c r="Q54" s="20" t="s">
        <v>4157</v>
      </c>
      <c r="R54" s="40" t="s">
        <v>4158</v>
      </c>
      <c r="S54" s="40" t="s">
        <v>4159</v>
      </c>
      <c r="T54" s="22" t="s">
        <v>4059</v>
      </c>
      <c r="U54" s="22" t="s">
        <v>4059</v>
      </c>
      <c r="V54" s="22" t="s">
        <v>4160</v>
      </c>
      <c r="W54" s="22" t="s">
        <v>4180</v>
      </c>
      <c r="X54" s="22" t="s">
        <v>4181</v>
      </c>
      <c r="Y54" s="22" t="s">
        <v>4182</v>
      </c>
      <c r="Z54" s="22" t="s">
        <v>4183</v>
      </c>
      <c r="AA54" s="22" t="s">
        <v>4184</v>
      </c>
      <c r="AB54" s="22" t="s">
        <v>4185</v>
      </c>
      <c r="AC54" s="22" t="s">
        <v>4186</v>
      </c>
      <c r="AD54" s="43" t="s">
        <v>4187</v>
      </c>
      <c r="AE54" s="22">
        <v>23</v>
      </c>
      <c r="AF54" s="41" t="s">
        <v>4188</v>
      </c>
      <c r="AG54" s="22" t="s">
        <v>4074</v>
      </c>
      <c r="AH54" s="22" t="s">
        <v>4189</v>
      </c>
      <c r="AI54" s="22" t="s">
        <v>4190</v>
      </c>
      <c r="AJ54" s="22" t="s">
        <v>4191</v>
      </c>
      <c r="AK54" s="44" t="s">
        <v>4063</v>
      </c>
      <c r="AL54" s="44" t="s">
        <v>4063</v>
      </c>
      <c r="AM54" s="44" t="s">
        <v>4063</v>
      </c>
      <c r="AN54" s="42" t="s">
        <v>4074</v>
      </c>
      <c r="AO54" s="42" t="s">
        <v>4060</v>
      </c>
      <c r="AP54" s="42" t="s">
        <v>4074</v>
      </c>
      <c r="AQ54" s="42" t="s">
        <v>4074</v>
      </c>
      <c r="AR54" s="22" t="s">
        <v>4063</v>
      </c>
      <c r="AS54" s="22" t="s">
        <v>4169</v>
      </c>
      <c r="AT54" s="42" t="s">
        <v>4170</v>
      </c>
      <c r="AU54" s="20"/>
      <c r="AV54" s="5">
        <v>0.2802042976142316</v>
      </c>
      <c r="AW54" s="5">
        <v>69130411.999334052</v>
      </c>
      <c r="AX54" s="5">
        <v>9.746236438755879E-3</v>
      </c>
      <c r="AY54" s="5">
        <v>9.842160461683621E-3</v>
      </c>
      <c r="AZ54" s="5">
        <v>1.3157829448918377</v>
      </c>
      <c r="BA54" s="24" t="s">
        <v>4068</v>
      </c>
      <c r="BB54" s="25">
        <v>1.1022616974755199</v>
      </c>
      <c r="BC54" s="25">
        <v>2.0789511699295602</v>
      </c>
      <c r="BD54" s="25">
        <v>2.3769807748682199</v>
      </c>
      <c r="BE54" s="25">
        <v>2.5129173782698602</v>
      </c>
      <c r="BF54" s="25">
        <v>1.2592383365695301</v>
      </c>
      <c r="BG54" s="25">
        <v>2.4828629205628601</v>
      </c>
      <c r="BH54" s="25">
        <v>2.40734263138265</v>
      </c>
      <c r="BI54" s="25">
        <v>2.33127319590931</v>
      </c>
      <c r="BJ54" s="25">
        <v>2.1257353810235902</v>
      </c>
      <c r="BK54" s="25">
        <v>1.8792428036559601</v>
      </c>
      <c r="BL54" s="25">
        <v>1.86332687335965</v>
      </c>
      <c r="BM54" s="25">
        <v>2.1257353810235902</v>
      </c>
      <c r="BN54" s="25">
        <v>2.2853678236825599</v>
      </c>
      <c r="BO54" s="25">
        <v>2.4678027739483701</v>
      </c>
      <c r="BP54" s="25">
        <v>2.0267370969464902</v>
      </c>
      <c r="BQ54" s="25">
        <v>2.43761662196277</v>
      </c>
      <c r="BR54" s="25">
        <v>2.1412862078691801</v>
      </c>
      <c r="BS54" s="25">
        <v>2.8232025299303598</v>
      </c>
      <c r="BT54" s="25">
        <v>2.2700220750344999</v>
      </c>
      <c r="BU54" s="25">
        <v>1.8951368975095899</v>
      </c>
      <c r="BV54" s="25">
        <v>1.40336593514703</v>
      </c>
      <c r="BW54" s="25">
        <v>1.2369243802719001</v>
      </c>
      <c r="BX54" s="25">
        <v>0.86343723503983205</v>
      </c>
      <c r="BY54" s="25">
        <v>1.0117514591747601</v>
      </c>
      <c r="BZ54" s="25">
        <v>0.69624043134040403</v>
      </c>
      <c r="CA54" s="26" t="s">
        <v>4060</v>
      </c>
      <c r="CB54" s="26" t="s">
        <v>4060</v>
      </c>
      <c r="CC54" s="26" t="s">
        <v>4060</v>
      </c>
      <c r="CD54" s="26" t="s">
        <v>4060</v>
      </c>
      <c r="CE54" s="26" t="s">
        <v>4060</v>
      </c>
      <c r="CF54" s="26" t="s">
        <v>4060</v>
      </c>
      <c r="CG54" s="26" t="s">
        <v>4060</v>
      </c>
      <c r="CH54" s="26" t="s">
        <v>4060</v>
      </c>
      <c r="CI54" s="26" t="s">
        <v>4060</v>
      </c>
      <c r="CJ54" s="26" t="s">
        <v>4060</v>
      </c>
      <c r="CK54" s="26" t="s">
        <v>4060</v>
      </c>
      <c r="CL54" s="26" t="s">
        <v>4060</v>
      </c>
      <c r="CM54" s="26" t="s">
        <v>4060</v>
      </c>
      <c r="CN54" s="26" t="s">
        <v>4060</v>
      </c>
      <c r="CO54" s="26" t="s">
        <v>4060</v>
      </c>
      <c r="CP54" s="26" t="s">
        <v>4060</v>
      </c>
      <c r="CQ54" s="26" t="s">
        <v>4060</v>
      </c>
      <c r="CR54" s="26" t="s">
        <v>4060</v>
      </c>
      <c r="CS54" s="26" t="s">
        <v>4060</v>
      </c>
      <c r="CT54" s="26" t="s">
        <v>4060</v>
      </c>
      <c r="CU54" s="26" t="s">
        <v>4060</v>
      </c>
      <c r="CV54" s="26" t="s">
        <v>4060</v>
      </c>
      <c r="CW54" s="26" t="s">
        <v>4060</v>
      </c>
      <c r="CX54" s="26" t="s">
        <v>4060</v>
      </c>
      <c r="CY54" s="26" t="s">
        <v>4060</v>
      </c>
      <c r="CZ54" s="26" t="s">
        <v>4060</v>
      </c>
      <c r="DA54" s="26" t="s">
        <v>4060</v>
      </c>
      <c r="DB54" s="26" t="s">
        <v>4060</v>
      </c>
      <c r="DC54" s="26" t="s">
        <v>4060</v>
      </c>
      <c r="DD54" s="26" t="s">
        <v>4060</v>
      </c>
      <c r="DE54" s="26" t="s">
        <v>4060</v>
      </c>
      <c r="DF54" s="26" t="s">
        <v>4060</v>
      </c>
      <c r="DG54" s="26" t="s">
        <v>4060</v>
      </c>
      <c r="DH54" s="26" t="s">
        <v>4060</v>
      </c>
      <c r="DI54" s="26" t="s">
        <v>4060</v>
      </c>
      <c r="DJ54" s="26" t="s">
        <v>4060</v>
      </c>
      <c r="DK54" s="26" t="s">
        <v>4060</v>
      </c>
      <c r="DL54" s="26" t="s">
        <v>4060</v>
      </c>
      <c r="DM54" s="26" t="s">
        <v>4060</v>
      </c>
      <c r="DN54" s="26" t="s">
        <v>4060</v>
      </c>
      <c r="DO54" s="26" t="s">
        <v>4060</v>
      </c>
      <c r="DP54" s="26" t="s">
        <v>4060</v>
      </c>
      <c r="DQ54" s="26" t="s">
        <v>4060</v>
      </c>
      <c r="DR54" s="26" t="s">
        <v>4060</v>
      </c>
      <c r="DS54" s="26" t="s">
        <v>4060</v>
      </c>
      <c r="DT54" s="26" t="s">
        <v>4060</v>
      </c>
      <c r="DU54" s="26" t="s">
        <v>4060</v>
      </c>
      <c r="DV54" s="26" t="s">
        <v>4060</v>
      </c>
      <c r="DW54" s="26" t="s">
        <v>4060</v>
      </c>
      <c r="DX54" s="26" t="s">
        <v>4060</v>
      </c>
      <c r="DY54" s="26" t="s">
        <v>4060</v>
      </c>
      <c r="DZ54" s="26" t="s">
        <v>4060</v>
      </c>
      <c r="EA54" s="26" t="s">
        <v>4060</v>
      </c>
      <c r="EB54" s="26" t="s">
        <v>4060</v>
      </c>
      <c r="EC54" s="26" t="s">
        <v>4060</v>
      </c>
      <c r="ED54" s="26" t="s">
        <v>4060</v>
      </c>
      <c r="EE54" s="25" t="s">
        <v>4060</v>
      </c>
      <c r="EF54" s="25" t="s">
        <v>4060</v>
      </c>
      <c r="EG54" s="25" t="s">
        <v>4060</v>
      </c>
      <c r="EH54" s="25" t="s">
        <v>4060</v>
      </c>
      <c r="EI54" s="25" t="s">
        <v>4060</v>
      </c>
      <c r="EJ54" s="25" t="s">
        <v>4060</v>
      </c>
      <c r="EK54" s="25" t="s">
        <v>4060</v>
      </c>
      <c r="EL54" s="25" t="s">
        <v>4060</v>
      </c>
      <c r="EM54" s="25" t="s">
        <v>4060</v>
      </c>
      <c r="EN54" s="25" t="s">
        <v>4060</v>
      </c>
    </row>
    <row r="55" spans="1:206" ht="15.75" customHeight="1">
      <c r="A55" s="20" t="s">
        <v>4197</v>
      </c>
      <c r="B55" s="20" t="s">
        <v>4148</v>
      </c>
      <c r="C55" s="20" t="s">
        <v>4148</v>
      </c>
      <c r="D55" s="39" t="s">
        <v>4149</v>
      </c>
      <c r="E55" s="20" t="s">
        <v>4150</v>
      </c>
      <c r="F55" s="20" t="s">
        <v>4048</v>
      </c>
      <c r="G55" s="20" t="s">
        <v>4091</v>
      </c>
      <c r="H55" s="20" t="s">
        <v>4050</v>
      </c>
      <c r="I55" s="20" t="s">
        <v>4051</v>
      </c>
      <c r="J55" s="20" t="s">
        <v>4050</v>
      </c>
      <c r="K55" s="20" t="s">
        <v>4050</v>
      </c>
      <c r="L55" s="20" t="s">
        <v>4052</v>
      </c>
      <c r="M55" s="20" t="s">
        <v>4053</v>
      </c>
      <c r="N55" s="20" t="s">
        <v>4054</v>
      </c>
      <c r="O55" s="20" t="s">
        <v>4155</v>
      </c>
      <c r="P55" s="20" t="s">
        <v>4156</v>
      </c>
      <c r="Q55" s="20" t="s">
        <v>4157</v>
      </c>
      <c r="R55" s="40" t="s">
        <v>4158</v>
      </c>
      <c r="S55" s="40" t="s">
        <v>4159</v>
      </c>
      <c r="T55" s="22" t="s">
        <v>4059</v>
      </c>
      <c r="U55" s="22" t="s">
        <v>4059</v>
      </c>
      <c r="V55" s="22" t="s">
        <v>4160</v>
      </c>
      <c r="W55" s="22" t="s">
        <v>4180</v>
      </c>
      <c r="X55" s="22" t="s">
        <v>4181</v>
      </c>
      <c r="Y55" s="22" t="s">
        <v>4182</v>
      </c>
      <c r="Z55" s="22" t="s">
        <v>4183</v>
      </c>
      <c r="AA55" s="22" t="s">
        <v>4184</v>
      </c>
      <c r="AB55" s="22" t="s">
        <v>4185</v>
      </c>
      <c r="AC55" s="22" t="s">
        <v>4186</v>
      </c>
      <c r="AD55" s="43" t="s">
        <v>4187</v>
      </c>
      <c r="AE55" s="22">
        <v>23</v>
      </c>
      <c r="AF55" s="41" t="s">
        <v>4188</v>
      </c>
      <c r="AG55" s="22" t="s">
        <v>4074</v>
      </c>
      <c r="AH55" s="22" t="s">
        <v>4189</v>
      </c>
      <c r="AI55" s="22" t="s">
        <v>4190</v>
      </c>
      <c r="AJ55" s="22" t="s">
        <v>4191</v>
      </c>
      <c r="AK55" s="44" t="s">
        <v>4063</v>
      </c>
      <c r="AL55" s="44" t="s">
        <v>4063</v>
      </c>
      <c r="AM55" s="44" t="s">
        <v>4063</v>
      </c>
      <c r="AN55" s="42" t="s">
        <v>4074</v>
      </c>
      <c r="AO55" s="42" t="s">
        <v>4060</v>
      </c>
      <c r="AP55" s="42" t="s">
        <v>4074</v>
      </c>
      <c r="AQ55" s="42" t="s">
        <v>4074</v>
      </c>
      <c r="AR55" s="22" t="s">
        <v>4063</v>
      </c>
      <c r="AS55" s="22" t="s">
        <v>4169</v>
      </c>
      <c r="AT55" s="42" t="s">
        <v>4170</v>
      </c>
      <c r="AU55" s="20"/>
      <c r="AV55" s="5">
        <v>0.2802042976142316</v>
      </c>
      <c r="AW55" s="5">
        <v>69130411.999334052</v>
      </c>
      <c r="AX55" s="5">
        <v>9.746236438755879E-3</v>
      </c>
      <c r="AY55" s="5">
        <v>9.842160461683621E-3</v>
      </c>
      <c r="AZ55" s="5">
        <v>1.3157829448918377</v>
      </c>
      <c r="BA55" s="24" t="s">
        <v>4068</v>
      </c>
      <c r="BB55" s="25">
        <v>1.1022616974755199</v>
      </c>
      <c r="BC55" s="25">
        <v>2.0789511699295602</v>
      </c>
      <c r="BD55" s="25">
        <v>2.3769807748682199</v>
      </c>
      <c r="BE55" s="25">
        <v>2.5129173782698602</v>
      </c>
      <c r="BF55" s="25">
        <v>1.2592383365695301</v>
      </c>
      <c r="BG55" s="25">
        <v>2.4828629205628601</v>
      </c>
      <c r="BH55" s="25">
        <v>2.40734263138265</v>
      </c>
      <c r="BI55" s="25">
        <v>2.33127319590931</v>
      </c>
      <c r="BJ55" s="25">
        <v>2.1257353810235902</v>
      </c>
      <c r="BK55" s="25">
        <v>1.8792428036559601</v>
      </c>
      <c r="BL55" s="25">
        <v>1.86332687335965</v>
      </c>
      <c r="BM55" s="25">
        <v>2.1257353810235902</v>
      </c>
      <c r="BN55" s="25">
        <v>2.2853678236825599</v>
      </c>
      <c r="BO55" s="25">
        <v>2.4678027739483701</v>
      </c>
      <c r="BP55" s="25">
        <v>2.0267370969464902</v>
      </c>
      <c r="BQ55" s="25">
        <v>2.43761662196277</v>
      </c>
      <c r="BR55" s="25">
        <v>2.1412862078691801</v>
      </c>
      <c r="BS55" s="25">
        <v>2.8232025299303598</v>
      </c>
      <c r="BT55" s="25">
        <v>2.2700220750344999</v>
      </c>
      <c r="BU55" s="25">
        <v>1.8951368975095899</v>
      </c>
      <c r="BV55" s="25">
        <v>1.40336593514703</v>
      </c>
      <c r="BW55" s="25">
        <v>1.2369243802719001</v>
      </c>
      <c r="BX55" s="25">
        <v>0.86343723503983205</v>
      </c>
      <c r="BY55" s="25">
        <v>1.0117514591747601</v>
      </c>
      <c r="BZ55" s="25">
        <v>0.69624043134040403</v>
      </c>
      <c r="CA55" s="26" t="s">
        <v>4060</v>
      </c>
      <c r="CB55" s="26" t="s">
        <v>4060</v>
      </c>
      <c r="CC55" s="26" t="s">
        <v>4060</v>
      </c>
      <c r="CD55" s="26" t="s">
        <v>4060</v>
      </c>
      <c r="CE55" s="26" t="s">
        <v>4060</v>
      </c>
      <c r="CF55" s="26" t="s">
        <v>4060</v>
      </c>
      <c r="CG55" s="26" t="s">
        <v>4060</v>
      </c>
      <c r="CH55" s="26" t="s">
        <v>4060</v>
      </c>
      <c r="CI55" s="26" t="s">
        <v>4060</v>
      </c>
      <c r="CJ55" s="26" t="s">
        <v>4060</v>
      </c>
      <c r="CK55" s="26" t="s">
        <v>4060</v>
      </c>
      <c r="CL55" s="26" t="s">
        <v>4060</v>
      </c>
      <c r="CM55" s="26" t="s">
        <v>4060</v>
      </c>
      <c r="CN55" s="26" t="s">
        <v>4060</v>
      </c>
      <c r="CO55" s="26" t="s">
        <v>4060</v>
      </c>
      <c r="CP55" s="26" t="s">
        <v>4060</v>
      </c>
      <c r="CQ55" s="26" t="s">
        <v>4060</v>
      </c>
      <c r="CR55" s="26" t="s">
        <v>4060</v>
      </c>
      <c r="CS55" s="26" t="s">
        <v>4060</v>
      </c>
      <c r="CT55" s="26" t="s">
        <v>4060</v>
      </c>
      <c r="CU55" s="26" t="s">
        <v>4060</v>
      </c>
      <c r="CV55" s="26" t="s">
        <v>4060</v>
      </c>
      <c r="CW55" s="26" t="s">
        <v>4060</v>
      </c>
      <c r="CX55" s="26" t="s">
        <v>4060</v>
      </c>
      <c r="CY55" s="26" t="s">
        <v>4060</v>
      </c>
      <c r="CZ55" s="26" t="s">
        <v>4060</v>
      </c>
      <c r="DA55" s="26" t="s">
        <v>4060</v>
      </c>
      <c r="DB55" s="26" t="s">
        <v>4060</v>
      </c>
      <c r="DC55" s="26" t="s">
        <v>4060</v>
      </c>
      <c r="DD55" s="26" t="s">
        <v>4060</v>
      </c>
      <c r="DE55" s="26" t="s">
        <v>4060</v>
      </c>
      <c r="DF55" s="26" t="s">
        <v>4060</v>
      </c>
      <c r="DG55" s="26" t="s">
        <v>4060</v>
      </c>
      <c r="DH55" s="26" t="s">
        <v>4060</v>
      </c>
      <c r="DI55" s="26" t="s">
        <v>4060</v>
      </c>
      <c r="DJ55" s="26" t="s">
        <v>4060</v>
      </c>
      <c r="DK55" s="26" t="s">
        <v>4060</v>
      </c>
      <c r="DL55" s="26" t="s">
        <v>4060</v>
      </c>
      <c r="DM55" s="26" t="s">
        <v>4060</v>
      </c>
      <c r="DN55" s="26" t="s">
        <v>4060</v>
      </c>
      <c r="DO55" s="26" t="s">
        <v>4060</v>
      </c>
      <c r="DP55" s="26" t="s">
        <v>4060</v>
      </c>
      <c r="DQ55" s="26" t="s">
        <v>4060</v>
      </c>
      <c r="DR55" s="26" t="s">
        <v>4060</v>
      </c>
      <c r="DS55" s="26" t="s">
        <v>4060</v>
      </c>
      <c r="DT55" s="26" t="s">
        <v>4060</v>
      </c>
      <c r="DU55" s="26" t="s">
        <v>4060</v>
      </c>
      <c r="DV55" s="26" t="s">
        <v>4060</v>
      </c>
      <c r="DW55" s="26" t="s">
        <v>4060</v>
      </c>
      <c r="DX55" s="26" t="s">
        <v>4060</v>
      </c>
      <c r="DY55" s="26" t="s">
        <v>4060</v>
      </c>
      <c r="DZ55" s="26" t="s">
        <v>4060</v>
      </c>
      <c r="EA55" s="26" t="s">
        <v>4060</v>
      </c>
      <c r="EB55" s="26" t="s">
        <v>4060</v>
      </c>
      <c r="EC55" s="26" t="s">
        <v>4060</v>
      </c>
      <c r="ED55" s="26" t="s">
        <v>4060</v>
      </c>
      <c r="EE55" s="25" t="s">
        <v>4060</v>
      </c>
      <c r="EF55" s="25" t="s">
        <v>4060</v>
      </c>
      <c r="EG55" s="25" t="s">
        <v>4060</v>
      </c>
      <c r="EH55" s="25" t="s">
        <v>4060</v>
      </c>
      <c r="EI55" s="25" t="s">
        <v>4060</v>
      </c>
      <c r="EJ55" s="25" t="s">
        <v>4060</v>
      </c>
      <c r="EK55" s="25" t="s">
        <v>4060</v>
      </c>
      <c r="EL55" s="25" t="s">
        <v>4060</v>
      </c>
      <c r="EM55" s="25" t="s">
        <v>4060</v>
      </c>
      <c r="EN55" s="25" t="s">
        <v>4060</v>
      </c>
    </row>
    <row r="56" spans="1:206" ht="15.75" customHeight="1">
      <c r="A56" s="20" t="s">
        <v>4198</v>
      </c>
      <c r="B56" s="20" t="s">
        <v>4148</v>
      </c>
      <c r="C56" s="20" t="s">
        <v>4148</v>
      </c>
      <c r="D56" s="39" t="s">
        <v>4149</v>
      </c>
      <c r="E56" s="20" t="s">
        <v>4150</v>
      </c>
      <c r="F56" s="20" t="s">
        <v>4048</v>
      </c>
      <c r="G56" s="20" t="s">
        <v>4091</v>
      </c>
      <c r="H56" s="20" t="s">
        <v>4050</v>
      </c>
      <c r="I56" s="20" t="s">
        <v>4051</v>
      </c>
      <c r="J56" s="20" t="s">
        <v>4050</v>
      </c>
      <c r="K56" s="20" t="s">
        <v>4050</v>
      </c>
      <c r="L56" s="20" t="s">
        <v>4052</v>
      </c>
      <c r="M56" s="20" t="s">
        <v>4053</v>
      </c>
      <c r="N56" s="20" t="s">
        <v>4054</v>
      </c>
      <c r="O56" s="20" t="s">
        <v>4174</v>
      </c>
      <c r="P56" s="20" t="s">
        <v>4175</v>
      </c>
      <c r="Q56" s="20" t="s">
        <v>4056</v>
      </c>
      <c r="R56" s="40" t="s">
        <v>4158</v>
      </c>
      <c r="S56" s="40" t="s">
        <v>4159</v>
      </c>
      <c r="T56" s="22" t="s">
        <v>4059</v>
      </c>
      <c r="U56" s="22" t="s">
        <v>4059</v>
      </c>
      <c r="V56" s="22" t="s">
        <v>4160</v>
      </c>
      <c r="W56" s="22" t="s">
        <v>4180</v>
      </c>
      <c r="X56" s="22" t="s">
        <v>4181</v>
      </c>
      <c r="Y56" s="22" t="s">
        <v>4182</v>
      </c>
      <c r="Z56" s="22" t="s">
        <v>4183</v>
      </c>
      <c r="AA56" s="22" t="s">
        <v>4184</v>
      </c>
      <c r="AB56" s="22" t="s">
        <v>4185</v>
      </c>
      <c r="AC56" s="22" t="s">
        <v>4186</v>
      </c>
      <c r="AD56" s="43" t="s">
        <v>4187</v>
      </c>
      <c r="AE56" s="22">
        <v>23</v>
      </c>
      <c r="AF56" s="41" t="s">
        <v>4188</v>
      </c>
      <c r="AG56" s="22" t="s">
        <v>4074</v>
      </c>
      <c r="AH56" s="22" t="s">
        <v>4189</v>
      </c>
      <c r="AI56" s="22" t="s">
        <v>4190</v>
      </c>
      <c r="AJ56" s="22" t="s">
        <v>4191</v>
      </c>
      <c r="AK56" s="44" t="s">
        <v>4063</v>
      </c>
      <c r="AL56" s="44" t="s">
        <v>4063</v>
      </c>
      <c r="AM56" s="44" t="s">
        <v>4063</v>
      </c>
      <c r="AN56" s="42" t="s">
        <v>4074</v>
      </c>
      <c r="AO56" s="42" t="s">
        <v>4060</v>
      </c>
      <c r="AP56" s="42" t="s">
        <v>4074</v>
      </c>
      <c r="AQ56" s="42" t="s">
        <v>4074</v>
      </c>
      <c r="AR56" s="22" t="s">
        <v>4063</v>
      </c>
      <c r="AS56" s="22" t="s">
        <v>4169</v>
      </c>
      <c r="AT56" s="42" t="s">
        <v>4170</v>
      </c>
      <c r="AU56" s="20"/>
      <c r="AV56" s="5">
        <v>0.2802042976142316</v>
      </c>
      <c r="AW56" s="5">
        <v>69130411.999334052</v>
      </c>
      <c r="AX56" s="5">
        <v>9.746236438755879E-3</v>
      </c>
      <c r="AY56" s="5">
        <v>9.842160461683621E-3</v>
      </c>
      <c r="AZ56" s="5">
        <v>1.3157829448918377</v>
      </c>
      <c r="BA56" s="24" t="s">
        <v>4068</v>
      </c>
      <c r="BB56" s="25">
        <v>1.1022616974755199</v>
      </c>
      <c r="BC56" s="25">
        <v>2.0789511699295602</v>
      </c>
      <c r="BD56" s="25">
        <v>2.3769807748682199</v>
      </c>
      <c r="BE56" s="25">
        <v>2.5129173782698602</v>
      </c>
      <c r="BF56" s="25">
        <v>1.2592383365695301</v>
      </c>
      <c r="BG56" s="25">
        <v>2.4828629205628601</v>
      </c>
      <c r="BH56" s="25">
        <v>2.40734263138265</v>
      </c>
      <c r="BI56" s="25">
        <v>2.33127319590931</v>
      </c>
      <c r="BJ56" s="25">
        <v>2.1257353810235902</v>
      </c>
      <c r="BK56" s="25">
        <v>1.8792428036559601</v>
      </c>
      <c r="BL56" s="25">
        <v>1.86332687335965</v>
      </c>
      <c r="BM56" s="25">
        <v>2.1257353810235902</v>
      </c>
      <c r="BN56" s="25">
        <v>2.2853678236825599</v>
      </c>
      <c r="BO56" s="25">
        <v>2.4678027739483701</v>
      </c>
      <c r="BP56" s="25">
        <v>2.0267370969464902</v>
      </c>
      <c r="BQ56" s="25">
        <v>2.43761662196277</v>
      </c>
      <c r="BR56" s="25">
        <v>2.1412862078691801</v>
      </c>
      <c r="BS56" s="25">
        <v>2.8232025299303598</v>
      </c>
      <c r="BT56" s="25">
        <v>2.2700220750344999</v>
      </c>
      <c r="BU56" s="25">
        <v>1.8951368975095899</v>
      </c>
      <c r="BV56" s="25">
        <v>1.40336593514703</v>
      </c>
      <c r="BW56" s="25">
        <v>1.2369243802719001</v>
      </c>
      <c r="BX56" s="25">
        <v>0.86343723503983205</v>
      </c>
      <c r="BY56" s="25">
        <v>1.0117514591747601</v>
      </c>
      <c r="BZ56" s="25">
        <v>0.69624043134040403</v>
      </c>
      <c r="CA56" s="26" t="s">
        <v>4060</v>
      </c>
      <c r="CB56" s="26" t="s">
        <v>4060</v>
      </c>
      <c r="CC56" s="26" t="s">
        <v>4060</v>
      </c>
      <c r="CD56" s="26" t="s">
        <v>4060</v>
      </c>
      <c r="CE56" s="26" t="s">
        <v>4060</v>
      </c>
      <c r="CF56" s="26" t="s">
        <v>4060</v>
      </c>
      <c r="CG56" s="26" t="s">
        <v>4060</v>
      </c>
      <c r="CH56" s="26" t="s">
        <v>4060</v>
      </c>
      <c r="CI56" s="26" t="s">
        <v>4060</v>
      </c>
      <c r="CJ56" s="26" t="s">
        <v>4060</v>
      </c>
      <c r="CK56" s="26" t="s">
        <v>4060</v>
      </c>
      <c r="CL56" s="26" t="s">
        <v>4060</v>
      </c>
      <c r="CM56" s="26" t="s">
        <v>4060</v>
      </c>
      <c r="CN56" s="26" t="s">
        <v>4060</v>
      </c>
      <c r="CO56" s="26" t="s">
        <v>4060</v>
      </c>
      <c r="CP56" s="26" t="s">
        <v>4060</v>
      </c>
      <c r="CQ56" s="26" t="s">
        <v>4060</v>
      </c>
      <c r="CR56" s="26" t="s">
        <v>4060</v>
      </c>
      <c r="CS56" s="26" t="s">
        <v>4060</v>
      </c>
      <c r="CT56" s="26" t="s">
        <v>4060</v>
      </c>
      <c r="CU56" s="26" t="s">
        <v>4060</v>
      </c>
      <c r="CV56" s="26" t="s">
        <v>4060</v>
      </c>
      <c r="CW56" s="26" t="s">
        <v>4060</v>
      </c>
      <c r="CX56" s="26" t="s">
        <v>4060</v>
      </c>
      <c r="CY56" s="26" t="s">
        <v>4060</v>
      </c>
      <c r="CZ56" s="26" t="s">
        <v>4060</v>
      </c>
      <c r="DA56" s="26" t="s">
        <v>4060</v>
      </c>
      <c r="DB56" s="26" t="s">
        <v>4060</v>
      </c>
      <c r="DC56" s="26" t="s">
        <v>4060</v>
      </c>
      <c r="DD56" s="26" t="s">
        <v>4060</v>
      </c>
      <c r="DE56" s="26" t="s">
        <v>4060</v>
      </c>
      <c r="DF56" s="26" t="s">
        <v>4060</v>
      </c>
      <c r="DG56" s="26" t="s">
        <v>4060</v>
      </c>
      <c r="DH56" s="26" t="s">
        <v>4060</v>
      </c>
      <c r="DI56" s="26" t="s">
        <v>4060</v>
      </c>
      <c r="DJ56" s="26" t="s">
        <v>4060</v>
      </c>
      <c r="DK56" s="26" t="s">
        <v>4060</v>
      </c>
      <c r="DL56" s="26" t="s">
        <v>4060</v>
      </c>
      <c r="DM56" s="26" t="s">
        <v>4060</v>
      </c>
      <c r="DN56" s="26" t="s">
        <v>4060</v>
      </c>
      <c r="DO56" s="26" t="s">
        <v>4060</v>
      </c>
      <c r="DP56" s="26" t="s">
        <v>4060</v>
      </c>
      <c r="DQ56" s="26" t="s">
        <v>4060</v>
      </c>
      <c r="DR56" s="26" t="s">
        <v>4060</v>
      </c>
      <c r="DS56" s="26" t="s">
        <v>4060</v>
      </c>
      <c r="DT56" s="26" t="s">
        <v>4060</v>
      </c>
      <c r="DU56" s="26" t="s">
        <v>4060</v>
      </c>
      <c r="DV56" s="26" t="s">
        <v>4060</v>
      </c>
      <c r="DW56" s="26" t="s">
        <v>4060</v>
      </c>
      <c r="DX56" s="26" t="s">
        <v>4060</v>
      </c>
      <c r="DY56" s="26" t="s">
        <v>4060</v>
      </c>
      <c r="DZ56" s="26" t="s">
        <v>4060</v>
      </c>
      <c r="EA56" s="26" t="s">
        <v>4060</v>
      </c>
      <c r="EB56" s="26" t="s">
        <v>4060</v>
      </c>
      <c r="EC56" s="26" t="s">
        <v>4060</v>
      </c>
      <c r="ED56" s="26" t="s">
        <v>4060</v>
      </c>
      <c r="EE56" s="25" t="s">
        <v>4060</v>
      </c>
      <c r="EF56" s="25" t="s">
        <v>4060</v>
      </c>
      <c r="EG56" s="25" t="s">
        <v>4060</v>
      </c>
      <c r="EH56" s="25" t="s">
        <v>4060</v>
      </c>
      <c r="EI56" s="25" t="s">
        <v>4060</v>
      </c>
      <c r="EJ56" s="25" t="s">
        <v>4060</v>
      </c>
      <c r="EK56" s="25" t="s">
        <v>4060</v>
      </c>
      <c r="EL56" s="25" t="s">
        <v>4060</v>
      </c>
      <c r="EM56" s="25" t="s">
        <v>4060</v>
      </c>
      <c r="EN56" s="25" t="s">
        <v>4060</v>
      </c>
    </row>
    <row r="57" spans="1:206" ht="15.75" customHeight="1">
      <c r="A57" s="20" t="s">
        <v>4199</v>
      </c>
      <c r="B57" s="20" t="s">
        <v>4148</v>
      </c>
      <c r="C57" s="20" t="s">
        <v>4148</v>
      </c>
      <c r="D57" s="39" t="s">
        <v>4149</v>
      </c>
      <c r="E57" s="20" t="s">
        <v>4150</v>
      </c>
      <c r="F57" s="20" t="s">
        <v>4048</v>
      </c>
      <c r="G57" s="20" t="s">
        <v>4091</v>
      </c>
      <c r="H57" s="20" t="s">
        <v>4050</v>
      </c>
      <c r="I57" s="20" t="s">
        <v>4051</v>
      </c>
      <c r="J57" s="20" t="s">
        <v>4050</v>
      </c>
      <c r="K57" s="20" t="s">
        <v>4050</v>
      </c>
      <c r="L57" s="20" t="s">
        <v>4052</v>
      </c>
      <c r="M57" s="20" t="s">
        <v>4053</v>
      </c>
      <c r="N57" s="20" t="s">
        <v>4054</v>
      </c>
      <c r="O57" s="20" t="s">
        <v>4177</v>
      </c>
      <c r="P57" s="20" t="s">
        <v>4178</v>
      </c>
      <c r="Q57" s="20" t="s">
        <v>4157</v>
      </c>
      <c r="R57" s="40" t="s">
        <v>4158</v>
      </c>
      <c r="S57" s="40" t="s">
        <v>4159</v>
      </c>
      <c r="T57" s="22" t="s">
        <v>4059</v>
      </c>
      <c r="U57" s="22" t="s">
        <v>4059</v>
      </c>
      <c r="V57" s="22" t="s">
        <v>4160</v>
      </c>
      <c r="W57" s="22" t="s">
        <v>4180</v>
      </c>
      <c r="X57" s="22" t="s">
        <v>4181</v>
      </c>
      <c r="Y57" s="22" t="s">
        <v>4182</v>
      </c>
      <c r="Z57" s="22" t="s">
        <v>4183</v>
      </c>
      <c r="AA57" s="22" t="s">
        <v>4184</v>
      </c>
      <c r="AB57" s="22" t="s">
        <v>4185</v>
      </c>
      <c r="AC57" s="22" t="s">
        <v>4186</v>
      </c>
      <c r="AD57" s="43" t="s">
        <v>4187</v>
      </c>
      <c r="AE57" s="22">
        <v>23</v>
      </c>
      <c r="AF57" s="41" t="s">
        <v>4188</v>
      </c>
      <c r="AG57" s="22" t="s">
        <v>4074</v>
      </c>
      <c r="AH57" s="22" t="s">
        <v>4189</v>
      </c>
      <c r="AI57" s="22" t="s">
        <v>4190</v>
      </c>
      <c r="AJ57" s="22" t="s">
        <v>4191</v>
      </c>
      <c r="AK57" s="44" t="s">
        <v>4063</v>
      </c>
      <c r="AL57" s="44" t="s">
        <v>4063</v>
      </c>
      <c r="AM57" s="44" t="s">
        <v>4063</v>
      </c>
      <c r="AN57" s="42" t="s">
        <v>4074</v>
      </c>
      <c r="AO57" s="42" t="s">
        <v>4060</v>
      </c>
      <c r="AP57" s="42" t="s">
        <v>4074</v>
      </c>
      <c r="AQ57" s="42" t="s">
        <v>4074</v>
      </c>
      <c r="AR57" s="22" t="s">
        <v>4063</v>
      </c>
      <c r="AS57" s="22" t="s">
        <v>4169</v>
      </c>
      <c r="AT57" s="42" t="s">
        <v>4170</v>
      </c>
      <c r="AU57" s="20"/>
      <c r="AV57" s="5">
        <v>0.2802042976142316</v>
      </c>
      <c r="AW57" s="5">
        <v>69130411.999334052</v>
      </c>
      <c r="AX57" s="5">
        <v>9.746236438755879E-3</v>
      </c>
      <c r="AY57" s="5">
        <v>9.842160461683621E-3</v>
      </c>
      <c r="AZ57" s="5">
        <v>1.3157829448918377</v>
      </c>
      <c r="BA57" s="24" t="s">
        <v>4068</v>
      </c>
      <c r="BB57" s="25">
        <v>1.1022616974755199</v>
      </c>
      <c r="BC57" s="25">
        <v>2.0789511699295602</v>
      </c>
      <c r="BD57" s="25">
        <v>2.3769807748682199</v>
      </c>
      <c r="BE57" s="25">
        <v>2.5129173782698602</v>
      </c>
      <c r="BF57" s="25">
        <v>1.2592383365695301</v>
      </c>
      <c r="BG57" s="25">
        <v>2.4828629205628601</v>
      </c>
      <c r="BH57" s="25">
        <v>2.40734263138265</v>
      </c>
      <c r="BI57" s="25">
        <v>2.33127319590931</v>
      </c>
      <c r="BJ57" s="25">
        <v>2.1257353810235902</v>
      </c>
      <c r="BK57" s="25">
        <v>1.8792428036559601</v>
      </c>
      <c r="BL57" s="25">
        <v>1.86332687335965</v>
      </c>
      <c r="BM57" s="25">
        <v>2.1257353810235902</v>
      </c>
      <c r="BN57" s="25">
        <v>2.2853678236825599</v>
      </c>
      <c r="BO57" s="25">
        <v>2.4678027739483701</v>
      </c>
      <c r="BP57" s="25">
        <v>2.0267370969464902</v>
      </c>
      <c r="BQ57" s="25">
        <v>2.43761662196277</v>
      </c>
      <c r="BR57" s="25">
        <v>2.1412862078691801</v>
      </c>
      <c r="BS57" s="25">
        <v>2.8232025299303598</v>
      </c>
      <c r="BT57" s="25">
        <v>2.2700220750344999</v>
      </c>
      <c r="BU57" s="25">
        <v>1.8951368975095899</v>
      </c>
      <c r="BV57" s="25">
        <v>1.40336593514703</v>
      </c>
      <c r="BW57" s="25">
        <v>1.2369243802719001</v>
      </c>
      <c r="BX57" s="25">
        <v>0.86343723503983205</v>
      </c>
      <c r="BY57" s="25">
        <v>1.0117514591747601</v>
      </c>
      <c r="BZ57" s="25">
        <v>0.69624043134040403</v>
      </c>
      <c r="CA57" s="26" t="s">
        <v>4060</v>
      </c>
      <c r="CB57" s="26" t="s">
        <v>4060</v>
      </c>
      <c r="CC57" s="26" t="s">
        <v>4060</v>
      </c>
      <c r="CD57" s="26" t="s">
        <v>4060</v>
      </c>
      <c r="CE57" s="26" t="s">
        <v>4060</v>
      </c>
      <c r="CF57" s="26" t="s">
        <v>4060</v>
      </c>
      <c r="CG57" s="26" t="s">
        <v>4060</v>
      </c>
      <c r="CH57" s="26" t="s">
        <v>4060</v>
      </c>
      <c r="CI57" s="26" t="s">
        <v>4060</v>
      </c>
      <c r="CJ57" s="26" t="s">
        <v>4060</v>
      </c>
      <c r="CK57" s="26" t="s">
        <v>4060</v>
      </c>
      <c r="CL57" s="26" t="s">
        <v>4060</v>
      </c>
      <c r="CM57" s="26" t="s">
        <v>4060</v>
      </c>
      <c r="CN57" s="26" t="s">
        <v>4060</v>
      </c>
      <c r="CO57" s="26" t="s">
        <v>4060</v>
      </c>
      <c r="CP57" s="26" t="s">
        <v>4060</v>
      </c>
      <c r="CQ57" s="26" t="s">
        <v>4060</v>
      </c>
      <c r="CR57" s="26" t="s">
        <v>4060</v>
      </c>
      <c r="CS57" s="26" t="s">
        <v>4060</v>
      </c>
      <c r="CT57" s="26" t="s">
        <v>4060</v>
      </c>
      <c r="CU57" s="26" t="s">
        <v>4060</v>
      </c>
      <c r="CV57" s="26" t="s">
        <v>4060</v>
      </c>
      <c r="CW57" s="26" t="s">
        <v>4060</v>
      </c>
      <c r="CX57" s="26" t="s">
        <v>4060</v>
      </c>
      <c r="CY57" s="26" t="s">
        <v>4060</v>
      </c>
      <c r="CZ57" s="26" t="s">
        <v>4060</v>
      </c>
      <c r="DA57" s="26" t="s">
        <v>4060</v>
      </c>
      <c r="DB57" s="26" t="s">
        <v>4060</v>
      </c>
      <c r="DC57" s="26" t="s">
        <v>4060</v>
      </c>
      <c r="DD57" s="26" t="s">
        <v>4060</v>
      </c>
      <c r="DE57" s="26" t="s">
        <v>4060</v>
      </c>
      <c r="DF57" s="26" t="s">
        <v>4060</v>
      </c>
      <c r="DG57" s="26" t="s">
        <v>4060</v>
      </c>
      <c r="DH57" s="26" t="s">
        <v>4060</v>
      </c>
      <c r="DI57" s="26" t="s">
        <v>4060</v>
      </c>
      <c r="DJ57" s="26" t="s">
        <v>4060</v>
      </c>
      <c r="DK57" s="26" t="s">
        <v>4060</v>
      </c>
      <c r="DL57" s="26" t="s">
        <v>4060</v>
      </c>
      <c r="DM57" s="26" t="s">
        <v>4060</v>
      </c>
      <c r="DN57" s="26" t="s">
        <v>4060</v>
      </c>
      <c r="DO57" s="26" t="s">
        <v>4060</v>
      </c>
      <c r="DP57" s="26" t="s">
        <v>4060</v>
      </c>
      <c r="DQ57" s="26" t="s">
        <v>4060</v>
      </c>
      <c r="DR57" s="26" t="s">
        <v>4060</v>
      </c>
      <c r="DS57" s="26" t="s">
        <v>4060</v>
      </c>
      <c r="DT57" s="26" t="s">
        <v>4060</v>
      </c>
      <c r="DU57" s="26" t="s">
        <v>4060</v>
      </c>
      <c r="DV57" s="26" t="s">
        <v>4060</v>
      </c>
      <c r="DW57" s="26" t="s">
        <v>4060</v>
      </c>
      <c r="DX57" s="26" t="s">
        <v>4060</v>
      </c>
      <c r="DY57" s="26" t="s">
        <v>4060</v>
      </c>
      <c r="DZ57" s="26" t="s">
        <v>4060</v>
      </c>
      <c r="EA57" s="26" t="s">
        <v>4060</v>
      </c>
      <c r="EB57" s="26" t="s">
        <v>4060</v>
      </c>
      <c r="EC57" s="26" t="s">
        <v>4060</v>
      </c>
      <c r="ED57" s="26" t="s">
        <v>4060</v>
      </c>
      <c r="EE57" s="25" t="s">
        <v>4060</v>
      </c>
      <c r="EF57" s="25" t="s">
        <v>4060</v>
      </c>
      <c r="EG57" s="25" t="s">
        <v>4060</v>
      </c>
      <c r="EH57" s="25" t="s">
        <v>4060</v>
      </c>
      <c r="EI57" s="25" t="s">
        <v>4060</v>
      </c>
      <c r="EJ57" s="25" t="s">
        <v>4060</v>
      </c>
      <c r="EK57" s="25" t="s">
        <v>4060</v>
      </c>
      <c r="EL57" s="25" t="s">
        <v>4060</v>
      </c>
      <c r="EM57" s="25" t="s">
        <v>4060</v>
      </c>
      <c r="EN57" s="25" t="s">
        <v>4060</v>
      </c>
    </row>
    <row r="58" spans="1:206" ht="15.75" customHeight="1">
      <c r="A58" s="20" t="s">
        <v>4200</v>
      </c>
      <c r="B58" s="20" t="s">
        <v>4148</v>
      </c>
      <c r="C58" s="20" t="s">
        <v>4148</v>
      </c>
      <c r="D58" s="39" t="s">
        <v>4149</v>
      </c>
      <c r="E58" s="20" t="s">
        <v>4150</v>
      </c>
      <c r="F58" s="20" t="s">
        <v>4048</v>
      </c>
      <c r="G58" s="20" t="s">
        <v>4091</v>
      </c>
      <c r="H58" s="20" t="s">
        <v>4050</v>
      </c>
      <c r="I58" s="20" t="s">
        <v>4051</v>
      </c>
      <c r="J58" s="20" t="s">
        <v>4050</v>
      </c>
      <c r="K58" s="20" t="s">
        <v>4050</v>
      </c>
      <c r="L58" s="20" t="s">
        <v>4052</v>
      </c>
      <c r="M58" s="20" t="s">
        <v>4053</v>
      </c>
      <c r="N58" s="20" t="s">
        <v>4054</v>
      </c>
      <c r="O58" s="20" t="s">
        <v>4155</v>
      </c>
      <c r="P58" s="20" t="s">
        <v>4156</v>
      </c>
      <c r="Q58" s="20" t="s">
        <v>4157</v>
      </c>
      <c r="R58" s="40" t="s">
        <v>4158</v>
      </c>
      <c r="S58" s="40" t="s">
        <v>4159</v>
      </c>
      <c r="T58" s="22" t="s">
        <v>4059</v>
      </c>
      <c r="U58" s="22" t="s">
        <v>4059</v>
      </c>
      <c r="V58" s="22" t="s">
        <v>4160</v>
      </c>
      <c r="W58" s="22" t="s">
        <v>4180</v>
      </c>
      <c r="X58" s="22" t="s">
        <v>4181</v>
      </c>
      <c r="Y58" s="22" t="s">
        <v>4182</v>
      </c>
      <c r="Z58" s="22" t="s">
        <v>4183</v>
      </c>
      <c r="AA58" s="22" t="s">
        <v>4184</v>
      </c>
      <c r="AB58" s="22" t="s">
        <v>4185</v>
      </c>
      <c r="AC58" s="22" t="s">
        <v>4186</v>
      </c>
      <c r="AD58" s="43" t="s">
        <v>4187</v>
      </c>
      <c r="AE58" s="22">
        <v>23</v>
      </c>
      <c r="AF58" s="41" t="s">
        <v>4188</v>
      </c>
      <c r="AG58" s="22" t="s">
        <v>4074</v>
      </c>
      <c r="AH58" s="22" t="s">
        <v>4189</v>
      </c>
      <c r="AI58" s="22" t="s">
        <v>4190</v>
      </c>
      <c r="AJ58" s="22" t="s">
        <v>4191</v>
      </c>
      <c r="AK58" s="44" t="s">
        <v>4063</v>
      </c>
      <c r="AL58" s="44" t="s">
        <v>4063</v>
      </c>
      <c r="AM58" s="44" t="s">
        <v>4063</v>
      </c>
      <c r="AN58" s="42" t="s">
        <v>4074</v>
      </c>
      <c r="AO58" s="42" t="s">
        <v>4060</v>
      </c>
      <c r="AP58" s="42" t="s">
        <v>4074</v>
      </c>
      <c r="AQ58" s="42" t="s">
        <v>4074</v>
      </c>
      <c r="AR58" s="22" t="s">
        <v>4063</v>
      </c>
      <c r="AS58" s="22" t="s">
        <v>4169</v>
      </c>
      <c r="AT58" s="42" t="s">
        <v>4170</v>
      </c>
      <c r="AU58" s="20"/>
      <c r="AV58" s="5">
        <v>0.2802042976142316</v>
      </c>
      <c r="AW58" s="5">
        <v>69130411.999334052</v>
      </c>
      <c r="AX58" s="5">
        <v>9.746236438755879E-3</v>
      </c>
      <c r="AY58" s="5">
        <v>9.842160461683621E-3</v>
      </c>
      <c r="AZ58" s="5">
        <v>1.3157829448918377</v>
      </c>
      <c r="BA58" s="24" t="s">
        <v>4068</v>
      </c>
      <c r="BB58" s="25">
        <v>1.1022616974755199</v>
      </c>
      <c r="BC58" s="25">
        <v>2.0789511699295602</v>
      </c>
      <c r="BD58" s="25">
        <v>2.3769807748682199</v>
      </c>
      <c r="BE58" s="25">
        <v>2.5129173782698602</v>
      </c>
      <c r="BF58" s="25">
        <v>1.2592383365695301</v>
      </c>
      <c r="BG58" s="25">
        <v>2.4828629205628601</v>
      </c>
      <c r="BH58" s="25">
        <v>2.40734263138265</v>
      </c>
      <c r="BI58" s="25">
        <v>2.33127319590931</v>
      </c>
      <c r="BJ58" s="25">
        <v>2.1257353810235902</v>
      </c>
      <c r="BK58" s="25">
        <v>1.8792428036559601</v>
      </c>
      <c r="BL58" s="25">
        <v>1.86332687335965</v>
      </c>
      <c r="BM58" s="25">
        <v>2.1257353810235902</v>
      </c>
      <c r="BN58" s="25">
        <v>2.2853678236825599</v>
      </c>
      <c r="BO58" s="25">
        <v>2.4678027739483701</v>
      </c>
      <c r="BP58" s="25">
        <v>2.0267370969464902</v>
      </c>
      <c r="BQ58" s="25">
        <v>2.43761662196277</v>
      </c>
      <c r="BR58" s="25">
        <v>2.1412862078691801</v>
      </c>
      <c r="BS58" s="25">
        <v>2.8232025299303598</v>
      </c>
      <c r="BT58" s="25">
        <v>2.2700220750344999</v>
      </c>
      <c r="BU58" s="25">
        <v>1.8951368975095899</v>
      </c>
      <c r="BV58" s="25">
        <v>1.40336593514703</v>
      </c>
      <c r="BW58" s="25">
        <v>1.2369243802719001</v>
      </c>
      <c r="BX58" s="25">
        <v>0.86343723503983205</v>
      </c>
      <c r="BY58" s="25">
        <v>1.0117514591747601</v>
      </c>
      <c r="BZ58" s="25">
        <v>0.69624043134040403</v>
      </c>
      <c r="CA58" s="26" t="s">
        <v>4060</v>
      </c>
      <c r="CB58" s="26" t="s">
        <v>4060</v>
      </c>
      <c r="CC58" s="26" t="s">
        <v>4060</v>
      </c>
      <c r="CD58" s="26" t="s">
        <v>4060</v>
      </c>
      <c r="CE58" s="26" t="s">
        <v>4060</v>
      </c>
      <c r="CF58" s="26" t="s">
        <v>4060</v>
      </c>
      <c r="CG58" s="26" t="s">
        <v>4060</v>
      </c>
      <c r="CH58" s="26" t="s">
        <v>4060</v>
      </c>
      <c r="CI58" s="26" t="s">
        <v>4060</v>
      </c>
      <c r="CJ58" s="26" t="s">
        <v>4060</v>
      </c>
      <c r="CK58" s="26" t="s">
        <v>4060</v>
      </c>
      <c r="CL58" s="26" t="s">
        <v>4060</v>
      </c>
      <c r="CM58" s="26" t="s">
        <v>4060</v>
      </c>
      <c r="CN58" s="26" t="s">
        <v>4060</v>
      </c>
      <c r="CO58" s="26" t="s">
        <v>4060</v>
      </c>
      <c r="CP58" s="26" t="s">
        <v>4060</v>
      </c>
      <c r="CQ58" s="26" t="s">
        <v>4060</v>
      </c>
      <c r="CR58" s="26" t="s">
        <v>4060</v>
      </c>
      <c r="CS58" s="26" t="s">
        <v>4060</v>
      </c>
      <c r="CT58" s="26" t="s">
        <v>4060</v>
      </c>
      <c r="CU58" s="26" t="s">
        <v>4060</v>
      </c>
      <c r="CV58" s="26" t="s">
        <v>4060</v>
      </c>
      <c r="CW58" s="26" t="s">
        <v>4060</v>
      </c>
      <c r="CX58" s="26" t="s">
        <v>4060</v>
      </c>
      <c r="CY58" s="26" t="s">
        <v>4060</v>
      </c>
      <c r="CZ58" s="26" t="s">
        <v>4060</v>
      </c>
      <c r="DA58" s="26" t="s">
        <v>4060</v>
      </c>
      <c r="DB58" s="26" t="s">
        <v>4060</v>
      </c>
      <c r="DC58" s="26" t="s">
        <v>4060</v>
      </c>
      <c r="DD58" s="26" t="s">
        <v>4060</v>
      </c>
      <c r="DE58" s="26" t="s">
        <v>4060</v>
      </c>
      <c r="DF58" s="26" t="s">
        <v>4060</v>
      </c>
      <c r="DG58" s="26" t="s">
        <v>4060</v>
      </c>
      <c r="DH58" s="26" t="s">
        <v>4060</v>
      </c>
      <c r="DI58" s="26" t="s">
        <v>4060</v>
      </c>
      <c r="DJ58" s="26" t="s">
        <v>4060</v>
      </c>
      <c r="DK58" s="26" t="s">
        <v>4060</v>
      </c>
      <c r="DL58" s="26" t="s">
        <v>4060</v>
      </c>
      <c r="DM58" s="26" t="s">
        <v>4060</v>
      </c>
      <c r="DN58" s="26" t="s">
        <v>4060</v>
      </c>
      <c r="DO58" s="26" t="s">
        <v>4060</v>
      </c>
      <c r="DP58" s="26" t="s">
        <v>4060</v>
      </c>
      <c r="DQ58" s="26" t="s">
        <v>4060</v>
      </c>
      <c r="DR58" s="26" t="s">
        <v>4060</v>
      </c>
      <c r="DS58" s="26" t="s">
        <v>4060</v>
      </c>
      <c r="DT58" s="26" t="s">
        <v>4060</v>
      </c>
      <c r="DU58" s="26" t="s">
        <v>4060</v>
      </c>
      <c r="DV58" s="26" t="s">
        <v>4060</v>
      </c>
      <c r="DW58" s="26" t="s">
        <v>4060</v>
      </c>
      <c r="DX58" s="26" t="s">
        <v>4060</v>
      </c>
      <c r="DY58" s="26" t="s">
        <v>4060</v>
      </c>
      <c r="DZ58" s="26" t="s">
        <v>4060</v>
      </c>
      <c r="EA58" s="26" t="s">
        <v>4060</v>
      </c>
      <c r="EB58" s="26" t="s">
        <v>4060</v>
      </c>
      <c r="EC58" s="26" t="s">
        <v>4060</v>
      </c>
      <c r="ED58" s="26" t="s">
        <v>4060</v>
      </c>
      <c r="EE58" s="25" t="s">
        <v>4060</v>
      </c>
      <c r="EF58" s="25" t="s">
        <v>4060</v>
      </c>
      <c r="EG58" s="25" t="s">
        <v>4060</v>
      </c>
      <c r="EH58" s="25" t="s">
        <v>4060</v>
      </c>
      <c r="EI58" s="25" t="s">
        <v>4060</v>
      </c>
      <c r="EJ58" s="25" t="s">
        <v>4060</v>
      </c>
      <c r="EK58" s="25" t="s">
        <v>4060</v>
      </c>
      <c r="EL58" s="25" t="s">
        <v>4060</v>
      </c>
      <c r="EM58" s="25" t="s">
        <v>4060</v>
      </c>
      <c r="EN58" s="25" t="s">
        <v>4060</v>
      </c>
    </row>
    <row r="59" spans="1:206" ht="15.75" customHeight="1">
      <c r="A59" s="20" t="s">
        <v>4201</v>
      </c>
      <c r="B59" s="20" t="s">
        <v>4148</v>
      </c>
      <c r="C59" s="20" t="s">
        <v>4148</v>
      </c>
      <c r="D59" s="39" t="s">
        <v>4149</v>
      </c>
      <c r="E59" s="20" t="s">
        <v>4150</v>
      </c>
      <c r="F59" s="20" t="s">
        <v>4048</v>
      </c>
      <c r="G59" s="20" t="s">
        <v>4091</v>
      </c>
      <c r="H59" s="20" t="s">
        <v>4050</v>
      </c>
      <c r="I59" s="20" t="s">
        <v>4051</v>
      </c>
      <c r="J59" s="20" t="s">
        <v>4050</v>
      </c>
      <c r="K59" s="20" t="s">
        <v>4050</v>
      </c>
      <c r="L59" s="20" t="s">
        <v>4052</v>
      </c>
      <c r="M59" s="20" t="s">
        <v>4053</v>
      </c>
      <c r="N59" s="20" t="s">
        <v>4054</v>
      </c>
      <c r="O59" s="20" t="s">
        <v>4174</v>
      </c>
      <c r="P59" s="20" t="s">
        <v>4175</v>
      </c>
      <c r="Q59" s="20" t="s">
        <v>4056</v>
      </c>
      <c r="R59" s="40" t="s">
        <v>4158</v>
      </c>
      <c r="S59" s="40" t="s">
        <v>4159</v>
      </c>
      <c r="T59" s="22" t="s">
        <v>4059</v>
      </c>
      <c r="U59" s="22" t="s">
        <v>4059</v>
      </c>
      <c r="V59" s="22" t="s">
        <v>4160</v>
      </c>
      <c r="W59" s="22" t="s">
        <v>4180</v>
      </c>
      <c r="X59" s="22" t="s">
        <v>4181</v>
      </c>
      <c r="Y59" s="22" t="s">
        <v>4182</v>
      </c>
      <c r="Z59" s="22" t="s">
        <v>4183</v>
      </c>
      <c r="AA59" s="22" t="s">
        <v>4184</v>
      </c>
      <c r="AB59" s="22" t="s">
        <v>4185</v>
      </c>
      <c r="AC59" s="22" t="s">
        <v>4186</v>
      </c>
      <c r="AD59" s="43" t="s">
        <v>4187</v>
      </c>
      <c r="AE59" s="22">
        <v>23</v>
      </c>
      <c r="AF59" s="41" t="s">
        <v>4188</v>
      </c>
      <c r="AG59" s="22" t="s">
        <v>4074</v>
      </c>
      <c r="AH59" s="22" t="s">
        <v>4189</v>
      </c>
      <c r="AI59" s="22" t="s">
        <v>4190</v>
      </c>
      <c r="AJ59" s="22" t="s">
        <v>4191</v>
      </c>
      <c r="AK59" s="44" t="s">
        <v>4063</v>
      </c>
      <c r="AL59" s="44" t="s">
        <v>4063</v>
      </c>
      <c r="AM59" s="44" t="s">
        <v>4063</v>
      </c>
      <c r="AN59" s="42" t="s">
        <v>4074</v>
      </c>
      <c r="AO59" s="42" t="s">
        <v>4060</v>
      </c>
      <c r="AP59" s="42" t="s">
        <v>4074</v>
      </c>
      <c r="AQ59" s="42" t="s">
        <v>4074</v>
      </c>
      <c r="AR59" s="22" t="s">
        <v>4063</v>
      </c>
      <c r="AS59" s="22" t="s">
        <v>4169</v>
      </c>
      <c r="AT59" s="42" t="s">
        <v>4170</v>
      </c>
      <c r="AV59" s="5">
        <v>0.2802042976142316</v>
      </c>
      <c r="AW59" s="5">
        <v>69130411.999334052</v>
      </c>
      <c r="AX59" s="5">
        <v>9.746236438755879E-3</v>
      </c>
      <c r="AY59" s="5">
        <v>9.842160461683621E-3</v>
      </c>
      <c r="AZ59" s="5">
        <v>1.3157829448918377</v>
      </c>
      <c r="BA59" s="24" t="s">
        <v>4068</v>
      </c>
      <c r="BB59" s="25">
        <v>1.1022616974755199</v>
      </c>
      <c r="BC59" s="25">
        <v>2.0789511699295602</v>
      </c>
      <c r="BD59" s="25">
        <v>2.3769807748682199</v>
      </c>
      <c r="BE59" s="25">
        <v>2.5129173782698602</v>
      </c>
      <c r="BF59" s="25">
        <v>1.2592383365695301</v>
      </c>
      <c r="BG59" s="25">
        <v>2.4828629205628601</v>
      </c>
      <c r="BH59" s="25">
        <v>2.40734263138265</v>
      </c>
      <c r="BI59" s="25">
        <v>2.33127319590931</v>
      </c>
      <c r="BJ59" s="25">
        <v>2.1257353810235902</v>
      </c>
      <c r="BK59" s="25">
        <v>1.8792428036559601</v>
      </c>
      <c r="BL59" s="25">
        <v>1.86332687335965</v>
      </c>
      <c r="BM59" s="25">
        <v>2.1257353810235902</v>
      </c>
      <c r="BN59" s="25">
        <v>2.2853678236825599</v>
      </c>
      <c r="BO59" s="25">
        <v>2.4678027739483701</v>
      </c>
      <c r="BP59" s="25">
        <v>2.0267370969464902</v>
      </c>
      <c r="BQ59" s="25">
        <v>2.43761662196277</v>
      </c>
      <c r="BR59" s="25">
        <v>2.1412862078691801</v>
      </c>
      <c r="BS59" s="25">
        <v>2.8232025299303598</v>
      </c>
      <c r="BT59" s="25">
        <v>2.2700220750344999</v>
      </c>
      <c r="BU59" s="25">
        <v>1.8951368975095899</v>
      </c>
      <c r="BV59" s="25">
        <v>1.40336593514703</v>
      </c>
      <c r="BW59" s="25">
        <v>1.2369243802719001</v>
      </c>
      <c r="BX59" s="25">
        <v>0.86343723503983205</v>
      </c>
      <c r="BY59" s="25">
        <v>1.0117514591747601</v>
      </c>
      <c r="BZ59" s="25">
        <v>0.69624043134040403</v>
      </c>
      <c r="CA59" s="26" t="s">
        <v>4060</v>
      </c>
      <c r="CB59" s="26" t="s">
        <v>4060</v>
      </c>
      <c r="CC59" s="26" t="s">
        <v>4060</v>
      </c>
      <c r="CD59" s="26" t="s">
        <v>4060</v>
      </c>
      <c r="CE59" s="26" t="s">
        <v>4060</v>
      </c>
      <c r="CF59" s="26" t="s">
        <v>4060</v>
      </c>
      <c r="CG59" s="26" t="s">
        <v>4060</v>
      </c>
      <c r="CH59" s="26" t="s">
        <v>4060</v>
      </c>
      <c r="CI59" s="26" t="s">
        <v>4060</v>
      </c>
      <c r="CJ59" s="26" t="s">
        <v>4060</v>
      </c>
      <c r="CK59" s="26" t="s">
        <v>4060</v>
      </c>
      <c r="CL59" s="26" t="s">
        <v>4060</v>
      </c>
      <c r="CM59" s="26" t="s">
        <v>4060</v>
      </c>
      <c r="CN59" s="26" t="s">
        <v>4060</v>
      </c>
      <c r="CO59" s="26" t="s">
        <v>4060</v>
      </c>
      <c r="CP59" s="26" t="s">
        <v>4060</v>
      </c>
      <c r="CQ59" s="26" t="s">
        <v>4060</v>
      </c>
      <c r="CR59" s="26" t="s">
        <v>4060</v>
      </c>
      <c r="CS59" s="26" t="s">
        <v>4060</v>
      </c>
      <c r="CT59" s="26" t="s">
        <v>4060</v>
      </c>
      <c r="CU59" s="26" t="s">
        <v>4060</v>
      </c>
      <c r="CV59" s="26" t="s">
        <v>4060</v>
      </c>
      <c r="CW59" s="26" t="s">
        <v>4060</v>
      </c>
      <c r="CX59" s="26" t="s">
        <v>4060</v>
      </c>
      <c r="CY59" s="26" t="s">
        <v>4060</v>
      </c>
      <c r="CZ59" s="26" t="s">
        <v>4060</v>
      </c>
      <c r="DA59" s="26" t="s">
        <v>4060</v>
      </c>
      <c r="DB59" s="26" t="s">
        <v>4060</v>
      </c>
      <c r="DC59" s="26" t="s">
        <v>4060</v>
      </c>
      <c r="DD59" s="26" t="s">
        <v>4060</v>
      </c>
      <c r="DE59" s="26" t="s">
        <v>4060</v>
      </c>
      <c r="DF59" s="26" t="s">
        <v>4060</v>
      </c>
      <c r="DG59" s="26" t="s">
        <v>4060</v>
      </c>
      <c r="DH59" s="26" t="s">
        <v>4060</v>
      </c>
      <c r="DI59" s="26" t="s">
        <v>4060</v>
      </c>
      <c r="DJ59" s="26" t="s">
        <v>4060</v>
      </c>
      <c r="DK59" s="26" t="s">
        <v>4060</v>
      </c>
      <c r="DL59" s="26" t="s">
        <v>4060</v>
      </c>
      <c r="DM59" s="26" t="s">
        <v>4060</v>
      </c>
      <c r="DN59" s="26" t="s">
        <v>4060</v>
      </c>
      <c r="DO59" s="26" t="s">
        <v>4060</v>
      </c>
      <c r="DP59" s="26" t="s">
        <v>4060</v>
      </c>
      <c r="DQ59" s="26" t="s">
        <v>4060</v>
      </c>
      <c r="DR59" s="26" t="s">
        <v>4060</v>
      </c>
      <c r="DS59" s="26" t="s">
        <v>4060</v>
      </c>
      <c r="DT59" s="26" t="s">
        <v>4060</v>
      </c>
      <c r="DU59" s="26" t="s">
        <v>4060</v>
      </c>
      <c r="DV59" s="26" t="s">
        <v>4060</v>
      </c>
      <c r="DW59" s="26" t="s">
        <v>4060</v>
      </c>
      <c r="DX59" s="26" t="s">
        <v>4060</v>
      </c>
      <c r="DY59" s="26" t="s">
        <v>4060</v>
      </c>
      <c r="DZ59" s="26" t="s">
        <v>4060</v>
      </c>
      <c r="EA59" s="26" t="s">
        <v>4060</v>
      </c>
      <c r="EB59" s="26" t="s">
        <v>4060</v>
      </c>
      <c r="EC59" s="26" t="s">
        <v>4060</v>
      </c>
      <c r="ED59" s="26" t="s">
        <v>4060</v>
      </c>
      <c r="EE59" s="25" t="s">
        <v>4060</v>
      </c>
      <c r="EF59" s="25" t="s">
        <v>4060</v>
      </c>
      <c r="EG59" s="25" t="s">
        <v>4060</v>
      </c>
      <c r="EH59" s="25" t="s">
        <v>4060</v>
      </c>
      <c r="EI59" s="25" t="s">
        <v>4060</v>
      </c>
      <c r="EJ59" s="25" t="s">
        <v>4060</v>
      </c>
      <c r="EK59" s="25" t="s">
        <v>4060</v>
      </c>
      <c r="EL59" s="25" t="s">
        <v>4060</v>
      </c>
      <c r="EM59" s="25" t="s">
        <v>4060</v>
      </c>
      <c r="EN59" s="25" t="s">
        <v>4060</v>
      </c>
    </row>
    <row r="60" spans="1:206" ht="15.75" customHeight="1">
      <c r="A60" s="20" t="s">
        <v>4202</v>
      </c>
      <c r="B60" s="20" t="s">
        <v>4148</v>
      </c>
      <c r="C60" s="20" t="s">
        <v>4148</v>
      </c>
      <c r="D60" s="39" t="s">
        <v>4149</v>
      </c>
      <c r="E60" s="20" t="s">
        <v>4150</v>
      </c>
      <c r="F60" s="20" t="s">
        <v>4048</v>
      </c>
      <c r="G60" s="20" t="s">
        <v>4091</v>
      </c>
      <c r="H60" s="20" t="s">
        <v>4050</v>
      </c>
      <c r="I60" s="20" t="s">
        <v>4051</v>
      </c>
      <c r="J60" s="20" t="s">
        <v>4050</v>
      </c>
      <c r="K60" s="20" t="s">
        <v>4050</v>
      </c>
      <c r="L60" s="20" t="s">
        <v>4052</v>
      </c>
      <c r="M60" s="20" t="s">
        <v>4053</v>
      </c>
      <c r="N60" s="20" t="s">
        <v>4054</v>
      </c>
      <c r="O60" s="20" t="s">
        <v>4177</v>
      </c>
      <c r="P60" s="20" t="s">
        <v>4178</v>
      </c>
      <c r="Q60" s="20" t="s">
        <v>4157</v>
      </c>
      <c r="R60" s="40" t="s">
        <v>4158</v>
      </c>
      <c r="S60" s="40" t="s">
        <v>4159</v>
      </c>
      <c r="T60" s="22" t="s">
        <v>4059</v>
      </c>
      <c r="U60" s="22" t="s">
        <v>4059</v>
      </c>
      <c r="V60" s="22" t="s">
        <v>4160</v>
      </c>
      <c r="W60" s="22" t="s">
        <v>4180</v>
      </c>
      <c r="X60" s="22" t="s">
        <v>4181</v>
      </c>
      <c r="Y60" s="22" t="s">
        <v>4182</v>
      </c>
      <c r="Z60" s="22" t="s">
        <v>4183</v>
      </c>
      <c r="AA60" s="22" t="s">
        <v>4184</v>
      </c>
      <c r="AB60" s="22" t="s">
        <v>4185</v>
      </c>
      <c r="AC60" s="22" t="s">
        <v>4186</v>
      </c>
      <c r="AD60" s="43" t="s">
        <v>4187</v>
      </c>
      <c r="AE60" s="22">
        <v>23</v>
      </c>
      <c r="AF60" s="41" t="s">
        <v>4188</v>
      </c>
      <c r="AG60" s="22" t="s">
        <v>4074</v>
      </c>
      <c r="AH60" s="22" t="s">
        <v>4189</v>
      </c>
      <c r="AI60" s="22" t="s">
        <v>4190</v>
      </c>
      <c r="AJ60" s="22" t="s">
        <v>4191</v>
      </c>
      <c r="AK60" s="44" t="s">
        <v>4063</v>
      </c>
      <c r="AL60" s="44" t="s">
        <v>4063</v>
      </c>
      <c r="AM60" s="44" t="s">
        <v>4063</v>
      </c>
      <c r="AN60" s="42" t="s">
        <v>4074</v>
      </c>
      <c r="AO60" s="42" t="s">
        <v>4060</v>
      </c>
      <c r="AP60" s="42" t="s">
        <v>4074</v>
      </c>
      <c r="AQ60" s="42" t="s">
        <v>4074</v>
      </c>
      <c r="AR60" s="22" t="s">
        <v>4063</v>
      </c>
      <c r="AS60" s="22" t="s">
        <v>4169</v>
      </c>
      <c r="AT60" s="42" t="s">
        <v>4170</v>
      </c>
      <c r="AU60" s="20"/>
      <c r="AV60" s="5">
        <v>0.2802042976142316</v>
      </c>
      <c r="AW60" s="5">
        <v>69130411.999334052</v>
      </c>
      <c r="AX60" s="5">
        <v>9.746236438755879E-3</v>
      </c>
      <c r="AY60" s="5">
        <v>9.842160461683621E-3</v>
      </c>
      <c r="AZ60" s="5">
        <v>1.3157829448918377</v>
      </c>
      <c r="BA60" s="24" t="s">
        <v>4068</v>
      </c>
      <c r="BB60" s="25">
        <v>1.1022616974755199</v>
      </c>
      <c r="BC60" s="25">
        <v>2.0789511699295602</v>
      </c>
      <c r="BD60" s="25">
        <v>2.3769807748682199</v>
      </c>
      <c r="BE60" s="25">
        <v>2.5129173782698602</v>
      </c>
      <c r="BF60" s="25">
        <v>1.2592383365695301</v>
      </c>
      <c r="BG60" s="25">
        <v>2.4828629205628601</v>
      </c>
      <c r="BH60" s="25">
        <v>2.40734263138265</v>
      </c>
      <c r="BI60" s="25">
        <v>2.33127319590931</v>
      </c>
      <c r="BJ60" s="25">
        <v>2.1257353810235902</v>
      </c>
      <c r="BK60" s="25">
        <v>1.8792428036559601</v>
      </c>
      <c r="BL60" s="25">
        <v>1.86332687335965</v>
      </c>
      <c r="BM60" s="25">
        <v>2.1257353810235902</v>
      </c>
      <c r="BN60" s="25">
        <v>2.2853678236825599</v>
      </c>
      <c r="BO60" s="25">
        <v>2.4678027739483701</v>
      </c>
      <c r="BP60" s="25">
        <v>2.0267370969464902</v>
      </c>
      <c r="BQ60" s="25">
        <v>2.43761662196277</v>
      </c>
      <c r="BR60" s="25">
        <v>2.1412862078691801</v>
      </c>
      <c r="BS60" s="25">
        <v>2.8232025299303598</v>
      </c>
      <c r="BT60" s="25">
        <v>2.2700220750344999</v>
      </c>
      <c r="BU60" s="25">
        <v>1.8951368975095899</v>
      </c>
      <c r="BV60" s="25">
        <v>1.40336593514703</v>
      </c>
      <c r="BW60" s="25">
        <v>1.2369243802719001</v>
      </c>
      <c r="BX60" s="25">
        <v>0.86343723503983205</v>
      </c>
      <c r="BY60" s="25">
        <v>1.0117514591747601</v>
      </c>
      <c r="BZ60" s="25">
        <v>0.69624043134040403</v>
      </c>
      <c r="CA60" s="26" t="s">
        <v>4060</v>
      </c>
      <c r="CB60" s="26" t="s">
        <v>4060</v>
      </c>
      <c r="CC60" s="26" t="s">
        <v>4060</v>
      </c>
      <c r="CD60" s="26" t="s">
        <v>4060</v>
      </c>
      <c r="CE60" s="26" t="s">
        <v>4060</v>
      </c>
      <c r="CF60" s="26" t="s">
        <v>4060</v>
      </c>
      <c r="CG60" s="26" t="s">
        <v>4060</v>
      </c>
      <c r="CH60" s="26" t="s">
        <v>4060</v>
      </c>
      <c r="CI60" s="26" t="s">
        <v>4060</v>
      </c>
      <c r="CJ60" s="26" t="s">
        <v>4060</v>
      </c>
      <c r="CK60" s="26" t="s">
        <v>4060</v>
      </c>
      <c r="CL60" s="26" t="s">
        <v>4060</v>
      </c>
      <c r="CM60" s="26" t="s">
        <v>4060</v>
      </c>
      <c r="CN60" s="26" t="s">
        <v>4060</v>
      </c>
      <c r="CO60" s="26" t="s">
        <v>4060</v>
      </c>
      <c r="CP60" s="26" t="s">
        <v>4060</v>
      </c>
      <c r="CQ60" s="26" t="s">
        <v>4060</v>
      </c>
      <c r="CR60" s="26" t="s">
        <v>4060</v>
      </c>
      <c r="CS60" s="26" t="s">
        <v>4060</v>
      </c>
      <c r="CT60" s="26" t="s">
        <v>4060</v>
      </c>
      <c r="CU60" s="26" t="s">
        <v>4060</v>
      </c>
      <c r="CV60" s="26" t="s">
        <v>4060</v>
      </c>
      <c r="CW60" s="26" t="s">
        <v>4060</v>
      </c>
      <c r="CX60" s="26" t="s">
        <v>4060</v>
      </c>
      <c r="CY60" s="26" t="s">
        <v>4060</v>
      </c>
      <c r="CZ60" s="26" t="s">
        <v>4060</v>
      </c>
      <c r="DA60" s="26" t="s">
        <v>4060</v>
      </c>
      <c r="DB60" s="26" t="s">
        <v>4060</v>
      </c>
      <c r="DC60" s="26" t="s">
        <v>4060</v>
      </c>
      <c r="DD60" s="26" t="s">
        <v>4060</v>
      </c>
      <c r="DE60" s="26" t="s">
        <v>4060</v>
      </c>
      <c r="DF60" s="26" t="s">
        <v>4060</v>
      </c>
      <c r="DG60" s="26" t="s">
        <v>4060</v>
      </c>
      <c r="DH60" s="26" t="s">
        <v>4060</v>
      </c>
      <c r="DI60" s="26" t="s">
        <v>4060</v>
      </c>
      <c r="DJ60" s="26" t="s">
        <v>4060</v>
      </c>
      <c r="DK60" s="26" t="s">
        <v>4060</v>
      </c>
      <c r="DL60" s="26" t="s">
        <v>4060</v>
      </c>
      <c r="DM60" s="26" t="s">
        <v>4060</v>
      </c>
      <c r="DN60" s="26" t="s">
        <v>4060</v>
      </c>
      <c r="DO60" s="26" t="s">
        <v>4060</v>
      </c>
      <c r="DP60" s="26" t="s">
        <v>4060</v>
      </c>
      <c r="DQ60" s="26" t="s">
        <v>4060</v>
      </c>
      <c r="DR60" s="26" t="s">
        <v>4060</v>
      </c>
      <c r="DS60" s="26" t="s">
        <v>4060</v>
      </c>
      <c r="DT60" s="26" t="s">
        <v>4060</v>
      </c>
      <c r="DU60" s="26" t="s">
        <v>4060</v>
      </c>
      <c r="DV60" s="26" t="s">
        <v>4060</v>
      </c>
      <c r="DW60" s="26" t="s">
        <v>4060</v>
      </c>
      <c r="DX60" s="26" t="s">
        <v>4060</v>
      </c>
      <c r="DY60" s="26" t="s">
        <v>4060</v>
      </c>
      <c r="DZ60" s="26" t="s">
        <v>4060</v>
      </c>
      <c r="EA60" s="26" t="s">
        <v>4060</v>
      </c>
      <c r="EB60" s="26" t="s">
        <v>4060</v>
      </c>
      <c r="EC60" s="26" t="s">
        <v>4060</v>
      </c>
      <c r="ED60" s="26" t="s">
        <v>4060</v>
      </c>
      <c r="EE60" s="25" t="s">
        <v>4060</v>
      </c>
      <c r="EF60" s="25" t="s">
        <v>4060</v>
      </c>
      <c r="EG60" s="25" t="s">
        <v>4060</v>
      </c>
      <c r="EH60" s="25" t="s">
        <v>4060</v>
      </c>
      <c r="EI60" s="25" t="s">
        <v>4060</v>
      </c>
      <c r="EJ60" s="25" t="s">
        <v>4060</v>
      </c>
      <c r="EK60" s="25" t="s">
        <v>4060</v>
      </c>
      <c r="EL60" s="25" t="s">
        <v>4060</v>
      </c>
      <c r="EM60" s="25" t="s">
        <v>4060</v>
      </c>
      <c r="EN60" s="25" t="s">
        <v>4060</v>
      </c>
    </row>
    <row r="61" spans="1:206" ht="15.75" customHeight="1">
      <c r="A61" s="20" t="s">
        <v>4203</v>
      </c>
      <c r="B61" s="20" t="s">
        <v>4204</v>
      </c>
      <c r="C61" s="35" t="s">
        <v>4103</v>
      </c>
      <c r="D61" s="20" t="s">
        <v>4046</v>
      </c>
      <c r="E61" s="20" t="s">
        <v>4205</v>
      </c>
      <c r="F61" s="20" t="s">
        <v>4153</v>
      </c>
      <c r="G61" s="20" t="s">
        <v>4206</v>
      </c>
      <c r="H61" s="20" t="s">
        <v>4050</v>
      </c>
      <c r="I61" s="20" t="s">
        <v>4153</v>
      </c>
      <c r="J61" s="20" t="s">
        <v>4050</v>
      </c>
      <c r="K61" s="20" t="s">
        <v>4140</v>
      </c>
      <c r="L61" s="20" t="s">
        <v>4071</v>
      </c>
      <c r="M61" s="20" t="s">
        <v>4053</v>
      </c>
      <c r="N61" s="20" t="s">
        <v>3849</v>
      </c>
      <c r="O61" s="20" t="s">
        <v>4207</v>
      </c>
      <c r="P61" s="20" t="s">
        <v>4207</v>
      </c>
      <c r="Q61" s="20" t="s">
        <v>4142</v>
      </c>
      <c r="R61" s="21" t="s">
        <v>4208</v>
      </c>
      <c r="S61" s="34" t="s">
        <v>4209</v>
      </c>
      <c r="T61" s="22" t="s">
        <v>4059</v>
      </c>
      <c r="U61" s="22" t="s">
        <v>4059</v>
      </c>
      <c r="V61" s="22" t="s">
        <v>4060</v>
      </c>
      <c r="W61" s="22" t="s">
        <v>4061</v>
      </c>
      <c r="X61" s="22" t="s">
        <v>4061</v>
      </c>
      <c r="Y61" s="22" t="s">
        <v>4210</v>
      </c>
      <c r="Z61" s="22" t="s">
        <v>4160</v>
      </c>
      <c r="AA61" s="22" t="s">
        <v>4160</v>
      </c>
      <c r="AB61" s="22" t="s">
        <v>4160</v>
      </c>
      <c r="AC61" s="22" t="s">
        <v>4211</v>
      </c>
      <c r="AD61" s="22" t="s">
        <v>4074</v>
      </c>
      <c r="AE61" s="22" t="s">
        <v>4066</v>
      </c>
      <c r="AF61" s="22"/>
      <c r="AG61" s="22"/>
      <c r="AH61" s="22"/>
      <c r="AI61" s="22"/>
      <c r="AJ61" s="22"/>
      <c r="AK61" s="22"/>
      <c r="AL61" s="22"/>
      <c r="AM61" s="22"/>
      <c r="AN61" s="22"/>
      <c r="AO61" s="22"/>
      <c r="AP61" s="22"/>
      <c r="AQ61" s="22"/>
      <c r="AR61" s="22"/>
      <c r="AS61" s="22"/>
      <c r="AT61" s="22"/>
      <c r="AU61" s="20"/>
      <c r="AV61" s="5">
        <v>0.90999375367718638</v>
      </c>
      <c r="AW61" s="5">
        <v>61.914485517992588</v>
      </c>
      <c r="AX61" s="5">
        <v>1.0111041707524295</v>
      </c>
      <c r="AY61" s="5"/>
      <c r="AZ61" s="5"/>
      <c r="BA61" s="24" t="s">
        <v>4212</v>
      </c>
      <c r="BB61" s="25">
        <v>1.5097078110555</v>
      </c>
      <c r="BC61" s="25">
        <v>3.0327998640229401</v>
      </c>
      <c r="BD61" s="25">
        <v>3.4971213413173601</v>
      </c>
      <c r="BE61" s="25">
        <v>3.7088352855298199</v>
      </c>
      <c r="BF61" s="25">
        <v>1.75464734315195</v>
      </c>
      <c r="BG61" s="25">
        <v>3.6620309848575898</v>
      </c>
      <c r="BH61" s="25">
        <v>3.54441221732676</v>
      </c>
      <c r="BI61" s="25">
        <v>3.4259241230454198</v>
      </c>
      <c r="BJ61" s="25">
        <v>3.1057023419124601</v>
      </c>
      <c r="BK61" s="25">
        <v>2.7215422906367301</v>
      </c>
      <c r="BL61" s="25">
        <v>2.6967323533477399</v>
      </c>
      <c r="BM61" s="25">
        <v>3.1057023419124601</v>
      </c>
      <c r="BN61" s="25">
        <v>3.3544137188827898</v>
      </c>
      <c r="BO61" s="25">
        <v>3.6385767360125998</v>
      </c>
      <c r="BP61" s="25">
        <v>2.9514300888044001</v>
      </c>
      <c r="BQ61" s="25">
        <v>3.5915639971073801</v>
      </c>
      <c r="BR61" s="25">
        <v>3.12993359545306</v>
      </c>
      <c r="BS61" s="25">
        <v>4.19191610293481</v>
      </c>
      <c r="BT61" s="25">
        <v>3.3305073072534102</v>
      </c>
      <c r="BU61" s="25">
        <v>2.7463176037262098</v>
      </c>
      <c r="BV61" s="25">
        <v>1.97949050023394</v>
      </c>
      <c r="BW61" s="25">
        <v>1.7198328714895501</v>
      </c>
      <c r="BX61" s="25">
        <v>1.13695524481054</v>
      </c>
      <c r="BY61" s="25">
        <v>1.36845545975252</v>
      </c>
      <c r="BZ61" s="25">
        <v>0.87592631390640296</v>
      </c>
      <c r="CA61" s="27">
        <v>68.841527830000004</v>
      </c>
      <c r="CB61" s="25">
        <v>43.6644279</v>
      </c>
      <c r="CC61" s="25">
        <v>5.8981170599999997</v>
      </c>
      <c r="CD61" s="25">
        <v>-14.004238450000001</v>
      </c>
      <c r="CE61" s="25">
        <v>11.887868790000001</v>
      </c>
      <c r="CF61" s="25">
        <v>-11.79498746</v>
      </c>
      <c r="CG61" s="25">
        <v>10.71353014</v>
      </c>
      <c r="CH61" s="26" t="s">
        <v>4060</v>
      </c>
      <c r="CI61" s="25">
        <v>10.71353014</v>
      </c>
      <c r="CJ61" s="25">
        <v>-12.223507290000001</v>
      </c>
      <c r="CK61" s="25">
        <v>8.3535645499999998</v>
      </c>
      <c r="CL61" s="25">
        <v>-13.133103889999999</v>
      </c>
      <c r="CM61" s="25">
        <v>12.865047649999999</v>
      </c>
      <c r="CN61" s="25">
        <v>-11.42721556</v>
      </c>
      <c r="CO61" s="25">
        <v>11.424357929999999</v>
      </c>
      <c r="CP61" s="25">
        <v>-11.9576931</v>
      </c>
      <c r="CQ61" s="25">
        <v>29.110118929999999</v>
      </c>
      <c r="CR61" s="25">
        <v>-5.4010186300000003</v>
      </c>
      <c r="CS61" s="25">
        <v>25.340816920000002</v>
      </c>
      <c r="CT61" s="25">
        <v>-6.7904770299999999</v>
      </c>
      <c r="CU61" s="25">
        <v>27.549177019999998</v>
      </c>
      <c r="CV61" s="25">
        <v>-6.0237982600000004</v>
      </c>
      <c r="CW61" s="25">
        <v>10.135592000000001</v>
      </c>
      <c r="CX61" s="25">
        <v>-12.44197924</v>
      </c>
      <c r="CY61" s="25">
        <v>6.7917974399999999</v>
      </c>
      <c r="CZ61" s="25">
        <v>-13.693755830000001</v>
      </c>
      <c r="DA61" s="25">
        <v>9.9488851199999999</v>
      </c>
      <c r="DB61" s="25">
        <v>-12.50693193</v>
      </c>
      <c r="DC61" s="25">
        <v>14.40979024</v>
      </c>
      <c r="DD61" s="25">
        <v>-10.88461663</v>
      </c>
      <c r="DE61" s="25">
        <v>23.817240999999999</v>
      </c>
      <c r="DF61" s="25">
        <v>-7.4141822700000004</v>
      </c>
      <c r="DG61" s="25">
        <v>5.9054239400000004</v>
      </c>
      <c r="DH61" s="25">
        <v>-14.003405259999999</v>
      </c>
      <c r="DI61" s="25">
        <v>9.2319717000000008</v>
      </c>
      <c r="DJ61" s="25">
        <v>-12.771562749999999</v>
      </c>
      <c r="DK61" s="25">
        <v>12.879652370000001</v>
      </c>
      <c r="DL61" s="25">
        <v>-11.456702399999999</v>
      </c>
      <c r="DM61" s="25">
        <v>12.82022373</v>
      </c>
      <c r="DN61" s="25">
        <v>-11.471842990000001</v>
      </c>
      <c r="DO61" s="25">
        <v>9.0551664299999999</v>
      </c>
      <c r="DP61" s="25">
        <v>-12.84095389</v>
      </c>
      <c r="DQ61" s="26" t="s">
        <v>4060</v>
      </c>
      <c r="DR61" s="25">
        <v>-6.2910228699999999</v>
      </c>
      <c r="DS61" s="25">
        <v>21.720375529999998</v>
      </c>
      <c r="DT61" s="25">
        <v>-8.1525783999999994</v>
      </c>
      <c r="DU61" s="25">
        <v>3.68387573</v>
      </c>
      <c r="DV61" s="25">
        <v>-14.83181989</v>
      </c>
      <c r="DW61" s="25">
        <v>5.47541382</v>
      </c>
      <c r="DX61" s="25">
        <v>-14.17582893</v>
      </c>
      <c r="DY61" s="26" t="s">
        <v>4060</v>
      </c>
      <c r="DZ61" s="25">
        <v>-14.70244145</v>
      </c>
      <c r="EA61" s="25">
        <v>3.4084570200000002</v>
      </c>
      <c r="EB61" s="25">
        <v>-14.930601449999999</v>
      </c>
      <c r="EC61" s="25">
        <v>4.8366929299999999</v>
      </c>
      <c r="ED61" s="25">
        <v>-14.41139158</v>
      </c>
      <c r="EE61" s="25" t="s">
        <v>4060</v>
      </c>
      <c r="EF61" s="25" t="s">
        <v>4060</v>
      </c>
      <c r="EG61" s="25" t="s">
        <v>4060</v>
      </c>
      <c r="EH61" s="25" t="s">
        <v>4060</v>
      </c>
      <c r="EI61" s="25" t="s">
        <v>4060</v>
      </c>
      <c r="EJ61" s="25" t="s">
        <v>4060</v>
      </c>
      <c r="EK61" s="25" t="s">
        <v>4060</v>
      </c>
      <c r="EL61" s="25" t="s">
        <v>4060</v>
      </c>
      <c r="EM61" s="25" t="s">
        <v>4060</v>
      </c>
      <c r="EN61" s="25" t="s">
        <v>4060</v>
      </c>
      <c r="EO61">
        <v>3.4274861099999998</v>
      </c>
      <c r="EP61">
        <v>3.0453229799999999</v>
      </c>
      <c r="EQ61">
        <v>3.1947917600000002</v>
      </c>
      <c r="ER61">
        <v>2.9503648500000001</v>
      </c>
      <c r="ES61">
        <v>2.5611013800000002</v>
      </c>
      <c r="ET61">
        <v>2.7226339199999998</v>
      </c>
      <c r="EU61">
        <v>3.2513948500000001</v>
      </c>
      <c r="EV61">
        <v>2.8727388299999999</v>
      </c>
      <c r="EW61">
        <v>3.0161973500000001</v>
      </c>
      <c r="EX61">
        <v>-41.807725599999998</v>
      </c>
      <c r="EY61">
        <v>-42.284096699999999</v>
      </c>
      <c r="EZ61">
        <v>-41.470067899999997</v>
      </c>
      <c r="FA61">
        <v>-79.983044699999994</v>
      </c>
      <c r="FB61">
        <v>-81.575696699999995</v>
      </c>
      <c r="FC61">
        <v>-78.885080099999996</v>
      </c>
      <c r="FD61">
        <v>-22.720065999999999</v>
      </c>
      <c r="FE61">
        <v>-46.224648000000002</v>
      </c>
      <c r="FF61">
        <v>-44.876308299999998</v>
      </c>
      <c r="FG61">
        <v>2.4977578500000002</v>
      </c>
      <c r="FH61">
        <v>2.65585586</v>
      </c>
      <c r="FI61">
        <v>2.38569604</v>
      </c>
      <c r="FJ61">
        <v>3.7466367699999998</v>
      </c>
      <c r="FK61">
        <v>4</v>
      </c>
      <c r="FL61">
        <v>3.5719696999999999</v>
      </c>
      <c r="FM61">
        <v>1.8733183900000001</v>
      </c>
      <c r="FN61">
        <v>2</v>
      </c>
      <c r="FO61">
        <v>1.7822735999999999</v>
      </c>
      <c r="FP61">
        <v>39.984081400000001</v>
      </c>
      <c r="FQ61">
        <v>5022.5440200000003</v>
      </c>
      <c r="FR61">
        <v>33470.301500000001</v>
      </c>
      <c r="FS61">
        <v>-125.423177</v>
      </c>
      <c r="FT61">
        <v>-2.3782638399999998</v>
      </c>
      <c r="FU61">
        <v>-3.1368277600000001</v>
      </c>
      <c r="FV61">
        <v>-2.4972041300000001E-2</v>
      </c>
      <c r="FW61">
        <v>-3.7472974799999999E-3</v>
      </c>
      <c r="FX61">
        <v>4.0943223299999998</v>
      </c>
      <c r="FY61">
        <v>2.5452535200000002</v>
      </c>
      <c r="FZ61">
        <v>5.1923212799999998</v>
      </c>
      <c r="GA61">
        <v>4.05396775</v>
      </c>
      <c r="GB61">
        <v>1.4900803499999999</v>
      </c>
      <c r="GC61">
        <v>5.8214961900000004</v>
      </c>
      <c r="GD61">
        <v>4.1144996100000002</v>
      </c>
      <c r="GE61">
        <v>11.2267248</v>
      </c>
      <c r="GF61">
        <v>17.734999899999998</v>
      </c>
      <c r="GG61">
        <v>-5.5007424999999999E-2</v>
      </c>
      <c r="GH61">
        <v>1.4483102100000001E-2</v>
      </c>
      <c r="GI61">
        <v>-0.10426316300000001</v>
      </c>
      <c r="GJ61">
        <v>-0.91212412799999998</v>
      </c>
      <c r="GK61">
        <v>-1.7827021699999999E-3</v>
      </c>
      <c r="GL61">
        <v>-1.5397079899999999</v>
      </c>
      <c r="GM61">
        <v>0.37355092600000001</v>
      </c>
      <c r="GN61">
        <v>3.0601101399999999</v>
      </c>
      <c r="GO61">
        <v>4.8722785599999998</v>
      </c>
      <c r="GP61">
        <v>3.0010325999999998</v>
      </c>
      <c r="GQ61">
        <v>2.0027273600000002</v>
      </c>
      <c r="GR61">
        <v>3.7086435999999998</v>
      </c>
      <c r="GS61">
        <v>2.7248179600000002</v>
      </c>
      <c r="GT61">
        <v>1.1854813900000001</v>
      </c>
      <c r="GU61">
        <v>3.7860272699999999</v>
      </c>
      <c r="GV61">
        <v>3.1391399199999999</v>
      </c>
      <c r="GW61">
        <v>2.2419768E-2</v>
      </c>
      <c r="GX61">
        <v>0.625905304</v>
      </c>
    </row>
    <row r="62" spans="1:206" ht="15.75" customHeight="1">
      <c r="A62" s="20" t="s">
        <v>4213</v>
      </c>
      <c r="B62" s="20" t="s">
        <v>4214</v>
      </c>
      <c r="C62" s="20" t="s">
        <v>4045</v>
      </c>
      <c r="D62" s="20" t="s">
        <v>4046</v>
      </c>
      <c r="E62" s="20" t="s">
        <v>4047</v>
      </c>
      <c r="F62" s="20" t="s">
        <v>4215</v>
      </c>
      <c r="G62" s="20" t="s">
        <v>4053</v>
      </c>
      <c r="H62" s="20" t="s">
        <v>4050</v>
      </c>
      <c r="I62" s="20" t="s">
        <v>4216</v>
      </c>
      <c r="J62" s="20" t="s">
        <v>4140</v>
      </c>
      <c r="K62" s="20" t="s">
        <v>4140</v>
      </c>
      <c r="L62" s="20" t="s">
        <v>4071</v>
      </c>
      <c r="M62" s="20" t="s">
        <v>4053</v>
      </c>
      <c r="N62" s="20" t="s">
        <v>3849</v>
      </c>
      <c r="O62" s="20" t="s">
        <v>4217</v>
      </c>
      <c r="P62" s="20" t="s">
        <v>4217</v>
      </c>
      <c r="Q62" s="20" t="s">
        <v>4157</v>
      </c>
      <c r="R62" s="20" t="s">
        <v>4143</v>
      </c>
      <c r="W62" s="45" t="s">
        <v>4218</v>
      </c>
      <c r="AC62" t="s">
        <v>4219</v>
      </c>
      <c r="AU62" s="20"/>
      <c r="AV62" s="5">
        <v>0.94547404893492693</v>
      </c>
      <c r="AW62" s="5">
        <v>1944004.1289483916</v>
      </c>
      <c r="AX62" s="5">
        <v>3.2049967760506004E-2</v>
      </c>
      <c r="AY62" s="5">
        <v>3.3111180012416253E-2</v>
      </c>
      <c r="AZ62" s="5">
        <v>1.3276961968398291</v>
      </c>
      <c r="BA62" s="34" t="s">
        <v>4215</v>
      </c>
      <c r="BB62" s="38">
        <v>2.0961959999999999</v>
      </c>
      <c r="BC62" s="38">
        <v>5.2009439999999998</v>
      </c>
      <c r="BD62" s="38">
        <v>6.1539510000000002</v>
      </c>
      <c r="BE62" s="38">
        <v>6.5895530000000004</v>
      </c>
      <c r="BF62" s="38">
        <v>2.5933769999999998</v>
      </c>
      <c r="BG62" s="38">
        <v>6.4931950000000001</v>
      </c>
      <c r="BH62" s="38">
        <v>6.2511929999999998</v>
      </c>
      <c r="BI62" s="38">
        <v>6.0076140000000002</v>
      </c>
      <c r="BJ62" s="38">
        <v>5.350365</v>
      </c>
      <c r="BK62" s="38">
        <v>4.5638509999999997</v>
      </c>
      <c r="BL62" s="38">
        <v>4.5131290000000002</v>
      </c>
      <c r="BM62" s="38">
        <v>5.350365</v>
      </c>
      <c r="BN62" s="38">
        <v>5.8607089999999999</v>
      </c>
      <c r="BO62" s="38">
        <v>6.4449209999999999</v>
      </c>
      <c r="BP62" s="38">
        <v>5.0342599999999997</v>
      </c>
      <c r="BQ62" s="38">
        <v>6.3481829999999997</v>
      </c>
      <c r="BR62" s="38">
        <v>5.4000469999999998</v>
      </c>
      <c r="BS62" s="38">
        <v>7.586068</v>
      </c>
      <c r="BT62" s="38">
        <v>5.8116139999999996</v>
      </c>
      <c r="BU62" s="38">
        <v>4.6145120000000004</v>
      </c>
      <c r="BV62" s="38">
        <v>3.0504630000000001</v>
      </c>
      <c r="BW62" s="38">
        <v>2.5226630000000001</v>
      </c>
      <c r="BX62" s="38">
        <v>1.3410629999999999</v>
      </c>
      <c r="BY62" s="38">
        <v>1.8098339999999999</v>
      </c>
      <c r="BZ62" s="38">
        <v>0.81330800000000003</v>
      </c>
      <c r="CA62" s="26" t="s">
        <v>4060</v>
      </c>
      <c r="CB62" s="26" t="s">
        <v>4060</v>
      </c>
      <c r="CC62" s="26" t="s">
        <v>4060</v>
      </c>
      <c r="CD62" s="26" t="s">
        <v>4060</v>
      </c>
      <c r="CE62" s="26" t="s">
        <v>4060</v>
      </c>
      <c r="CF62" s="26" t="s">
        <v>4060</v>
      </c>
      <c r="CG62" s="26" t="s">
        <v>4060</v>
      </c>
      <c r="CH62" s="26" t="s">
        <v>4060</v>
      </c>
      <c r="CI62" s="26" t="s">
        <v>4060</v>
      </c>
      <c r="CJ62" s="26" t="s">
        <v>4060</v>
      </c>
      <c r="CK62" s="26" t="s">
        <v>4060</v>
      </c>
      <c r="CL62" s="26" t="s">
        <v>4060</v>
      </c>
      <c r="CM62" s="26" t="s">
        <v>4060</v>
      </c>
      <c r="CN62" s="26" t="s">
        <v>4060</v>
      </c>
      <c r="CO62" s="26" t="s">
        <v>4060</v>
      </c>
      <c r="CP62" s="26" t="s">
        <v>4060</v>
      </c>
      <c r="CQ62" s="26" t="s">
        <v>4060</v>
      </c>
      <c r="CR62" s="26" t="s">
        <v>4060</v>
      </c>
      <c r="CS62" s="26" t="s">
        <v>4060</v>
      </c>
      <c r="CT62" s="26" t="s">
        <v>4060</v>
      </c>
      <c r="CU62" s="26" t="s">
        <v>4060</v>
      </c>
      <c r="CV62" s="26" t="s">
        <v>4060</v>
      </c>
      <c r="CW62" s="26" t="s">
        <v>4060</v>
      </c>
      <c r="CX62" s="26" t="s">
        <v>4060</v>
      </c>
      <c r="CY62" s="26" t="s">
        <v>4060</v>
      </c>
      <c r="CZ62" s="26" t="s">
        <v>4060</v>
      </c>
      <c r="DA62" s="26" t="s">
        <v>4060</v>
      </c>
      <c r="DB62" s="26" t="s">
        <v>4060</v>
      </c>
      <c r="DC62" s="26" t="s">
        <v>4060</v>
      </c>
      <c r="DD62" s="26" t="s">
        <v>4060</v>
      </c>
      <c r="DE62" s="26" t="s">
        <v>4060</v>
      </c>
      <c r="DF62" s="26" t="s">
        <v>4060</v>
      </c>
      <c r="DG62" s="26" t="s">
        <v>4060</v>
      </c>
      <c r="DH62" s="26" t="s">
        <v>4060</v>
      </c>
      <c r="DI62" s="26" t="s">
        <v>4060</v>
      </c>
      <c r="DJ62" s="26" t="s">
        <v>4060</v>
      </c>
      <c r="DK62" s="26" t="s">
        <v>4060</v>
      </c>
      <c r="DL62" s="26" t="s">
        <v>4060</v>
      </c>
      <c r="DM62" s="26" t="s">
        <v>4060</v>
      </c>
      <c r="DN62" s="26" t="s">
        <v>4060</v>
      </c>
      <c r="DO62" s="26" t="s">
        <v>4060</v>
      </c>
      <c r="DP62" s="26" t="s">
        <v>4060</v>
      </c>
      <c r="DQ62" s="26" t="s">
        <v>4060</v>
      </c>
      <c r="DR62" s="26" t="s">
        <v>4060</v>
      </c>
      <c r="DS62" s="26" t="s">
        <v>4060</v>
      </c>
      <c r="DT62" s="26" t="s">
        <v>4060</v>
      </c>
      <c r="DU62" s="26" t="s">
        <v>4060</v>
      </c>
      <c r="DV62" s="26" t="s">
        <v>4060</v>
      </c>
      <c r="DW62" s="26" t="s">
        <v>4060</v>
      </c>
      <c r="DX62" s="26" t="s">
        <v>4060</v>
      </c>
      <c r="DY62" s="26" t="s">
        <v>4060</v>
      </c>
      <c r="DZ62" s="26" t="s">
        <v>4060</v>
      </c>
      <c r="EA62" s="26" t="s">
        <v>4060</v>
      </c>
      <c r="EB62" s="26" t="s">
        <v>4060</v>
      </c>
      <c r="EC62" s="26" t="s">
        <v>4060</v>
      </c>
      <c r="ED62" s="26" t="s">
        <v>4060</v>
      </c>
      <c r="EE62" s="25">
        <v>1.05</v>
      </c>
      <c r="EF62" s="46">
        <v>13815.15</v>
      </c>
      <c r="EG62" s="25">
        <v>2.48</v>
      </c>
      <c r="EH62" s="25">
        <v>10.17</v>
      </c>
      <c r="EI62" s="25">
        <v>-0.84</v>
      </c>
      <c r="EJ62" s="25">
        <v>573.13</v>
      </c>
      <c r="EK62" s="25">
        <v>1.39</v>
      </c>
      <c r="EL62" s="25" t="s">
        <v>4060</v>
      </c>
      <c r="EM62" s="25" t="s">
        <v>4060</v>
      </c>
      <c r="EN62" s="25" t="s">
        <v>4060</v>
      </c>
      <c r="EO62">
        <v>7.3079228499999997</v>
      </c>
      <c r="EP62">
        <v>7.2915474600000003</v>
      </c>
      <c r="EQ62">
        <v>5.8761681699999997</v>
      </c>
      <c r="ER62">
        <v>6.8308015900000001</v>
      </c>
      <c r="ES62">
        <v>6.8144483100000004</v>
      </c>
      <c r="ET62">
        <v>5.39847126</v>
      </c>
      <c r="EU62">
        <v>7.13183159</v>
      </c>
      <c r="EV62">
        <v>7.1154451500000002</v>
      </c>
      <c r="EW62">
        <v>5.7003644500000004</v>
      </c>
      <c r="EX62">
        <v>-35.221594199999998</v>
      </c>
      <c r="EY62">
        <v>-35.252086300000002</v>
      </c>
      <c r="EZ62">
        <v>-34.428058999999998</v>
      </c>
      <c r="FA62">
        <v>-71.231750199999993</v>
      </c>
      <c r="FB62">
        <v>-71.298586299999997</v>
      </c>
      <c r="FC62">
        <v>-69.489989800000004</v>
      </c>
      <c r="FD62">
        <v>-17.216516299999999</v>
      </c>
      <c r="FE62">
        <v>-34.454920399999999</v>
      </c>
      <c r="FF62">
        <v>-33.863806599999997</v>
      </c>
      <c r="FG62">
        <v>5.3098493299999996</v>
      </c>
      <c r="FH62">
        <v>5.3334012</v>
      </c>
      <c r="FI62">
        <v>4.69692811</v>
      </c>
      <c r="FJ62">
        <v>7.9647740000000002</v>
      </c>
      <c r="FK62">
        <v>8</v>
      </c>
      <c r="FL62">
        <v>7.0467787399999997</v>
      </c>
      <c r="FM62">
        <v>3.9823870000000001</v>
      </c>
      <c r="FN62">
        <v>4</v>
      </c>
      <c r="FO62">
        <v>3.5243357400000002</v>
      </c>
      <c r="FP62">
        <v>799.99980000000005</v>
      </c>
      <c r="FQ62">
        <v>2010616.59</v>
      </c>
      <c r="FR62">
        <v>268082146</v>
      </c>
      <c r="FS62">
        <v>-105.664783</v>
      </c>
      <c r="FT62">
        <v>-8.87319372E-2</v>
      </c>
      <c r="FU62">
        <v>-0.132081011</v>
      </c>
      <c r="FV62">
        <v>-5.2553422200000001E-5</v>
      </c>
      <c r="FW62">
        <v>-3.9415076499999999E-7</v>
      </c>
      <c r="FX62">
        <v>9.7713093099999995E-2</v>
      </c>
      <c r="FY62">
        <v>9.3622005100000004E-5</v>
      </c>
      <c r="FZ62">
        <v>2.6381928600000002</v>
      </c>
      <c r="GA62">
        <v>0.12684181</v>
      </c>
      <c r="GB62">
        <v>1.13608805E-4</v>
      </c>
      <c r="GC62">
        <v>3.4293988099999999</v>
      </c>
      <c r="GD62">
        <v>8.3148734599999996E-2</v>
      </c>
      <c r="GE62">
        <v>296.24990500000001</v>
      </c>
      <c r="GF62">
        <v>397.51063099999999</v>
      </c>
      <c r="GG62">
        <v>2.1799182500000002E-3</v>
      </c>
      <c r="GH62">
        <v>-4.6398761E-5</v>
      </c>
      <c r="GI62">
        <v>6.01182912E-2</v>
      </c>
      <c r="GJ62">
        <v>-3.9023993999999999E-2</v>
      </c>
      <c r="GK62">
        <v>-1.2979242200000001E-5</v>
      </c>
      <c r="GL62">
        <v>-1.0556572200000001</v>
      </c>
      <c r="GM62">
        <v>2.2781874399999999E-2</v>
      </c>
      <c r="GN62">
        <v>8.3627842100000006E-5</v>
      </c>
      <c r="GO62">
        <v>2.2433754000000001</v>
      </c>
      <c r="GP62">
        <v>6.0501541800000003E-2</v>
      </c>
      <c r="GQ62">
        <v>1.6020239900000001E-5</v>
      </c>
      <c r="GR62">
        <v>1.63459574</v>
      </c>
      <c r="GS62">
        <v>6.22962117E-2</v>
      </c>
      <c r="GT62">
        <v>2.2903623600000001E-5</v>
      </c>
      <c r="GU62">
        <v>1.6851484800000001</v>
      </c>
      <c r="GV62">
        <v>5.9604206799999997E-2</v>
      </c>
      <c r="GW62">
        <v>-6.3109796199999996E-5</v>
      </c>
      <c r="GX62">
        <v>0.61689829500000004</v>
      </c>
    </row>
    <row r="63" spans="1:206" ht="15.75" customHeight="1">
      <c r="A63" s="20" t="s">
        <v>4220</v>
      </c>
      <c r="B63" s="20" t="s">
        <v>4214</v>
      </c>
      <c r="C63" s="20" t="s">
        <v>4045</v>
      </c>
      <c r="D63" s="20" t="s">
        <v>4046</v>
      </c>
      <c r="E63" s="20" t="s">
        <v>4047</v>
      </c>
      <c r="F63" s="20" t="s">
        <v>4215</v>
      </c>
      <c r="G63" s="20" t="s">
        <v>4053</v>
      </c>
      <c r="H63" s="20" t="s">
        <v>4050</v>
      </c>
      <c r="I63" s="20" t="s">
        <v>4216</v>
      </c>
      <c r="J63" s="20" t="s">
        <v>4140</v>
      </c>
      <c r="K63" s="20" t="s">
        <v>4140</v>
      </c>
      <c r="L63" s="20" t="s">
        <v>4071</v>
      </c>
      <c r="M63" s="20" t="s">
        <v>4053</v>
      </c>
      <c r="N63" s="20" t="s">
        <v>3849</v>
      </c>
      <c r="O63" s="20" t="s">
        <v>4217</v>
      </c>
      <c r="P63" s="20" t="s">
        <v>4217</v>
      </c>
      <c r="Q63" s="20" t="s">
        <v>4157</v>
      </c>
      <c r="R63" s="20" t="s">
        <v>4143</v>
      </c>
      <c r="W63" s="45" t="s">
        <v>4218</v>
      </c>
      <c r="AC63" t="s">
        <v>4219</v>
      </c>
      <c r="AU63" s="20"/>
      <c r="AV63" s="5">
        <v>0.94547404893492693</v>
      </c>
      <c r="AW63" s="5">
        <v>1944004.1289483916</v>
      </c>
      <c r="AX63" s="5">
        <v>3.2049967760506004E-2</v>
      </c>
      <c r="AY63" s="5">
        <v>3.3111180012416253E-2</v>
      </c>
      <c r="AZ63" s="5">
        <v>1.3276961968398291</v>
      </c>
      <c r="BA63" s="34" t="s">
        <v>4215</v>
      </c>
      <c r="BB63" s="38">
        <v>2.0961959999999999</v>
      </c>
      <c r="BC63" s="38">
        <v>5.2009439999999998</v>
      </c>
      <c r="BD63" s="38">
        <v>6.1539510000000002</v>
      </c>
      <c r="BE63" s="38">
        <v>6.5895530000000004</v>
      </c>
      <c r="BF63" s="38">
        <v>2.5933769999999998</v>
      </c>
      <c r="BG63" s="38">
        <v>6.4931950000000001</v>
      </c>
      <c r="BH63" s="38">
        <v>6.2511929999999998</v>
      </c>
      <c r="BI63" s="38">
        <v>6.0076140000000002</v>
      </c>
      <c r="BJ63" s="38">
        <v>5.350365</v>
      </c>
      <c r="BK63" s="38">
        <v>4.5638509999999997</v>
      </c>
      <c r="BL63" s="38">
        <v>4.5131290000000002</v>
      </c>
      <c r="BM63" s="38">
        <v>5.350365</v>
      </c>
      <c r="BN63" s="38">
        <v>5.8607089999999999</v>
      </c>
      <c r="BO63" s="38">
        <v>6.4449209999999999</v>
      </c>
      <c r="BP63" s="38">
        <v>5.0342599999999997</v>
      </c>
      <c r="BQ63" s="38">
        <v>6.3481829999999997</v>
      </c>
      <c r="BR63" s="38">
        <v>5.4000469999999998</v>
      </c>
      <c r="BS63" s="38">
        <v>7.586068</v>
      </c>
      <c r="BT63" s="38">
        <v>5.8116139999999996</v>
      </c>
      <c r="BU63" s="38">
        <v>4.6145120000000004</v>
      </c>
      <c r="BV63" s="38">
        <v>3.0504630000000001</v>
      </c>
      <c r="BW63" s="38">
        <v>2.5226630000000001</v>
      </c>
      <c r="BX63" s="38">
        <v>1.3410629999999999</v>
      </c>
      <c r="BY63" s="38">
        <v>1.8098339999999999</v>
      </c>
      <c r="BZ63" s="38">
        <v>0.81330800000000003</v>
      </c>
      <c r="CA63" s="26" t="s">
        <v>4060</v>
      </c>
      <c r="CB63" s="26" t="s">
        <v>4060</v>
      </c>
      <c r="CC63" s="26" t="s">
        <v>4060</v>
      </c>
      <c r="CD63" s="26" t="s">
        <v>4060</v>
      </c>
      <c r="CE63" s="26" t="s">
        <v>4060</v>
      </c>
      <c r="CF63" s="26" t="s">
        <v>4060</v>
      </c>
      <c r="CG63" s="26" t="s">
        <v>4060</v>
      </c>
      <c r="CH63" s="26" t="s">
        <v>4060</v>
      </c>
      <c r="CI63" s="26" t="s">
        <v>4060</v>
      </c>
      <c r="CJ63" s="26" t="s">
        <v>4060</v>
      </c>
      <c r="CK63" s="26" t="s">
        <v>4060</v>
      </c>
      <c r="CL63" s="26" t="s">
        <v>4060</v>
      </c>
      <c r="CM63" s="26" t="s">
        <v>4060</v>
      </c>
      <c r="CN63" s="26" t="s">
        <v>4060</v>
      </c>
      <c r="CO63" s="26" t="s">
        <v>4060</v>
      </c>
      <c r="CP63" s="26" t="s">
        <v>4060</v>
      </c>
      <c r="CQ63" s="26" t="s">
        <v>4060</v>
      </c>
      <c r="CR63" s="26" t="s">
        <v>4060</v>
      </c>
      <c r="CS63" s="26" t="s">
        <v>4060</v>
      </c>
      <c r="CT63" s="26" t="s">
        <v>4060</v>
      </c>
      <c r="CU63" s="26" t="s">
        <v>4060</v>
      </c>
      <c r="CV63" s="26" t="s">
        <v>4060</v>
      </c>
      <c r="CW63" s="26" t="s">
        <v>4060</v>
      </c>
      <c r="CX63" s="26" t="s">
        <v>4060</v>
      </c>
      <c r="CY63" s="26" t="s">
        <v>4060</v>
      </c>
      <c r="CZ63" s="26" t="s">
        <v>4060</v>
      </c>
      <c r="DA63" s="26" t="s">
        <v>4060</v>
      </c>
      <c r="DB63" s="26" t="s">
        <v>4060</v>
      </c>
      <c r="DC63" s="26" t="s">
        <v>4060</v>
      </c>
      <c r="DD63" s="26" t="s">
        <v>4060</v>
      </c>
      <c r="DE63" s="26" t="s">
        <v>4060</v>
      </c>
      <c r="DF63" s="26" t="s">
        <v>4060</v>
      </c>
      <c r="DG63" s="26" t="s">
        <v>4060</v>
      </c>
      <c r="DH63" s="26" t="s">
        <v>4060</v>
      </c>
      <c r="DI63" s="26" t="s">
        <v>4060</v>
      </c>
      <c r="DJ63" s="26" t="s">
        <v>4060</v>
      </c>
      <c r="DK63" s="26" t="s">
        <v>4060</v>
      </c>
      <c r="DL63" s="26" t="s">
        <v>4060</v>
      </c>
      <c r="DM63" s="26" t="s">
        <v>4060</v>
      </c>
      <c r="DN63" s="26" t="s">
        <v>4060</v>
      </c>
      <c r="DO63" s="26" t="s">
        <v>4060</v>
      </c>
      <c r="DP63" s="26" t="s">
        <v>4060</v>
      </c>
      <c r="DQ63" s="26" t="s">
        <v>4060</v>
      </c>
      <c r="DR63" s="26" t="s">
        <v>4060</v>
      </c>
      <c r="DS63" s="26" t="s">
        <v>4060</v>
      </c>
      <c r="DT63" s="26" t="s">
        <v>4060</v>
      </c>
      <c r="DU63" s="26" t="s">
        <v>4060</v>
      </c>
      <c r="DV63" s="26" t="s">
        <v>4060</v>
      </c>
      <c r="DW63" s="26" t="s">
        <v>4060</v>
      </c>
      <c r="DX63" s="26" t="s">
        <v>4060</v>
      </c>
      <c r="DY63" s="26" t="s">
        <v>4060</v>
      </c>
      <c r="DZ63" s="26" t="s">
        <v>4060</v>
      </c>
      <c r="EA63" s="26" t="s">
        <v>4060</v>
      </c>
      <c r="EB63" s="26" t="s">
        <v>4060</v>
      </c>
      <c r="EC63" s="26" t="s">
        <v>4060</v>
      </c>
      <c r="ED63" s="26" t="s">
        <v>4060</v>
      </c>
      <c r="EE63" s="25">
        <v>1.05</v>
      </c>
      <c r="EF63" s="46">
        <v>13815.15</v>
      </c>
      <c r="EG63" s="25">
        <v>2.48</v>
      </c>
      <c r="EH63" s="25">
        <v>10.17</v>
      </c>
      <c r="EI63" s="25">
        <v>-0.84</v>
      </c>
      <c r="EJ63" s="25">
        <v>573.13</v>
      </c>
      <c r="EK63" s="25">
        <v>1.39</v>
      </c>
      <c r="EL63" s="25" t="s">
        <v>4060</v>
      </c>
      <c r="EM63" s="25" t="s">
        <v>4060</v>
      </c>
      <c r="EN63" s="25" t="s">
        <v>4060</v>
      </c>
      <c r="EO63">
        <v>7.3079228499999997</v>
      </c>
      <c r="EP63">
        <v>7.2915474600000003</v>
      </c>
      <c r="EQ63">
        <v>5.8761681699999997</v>
      </c>
      <c r="ER63">
        <v>6.8308015900000001</v>
      </c>
      <c r="ES63">
        <v>6.8144483100000004</v>
      </c>
      <c r="ET63">
        <v>5.39847126</v>
      </c>
      <c r="EU63">
        <v>7.13183159</v>
      </c>
      <c r="EV63">
        <v>7.1154451500000002</v>
      </c>
      <c r="EW63">
        <v>5.7003644500000004</v>
      </c>
      <c r="EX63">
        <v>-35.221594199999998</v>
      </c>
      <c r="EY63">
        <v>-35.252086300000002</v>
      </c>
      <c r="EZ63">
        <v>-34.428058999999998</v>
      </c>
      <c r="FA63">
        <v>-71.231750199999993</v>
      </c>
      <c r="FB63">
        <v>-71.298586299999997</v>
      </c>
      <c r="FC63">
        <v>-69.489989800000004</v>
      </c>
      <c r="FD63">
        <v>-17.216516299999999</v>
      </c>
      <c r="FE63">
        <v>-34.454920399999999</v>
      </c>
      <c r="FF63">
        <v>-33.863806599999997</v>
      </c>
      <c r="FG63">
        <v>5.3098493299999996</v>
      </c>
      <c r="FH63">
        <v>5.3334012</v>
      </c>
      <c r="FI63">
        <v>4.69692811</v>
      </c>
      <c r="FJ63">
        <v>7.9647740000000002</v>
      </c>
      <c r="FK63">
        <v>8</v>
      </c>
      <c r="FL63">
        <v>7.0467787399999997</v>
      </c>
      <c r="FM63">
        <v>3.9823870000000001</v>
      </c>
      <c r="FN63">
        <v>4</v>
      </c>
      <c r="FO63">
        <v>3.5243357400000002</v>
      </c>
      <c r="FP63">
        <v>799.99980000000005</v>
      </c>
      <c r="FQ63">
        <v>2010616.59</v>
      </c>
      <c r="FR63">
        <v>268082146</v>
      </c>
      <c r="FS63">
        <v>-105.664783</v>
      </c>
      <c r="FT63">
        <v>-8.87319372E-2</v>
      </c>
      <c r="FU63">
        <v>-0.132081011</v>
      </c>
      <c r="FV63">
        <v>-5.2553422200000001E-5</v>
      </c>
      <c r="FW63">
        <v>-3.9415076499999999E-7</v>
      </c>
      <c r="FX63">
        <v>9.7713093099999995E-2</v>
      </c>
      <c r="FY63">
        <v>9.3622005100000004E-5</v>
      </c>
      <c r="FZ63">
        <v>2.6381928600000002</v>
      </c>
      <c r="GA63">
        <v>0.12684181</v>
      </c>
      <c r="GB63">
        <v>1.13608805E-4</v>
      </c>
      <c r="GC63">
        <v>3.4293988099999999</v>
      </c>
      <c r="GD63">
        <v>8.3148734599999996E-2</v>
      </c>
      <c r="GE63">
        <v>296.24990500000001</v>
      </c>
      <c r="GF63">
        <v>397.51063099999999</v>
      </c>
      <c r="GG63">
        <v>2.1799182500000002E-3</v>
      </c>
      <c r="GH63">
        <v>-4.6398761E-5</v>
      </c>
      <c r="GI63">
        <v>6.01182912E-2</v>
      </c>
      <c r="GJ63">
        <v>-3.9023993999999999E-2</v>
      </c>
      <c r="GK63">
        <v>-1.2979242200000001E-5</v>
      </c>
      <c r="GL63">
        <v>-1.0556572200000001</v>
      </c>
      <c r="GM63">
        <v>2.2781874399999999E-2</v>
      </c>
      <c r="GN63">
        <v>8.3627842100000006E-5</v>
      </c>
      <c r="GO63">
        <v>2.2433754000000001</v>
      </c>
      <c r="GP63">
        <v>6.0501541800000003E-2</v>
      </c>
      <c r="GQ63">
        <v>1.6020239900000001E-5</v>
      </c>
      <c r="GR63">
        <v>1.63459574</v>
      </c>
      <c r="GS63">
        <v>6.22962117E-2</v>
      </c>
      <c r="GT63">
        <v>2.2903623600000001E-5</v>
      </c>
      <c r="GU63">
        <v>1.6851484800000001</v>
      </c>
      <c r="GV63">
        <v>5.9604206799999997E-2</v>
      </c>
      <c r="GW63">
        <v>-6.3109796199999996E-5</v>
      </c>
      <c r="GX63">
        <v>0.61689829500000004</v>
      </c>
    </row>
    <row r="64" spans="1:206" ht="15.75" customHeight="1">
      <c r="A64" s="20" t="s">
        <v>4221</v>
      </c>
      <c r="B64" s="20" t="s">
        <v>4214</v>
      </c>
      <c r="C64" s="20" t="s">
        <v>4045</v>
      </c>
      <c r="D64" s="20" t="s">
        <v>4046</v>
      </c>
      <c r="E64" s="20" t="s">
        <v>4047</v>
      </c>
      <c r="F64" s="20" t="s">
        <v>4215</v>
      </c>
      <c r="G64" s="20" t="s">
        <v>4053</v>
      </c>
      <c r="H64" s="20" t="s">
        <v>4050</v>
      </c>
      <c r="I64" s="20" t="s">
        <v>4216</v>
      </c>
      <c r="J64" s="20" t="s">
        <v>4140</v>
      </c>
      <c r="K64" s="20" t="s">
        <v>4140</v>
      </c>
      <c r="L64" s="20" t="s">
        <v>4071</v>
      </c>
      <c r="M64" s="20" t="s">
        <v>4053</v>
      </c>
      <c r="N64" s="20" t="s">
        <v>3849</v>
      </c>
      <c r="O64" s="20" t="s">
        <v>4217</v>
      </c>
      <c r="P64" s="20" t="s">
        <v>4217</v>
      </c>
      <c r="Q64" s="20" t="s">
        <v>4157</v>
      </c>
      <c r="R64" s="20" t="s">
        <v>4143</v>
      </c>
      <c r="W64" s="45" t="s">
        <v>4218</v>
      </c>
      <c r="AC64" t="s">
        <v>4219</v>
      </c>
      <c r="AU64" s="20"/>
      <c r="AV64" s="5">
        <v>0.94547404893492693</v>
      </c>
      <c r="AW64" s="5">
        <v>1944004.1289483916</v>
      </c>
      <c r="AX64" s="5">
        <v>3.2049967760506004E-2</v>
      </c>
      <c r="AY64" s="5">
        <v>3.3111180012416253E-2</v>
      </c>
      <c r="AZ64" s="5">
        <v>1.3276961968398291</v>
      </c>
      <c r="BA64" s="34" t="s">
        <v>4215</v>
      </c>
      <c r="BB64" s="38">
        <v>2.0961959999999999</v>
      </c>
      <c r="BC64" s="38">
        <v>5.2009439999999998</v>
      </c>
      <c r="BD64" s="38">
        <v>6.1539510000000002</v>
      </c>
      <c r="BE64" s="38">
        <v>6.5895530000000004</v>
      </c>
      <c r="BF64" s="38">
        <v>2.5933769999999998</v>
      </c>
      <c r="BG64" s="38">
        <v>6.4931950000000001</v>
      </c>
      <c r="BH64" s="38">
        <v>6.2511929999999998</v>
      </c>
      <c r="BI64" s="38">
        <v>6.0076140000000002</v>
      </c>
      <c r="BJ64" s="38">
        <v>5.350365</v>
      </c>
      <c r="BK64" s="38">
        <v>4.5638509999999997</v>
      </c>
      <c r="BL64" s="38">
        <v>4.5131290000000002</v>
      </c>
      <c r="BM64" s="38">
        <v>5.350365</v>
      </c>
      <c r="BN64" s="38">
        <v>5.8607089999999999</v>
      </c>
      <c r="BO64" s="38">
        <v>6.4449209999999999</v>
      </c>
      <c r="BP64" s="38">
        <v>5.0342599999999997</v>
      </c>
      <c r="BQ64" s="38">
        <v>6.3481829999999997</v>
      </c>
      <c r="BR64" s="38">
        <v>5.4000469999999998</v>
      </c>
      <c r="BS64" s="38">
        <v>7.586068</v>
      </c>
      <c r="BT64" s="38">
        <v>5.8116139999999996</v>
      </c>
      <c r="BU64" s="38">
        <v>4.6145120000000004</v>
      </c>
      <c r="BV64" s="38">
        <v>3.0504630000000001</v>
      </c>
      <c r="BW64" s="38">
        <v>2.5226630000000001</v>
      </c>
      <c r="BX64" s="38">
        <v>1.3410629999999999</v>
      </c>
      <c r="BY64" s="38">
        <v>1.8098339999999999</v>
      </c>
      <c r="BZ64" s="38">
        <v>0.81330800000000003</v>
      </c>
      <c r="CA64" s="26" t="s">
        <v>4060</v>
      </c>
      <c r="CB64" s="26" t="s">
        <v>4060</v>
      </c>
      <c r="CC64" s="26" t="s">
        <v>4060</v>
      </c>
      <c r="CD64" s="26" t="s">
        <v>4060</v>
      </c>
      <c r="CE64" s="26" t="s">
        <v>4060</v>
      </c>
      <c r="CF64" s="26" t="s">
        <v>4060</v>
      </c>
      <c r="CG64" s="26" t="s">
        <v>4060</v>
      </c>
      <c r="CH64" s="26" t="s">
        <v>4060</v>
      </c>
      <c r="CI64" s="26" t="s">
        <v>4060</v>
      </c>
      <c r="CJ64" s="26" t="s">
        <v>4060</v>
      </c>
      <c r="CK64" s="26" t="s">
        <v>4060</v>
      </c>
      <c r="CL64" s="26" t="s">
        <v>4060</v>
      </c>
      <c r="CM64" s="26" t="s">
        <v>4060</v>
      </c>
      <c r="CN64" s="26" t="s">
        <v>4060</v>
      </c>
      <c r="CO64" s="26" t="s">
        <v>4060</v>
      </c>
      <c r="CP64" s="26" t="s">
        <v>4060</v>
      </c>
      <c r="CQ64" s="26" t="s">
        <v>4060</v>
      </c>
      <c r="CR64" s="26" t="s">
        <v>4060</v>
      </c>
      <c r="CS64" s="26" t="s">
        <v>4060</v>
      </c>
      <c r="CT64" s="26" t="s">
        <v>4060</v>
      </c>
      <c r="CU64" s="26" t="s">
        <v>4060</v>
      </c>
      <c r="CV64" s="26" t="s">
        <v>4060</v>
      </c>
      <c r="CW64" s="26" t="s">
        <v>4060</v>
      </c>
      <c r="CX64" s="26" t="s">
        <v>4060</v>
      </c>
      <c r="CY64" s="26" t="s">
        <v>4060</v>
      </c>
      <c r="CZ64" s="26" t="s">
        <v>4060</v>
      </c>
      <c r="DA64" s="26" t="s">
        <v>4060</v>
      </c>
      <c r="DB64" s="26" t="s">
        <v>4060</v>
      </c>
      <c r="DC64" s="26" t="s">
        <v>4060</v>
      </c>
      <c r="DD64" s="26" t="s">
        <v>4060</v>
      </c>
      <c r="DE64" s="26" t="s">
        <v>4060</v>
      </c>
      <c r="DF64" s="26" t="s">
        <v>4060</v>
      </c>
      <c r="DG64" s="26" t="s">
        <v>4060</v>
      </c>
      <c r="DH64" s="26" t="s">
        <v>4060</v>
      </c>
      <c r="DI64" s="26" t="s">
        <v>4060</v>
      </c>
      <c r="DJ64" s="26" t="s">
        <v>4060</v>
      </c>
      <c r="DK64" s="26" t="s">
        <v>4060</v>
      </c>
      <c r="DL64" s="26" t="s">
        <v>4060</v>
      </c>
      <c r="DM64" s="26" t="s">
        <v>4060</v>
      </c>
      <c r="DN64" s="26" t="s">
        <v>4060</v>
      </c>
      <c r="DO64" s="26" t="s">
        <v>4060</v>
      </c>
      <c r="DP64" s="26" t="s">
        <v>4060</v>
      </c>
      <c r="DQ64" s="26" t="s">
        <v>4060</v>
      </c>
      <c r="DR64" s="26" t="s">
        <v>4060</v>
      </c>
      <c r="DS64" s="26" t="s">
        <v>4060</v>
      </c>
      <c r="DT64" s="26" t="s">
        <v>4060</v>
      </c>
      <c r="DU64" s="26" t="s">
        <v>4060</v>
      </c>
      <c r="DV64" s="26" t="s">
        <v>4060</v>
      </c>
      <c r="DW64" s="26" t="s">
        <v>4060</v>
      </c>
      <c r="DX64" s="26" t="s">
        <v>4060</v>
      </c>
      <c r="DY64" s="26" t="s">
        <v>4060</v>
      </c>
      <c r="DZ64" s="26" t="s">
        <v>4060</v>
      </c>
      <c r="EA64" s="26" t="s">
        <v>4060</v>
      </c>
      <c r="EB64" s="26" t="s">
        <v>4060</v>
      </c>
      <c r="EC64" s="26" t="s">
        <v>4060</v>
      </c>
      <c r="ED64" s="26" t="s">
        <v>4060</v>
      </c>
      <c r="EE64" s="25">
        <v>1.05</v>
      </c>
      <c r="EF64" s="46">
        <v>13815.15</v>
      </c>
      <c r="EG64" s="25">
        <v>2.48</v>
      </c>
      <c r="EH64" s="25">
        <v>10.17</v>
      </c>
      <c r="EI64" s="25">
        <v>-0.84</v>
      </c>
      <c r="EJ64" s="25">
        <v>573.13</v>
      </c>
      <c r="EK64" s="25">
        <v>1.39</v>
      </c>
      <c r="EL64" s="25" t="s">
        <v>4060</v>
      </c>
      <c r="EM64" s="25" t="s">
        <v>4060</v>
      </c>
      <c r="EN64" s="25" t="s">
        <v>4060</v>
      </c>
      <c r="EO64">
        <v>7.3079228499999997</v>
      </c>
      <c r="EP64">
        <v>7.2915474600000003</v>
      </c>
      <c r="EQ64">
        <v>5.8761681699999997</v>
      </c>
      <c r="ER64">
        <v>6.8308015900000001</v>
      </c>
      <c r="ES64">
        <v>6.8144483100000004</v>
      </c>
      <c r="ET64">
        <v>5.39847126</v>
      </c>
      <c r="EU64">
        <v>7.13183159</v>
      </c>
      <c r="EV64">
        <v>7.1154451500000002</v>
      </c>
      <c r="EW64">
        <v>5.7003644500000004</v>
      </c>
      <c r="EX64">
        <v>-35.221594199999998</v>
      </c>
      <c r="EY64">
        <v>-35.252086300000002</v>
      </c>
      <c r="EZ64">
        <v>-34.428058999999998</v>
      </c>
      <c r="FA64">
        <v>-71.231750199999993</v>
      </c>
      <c r="FB64">
        <v>-71.298586299999997</v>
      </c>
      <c r="FC64">
        <v>-69.489989800000004</v>
      </c>
      <c r="FD64">
        <v>-17.216516299999999</v>
      </c>
      <c r="FE64">
        <v>-34.454920399999999</v>
      </c>
      <c r="FF64">
        <v>-33.863806599999997</v>
      </c>
      <c r="FG64">
        <v>5.3098493299999996</v>
      </c>
      <c r="FH64">
        <v>5.3334012</v>
      </c>
      <c r="FI64">
        <v>4.69692811</v>
      </c>
      <c r="FJ64">
        <v>7.9647740000000002</v>
      </c>
      <c r="FK64">
        <v>8</v>
      </c>
      <c r="FL64">
        <v>7.0467787399999997</v>
      </c>
      <c r="FM64">
        <v>3.9823870000000001</v>
      </c>
      <c r="FN64">
        <v>4</v>
      </c>
      <c r="FO64">
        <v>3.5243357400000002</v>
      </c>
      <c r="FP64">
        <v>799.99980000000005</v>
      </c>
      <c r="FQ64">
        <v>2010616.59</v>
      </c>
      <c r="FR64">
        <v>268082146</v>
      </c>
      <c r="FS64">
        <v>-105.664783</v>
      </c>
      <c r="FT64">
        <v>-8.87319372E-2</v>
      </c>
      <c r="FU64">
        <v>-0.132081011</v>
      </c>
      <c r="FV64">
        <v>-5.2553422200000001E-5</v>
      </c>
      <c r="FW64">
        <v>-3.9415076499999999E-7</v>
      </c>
      <c r="FX64">
        <v>9.7713093099999995E-2</v>
      </c>
      <c r="FY64">
        <v>9.3622005100000004E-5</v>
      </c>
      <c r="FZ64">
        <v>2.6381928600000002</v>
      </c>
      <c r="GA64">
        <v>0.12684181</v>
      </c>
      <c r="GB64">
        <v>1.13608805E-4</v>
      </c>
      <c r="GC64">
        <v>3.4293988099999999</v>
      </c>
      <c r="GD64">
        <v>8.3148734599999996E-2</v>
      </c>
      <c r="GE64">
        <v>296.24990500000001</v>
      </c>
      <c r="GF64">
        <v>397.51063099999999</v>
      </c>
      <c r="GG64">
        <v>2.1799182500000002E-3</v>
      </c>
      <c r="GH64">
        <v>-4.6398761E-5</v>
      </c>
      <c r="GI64">
        <v>6.01182912E-2</v>
      </c>
      <c r="GJ64">
        <v>-3.9023993999999999E-2</v>
      </c>
      <c r="GK64">
        <v>-1.2979242200000001E-5</v>
      </c>
      <c r="GL64">
        <v>-1.0556572200000001</v>
      </c>
      <c r="GM64">
        <v>2.2781874399999999E-2</v>
      </c>
      <c r="GN64">
        <v>8.3627842100000006E-5</v>
      </c>
      <c r="GO64">
        <v>2.2433754000000001</v>
      </c>
      <c r="GP64">
        <v>6.0501541800000003E-2</v>
      </c>
      <c r="GQ64">
        <v>1.6020239900000001E-5</v>
      </c>
      <c r="GR64">
        <v>1.63459574</v>
      </c>
      <c r="GS64">
        <v>6.22962117E-2</v>
      </c>
      <c r="GT64">
        <v>2.2903623600000001E-5</v>
      </c>
      <c r="GU64">
        <v>1.6851484800000001</v>
      </c>
      <c r="GV64">
        <v>5.9604206799999997E-2</v>
      </c>
      <c r="GW64">
        <v>-6.3109796199999996E-5</v>
      </c>
      <c r="GX64">
        <v>0.61689829500000004</v>
      </c>
    </row>
    <row r="65" spans="1:206" ht="15.75" customHeight="1">
      <c r="A65" s="20" t="s">
        <v>4222</v>
      </c>
      <c r="B65" s="20" t="s">
        <v>4214</v>
      </c>
      <c r="C65" s="20" t="s">
        <v>4045</v>
      </c>
      <c r="D65" s="20" t="s">
        <v>4046</v>
      </c>
      <c r="E65" s="20" t="s">
        <v>4047</v>
      </c>
      <c r="F65" s="20" t="s">
        <v>4215</v>
      </c>
      <c r="G65" s="20" t="s">
        <v>4053</v>
      </c>
      <c r="H65" s="20" t="s">
        <v>4050</v>
      </c>
      <c r="I65" s="20" t="s">
        <v>4216</v>
      </c>
      <c r="J65" s="20" t="s">
        <v>4140</v>
      </c>
      <c r="K65" s="20" t="s">
        <v>4140</v>
      </c>
      <c r="L65" s="20" t="s">
        <v>4071</v>
      </c>
      <c r="M65" s="20" t="s">
        <v>4053</v>
      </c>
      <c r="N65" s="20" t="s">
        <v>3849</v>
      </c>
      <c r="O65" s="20" t="s">
        <v>4217</v>
      </c>
      <c r="P65" s="20" t="s">
        <v>4217</v>
      </c>
      <c r="Q65" s="20" t="s">
        <v>4157</v>
      </c>
      <c r="R65" s="20" t="s">
        <v>4143</v>
      </c>
      <c r="W65" s="45" t="s">
        <v>4218</v>
      </c>
      <c r="AC65" t="s">
        <v>4219</v>
      </c>
      <c r="AU65" s="20"/>
      <c r="AV65" s="5">
        <v>0.94547404893492693</v>
      </c>
      <c r="AW65" s="5">
        <v>1944004.1289483916</v>
      </c>
      <c r="AX65" s="5">
        <v>3.2049967760506004E-2</v>
      </c>
      <c r="AY65" s="5">
        <v>3.3111180012416253E-2</v>
      </c>
      <c r="AZ65" s="5">
        <v>1.3276961968398291</v>
      </c>
      <c r="BA65" s="34" t="s">
        <v>4215</v>
      </c>
      <c r="BB65" s="38">
        <v>2.0961959999999999</v>
      </c>
      <c r="BC65" s="38">
        <v>5.2009439999999998</v>
      </c>
      <c r="BD65" s="38">
        <v>6.1539510000000002</v>
      </c>
      <c r="BE65" s="38">
        <v>6.5895530000000004</v>
      </c>
      <c r="BF65" s="38">
        <v>2.5933769999999998</v>
      </c>
      <c r="BG65" s="38">
        <v>6.4931950000000001</v>
      </c>
      <c r="BH65" s="38">
        <v>6.2511929999999998</v>
      </c>
      <c r="BI65" s="38">
        <v>6.0076140000000002</v>
      </c>
      <c r="BJ65" s="38">
        <v>5.350365</v>
      </c>
      <c r="BK65" s="38">
        <v>4.5638509999999997</v>
      </c>
      <c r="BL65" s="38">
        <v>4.5131290000000002</v>
      </c>
      <c r="BM65" s="38">
        <v>5.350365</v>
      </c>
      <c r="BN65" s="38">
        <v>5.8607089999999999</v>
      </c>
      <c r="BO65" s="38">
        <v>6.4449209999999999</v>
      </c>
      <c r="BP65" s="38">
        <v>5.0342599999999997</v>
      </c>
      <c r="BQ65" s="38">
        <v>6.3481829999999997</v>
      </c>
      <c r="BR65" s="38">
        <v>5.4000469999999998</v>
      </c>
      <c r="BS65" s="38">
        <v>7.586068</v>
      </c>
      <c r="BT65" s="38">
        <v>5.8116139999999996</v>
      </c>
      <c r="BU65" s="38">
        <v>4.6145120000000004</v>
      </c>
      <c r="BV65" s="38">
        <v>3.0504630000000001</v>
      </c>
      <c r="BW65" s="38">
        <v>2.5226630000000001</v>
      </c>
      <c r="BX65" s="38">
        <v>1.3410629999999999</v>
      </c>
      <c r="BY65" s="38">
        <v>1.8098339999999999</v>
      </c>
      <c r="BZ65" s="38">
        <v>0.81330800000000003</v>
      </c>
      <c r="CA65" s="26" t="s">
        <v>4060</v>
      </c>
      <c r="CB65" s="26" t="s">
        <v>4060</v>
      </c>
      <c r="CC65" s="26" t="s">
        <v>4060</v>
      </c>
      <c r="CD65" s="26" t="s">
        <v>4060</v>
      </c>
      <c r="CE65" s="26" t="s">
        <v>4060</v>
      </c>
      <c r="CF65" s="26" t="s">
        <v>4060</v>
      </c>
      <c r="CG65" s="26" t="s">
        <v>4060</v>
      </c>
      <c r="CH65" s="26" t="s">
        <v>4060</v>
      </c>
      <c r="CI65" s="26" t="s">
        <v>4060</v>
      </c>
      <c r="CJ65" s="26" t="s">
        <v>4060</v>
      </c>
      <c r="CK65" s="26" t="s">
        <v>4060</v>
      </c>
      <c r="CL65" s="26" t="s">
        <v>4060</v>
      </c>
      <c r="CM65" s="26" t="s">
        <v>4060</v>
      </c>
      <c r="CN65" s="26" t="s">
        <v>4060</v>
      </c>
      <c r="CO65" s="26" t="s">
        <v>4060</v>
      </c>
      <c r="CP65" s="26" t="s">
        <v>4060</v>
      </c>
      <c r="CQ65" s="26" t="s">
        <v>4060</v>
      </c>
      <c r="CR65" s="26" t="s">
        <v>4060</v>
      </c>
      <c r="CS65" s="26" t="s">
        <v>4060</v>
      </c>
      <c r="CT65" s="26" t="s">
        <v>4060</v>
      </c>
      <c r="CU65" s="26" t="s">
        <v>4060</v>
      </c>
      <c r="CV65" s="26" t="s">
        <v>4060</v>
      </c>
      <c r="CW65" s="26" t="s">
        <v>4060</v>
      </c>
      <c r="CX65" s="26" t="s">
        <v>4060</v>
      </c>
      <c r="CY65" s="26" t="s">
        <v>4060</v>
      </c>
      <c r="CZ65" s="26" t="s">
        <v>4060</v>
      </c>
      <c r="DA65" s="26" t="s">
        <v>4060</v>
      </c>
      <c r="DB65" s="26" t="s">
        <v>4060</v>
      </c>
      <c r="DC65" s="26" t="s">
        <v>4060</v>
      </c>
      <c r="DD65" s="26" t="s">
        <v>4060</v>
      </c>
      <c r="DE65" s="26" t="s">
        <v>4060</v>
      </c>
      <c r="DF65" s="26" t="s">
        <v>4060</v>
      </c>
      <c r="DG65" s="26" t="s">
        <v>4060</v>
      </c>
      <c r="DH65" s="26" t="s">
        <v>4060</v>
      </c>
      <c r="DI65" s="26" t="s">
        <v>4060</v>
      </c>
      <c r="DJ65" s="26" t="s">
        <v>4060</v>
      </c>
      <c r="DK65" s="26" t="s">
        <v>4060</v>
      </c>
      <c r="DL65" s="26" t="s">
        <v>4060</v>
      </c>
      <c r="DM65" s="26" t="s">
        <v>4060</v>
      </c>
      <c r="DN65" s="26" t="s">
        <v>4060</v>
      </c>
      <c r="DO65" s="26" t="s">
        <v>4060</v>
      </c>
      <c r="DP65" s="26" t="s">
        <v>4060</v>
      </c>
      <c r="DQ65" s="26" t="s">
        <v>4060</v>
      </c>
      <c r="DR65" s="26" t="s">
        <v>4060</v>
      </c>
      <c r="DS65" s="26" t="s">
        <v>4060</v>
      </c>
      <c r="DT65" s="26" t="s">
        <v>4060</v>
      </c>
      <c r="DU65" s="26" t="s">
        <v>4060</v>
      </c>
      <c r="DV65" s="26" t="s">
        <v>4060</v>
      </c>
      <c r="DW65" s="26" t="s">
        <v>4060</v>
      </c>
      <c r="DX65" s="26" t="s">
        <v>4060</v>
      </c>
      <c r="DY65" s="26" t="s">
        <v>4060</v>
      </c>
      <c r="DZ65" s="26" t="s">
        <v>4060</v>
      </c>
      <c r="EA65" s="26" t="s">
        <v>4060</v>
      </c>
      <c r="EB65" s="26" t="s">
        <v>4060</v>
      </c>
      <c r="EC65" s="26" t="s">
        <v>4060</v>
      </c>
      <c r="ED65" s="26" t="s">
        <v>4060</v>
      </c>
      <c r="EE65" s="25">
        <v>1.05</v>
      </c>
      <c r="EF65" s="46">
        <v>13815.15</v>
      </c>
      <c r="EG65" s="25">
        <v>2.48</v>
      </c>
      <c r="EH65" s="25">
        <v>10.17</v>
      </c>
      <c r="EI65" s="25">
        <v>-0.84</v>
      </c>
      <c r="EJ65" s="25">
        <v>573.13</v>
      </c>
      <c r="EK65" s="25">
        <v>1.39</v>
      </c>
      <c r="EL65" s="25" t="s">
        <v>4060</v>
      </c>
      <c r="EM65" s="25" t="s">
        <v>4060</v>
      </c>
      <c r="EN65" s="25" t="s">
        <v>4060</v>
      </c>
      <c r="EO65">
        <v>7.3079228499999997</v>
      </c>
      <c r="EP65">
        <v>7.2915474600000003</v>
      </c>
      <c r="EQ65">
        <v>5.8761681699999997</v>
      </c>
      <c r="ER65">
        <v>6.8308015900000001</v>
      </c>
      <c r="ES65">
        <v>6.8144483100000004</v>
      </c>
      <c r="ET65">
        <v>5.39847126</v>
      </c>
      <c r="EU65">
        <v>7.13183159</v>
      </c>
      <c r="EV65">
        <v>7.1154451500000002</v>
      </c>
      <c r="EW65">
        <v>5.7003644500000004</v>
      </c>
      <c r="EX65">
        <v>-35.221594199999998</v>
      </c>
      <c r="EY65">
        <v>-35.252086300000002</v>
      </c>
      <c r="EZ65">
        <v>-34.428058999999998</v>
      </c>
      <c r="FA65">
        <v>-71.231750199999993</v>
      </c>
      <c r="FB65">
        <v>-71.298586299999997</v>
      </c>
      <c r="FC65">
        <v>-69.489989800000004</v>
      </c>
      <c r="FD65">
        <v>-17.216516299999999</v>
      </c>
      <c r="FE65">
        <v>-34.454920399999999</v>
      </c>
      <c r="FF65">
        <v>-33.863806599999997</v>
      </c>
      <c r="FG65">
        <v>5.3098493299999996</v>
      </c>
      <c r="FH65">
        <v>5.3334012</v>
      </c>
      <c r="FI65">
        <v>4.69692811</v>
      </c>
      <c r="FJ65">
        <v>7.9647740000000002</v>
      </c>
      <c r="FK65">
        <v>8</v>
      </c>
      <c r="FL65">
        <v>7.0467787399999997</v>
      </c>
      <c r="FM65">
        <v>3.9823870000000001</v>
      </c>
      <c r="FN65">
        <v>4</v>
      </c>
      <c r="FO65">
        <v>3.5243357400000002</v>
      </c>
      <c r="FP65">
        <v>799.99980000000005</v>
      </c>
      <c r="FQ65">
        <v>2010616.59</v>
      </c>
      <c r="FR65">
        <v>268082146</v>
      </c>
      <c r="FS65">
        <v>-105.664783</v>
      </c>
      <c r="FT65">
        <v>-8.87319372E-2</v>
      </c>
      <c r="FU65">
        <v>-0.132081011</v>
      </c>
      <c r="FV65">
        <v>-5.2553422200000001E-5</v>
      </c>
      <c r="FW65">
        <v>-3.9415076499999999E-7</v>
      </c>
      <c r="FX65">
        <v>9.7713093099999995E-2</v>
      </c>
      <c r="FY65">
        <v>9.3622005100000004E-5</v>
      </c>
      <c r="FZ65">
        <v>2.6381928600000002</v>
      </c>
      <c r="GA65">
        <v>0.12684181</v>
      </c>
      <c r="GB65">
        <v>1.13608805E-4</v>
      </c>
      <c r="GC65">
        <v>3.4293988099999999</v>
      </c>
      <c r="GD65">
        <v>8.3148734599999996E-2</v>
      </c>
      <c r="GE65">
        <v>296.24990500000001</v>
      </c>
      <c r="GF65">
        <v>397.51063099999999</v>
      </c>
      <c r="GG65">
        <v>2.1799182500000002E-3</v>
      </c>
      <c r="GH65">
        <v>-4.6398761E-5</v>
      </c>
      <c r="GI65">
        <v>6.01182912E-2</v>
      </c>
      <c r="GJ65">
        <v>-3.9023993999999999E-2</v>
      </c>
      <c r="GK65">
        <v>-1.2979242200000001E-5</v>
      </c>
      <c r="GL65">
        <v>-1.0556572200000001</v>
      </c>
      <c r="GM65">
        <v>2.2781874399999999E-2</v>
      </c>
      <c r="GN65">
        <v>8.3627842100000006E-5</v>
      </c>
      <c r="GO65">
        <v>2.2433754000000001</v>
      </c>
      <c r="GP65">
        <v>6.0501541800000003E-2</v>
      </c>
      <c r="GQ65">
        <v>1.6020239900000001E-5</v>
      </c>
      <c r="GR65">
        <v>1.63459574</v>
      </c>
      <c r="GS65">
        <v>6.22962117E-2</v>
      </c>
      <c r="GT65">
        <v>2.2903623600000001E-5</v>
      </c>
      <c r="GU65">
        <v>1.6851484800000001</v>
      </c>
      <c r="GV65">
        <v>5.9604206799999997E-2</v>
      </c>
      <c r="GW65">
        <v>-6.3109796199999996E-5</v>
      </c>
      <c r="GX65">
        <v>0.61689829500000004</v>
      </c>
    </row>
    <row r="66" spans="1:206" ht="15.75" customHeight="1">
      <c r="A66" s="20" t="s">
        <v>4223</v>
      </c>
      <c r="B66" s="20" t="s">
        <v>4214</v>
      </c>
      <c r="C66" s="20" t="s">
        <v>4045</v>
      </c>
      <c r="D66" s="20" t="s">
        <v>4046</v>
      </c>
      <c r="E66" s="20" t="s">
        <v>4047</v>
      </c>
      <c r="F66" s="20" t="s">
        <v>4215</v>
      </c>
      <c r="G66" s="20" t="s">
        <v>4053</v>
      </c>
      <c r="H66" s="20" t="s">
        <v>4050</v>
      </c>
      <c r="I66" s="20" t="s">
        <v>4216</v>
      </c>
      <c r="J66" s="20" t="s">
        <v>4140</v>
      </c>
      <c r="K66" s="20" t="s">
        <v>4140</v>
      </c>
      <c r="L66" s="20" t="s">
        <v>4071</v>
      </c>
      <c r="M66" s="20" t="s">
        <v>4053</v>
      </c>
      <c r="N66" s="20" t="s">
        <v>3849</v>
      </c>
      <c r="O66" s="20" t="s">
        <v>4217</v>
      </c>
      <c r="P66" s="20" t="s">
        <v>4217</v>
      </c>
      <c r="Q66" s="20" t="s">
        <v>4157</v>
      </c>
      <c r="R66" s="20" t="s">
        <v>4143</v>
      </c>
      <c r="W66" s="45" t="s">
        <v>4218</v>
      </c>
      <c r="AC66" t="s">
        <v>4219</v>
      </c>
      <c r="AU66" s="20"/>
      <c r="AV66" s="5">
        <v>0.94547404893492693</v>
      </c>
      <c r="AW66" s="5">
        <v>1944004.1289483916</v>
      </c>
      <c r="AX66" s="5">
        <v>3.2049967760506004E-2</v>
      </c>
      <c r="AY66" s="5">
        <v>3.3111180012416253E-2</v>
      </c>
      <c r="AZ66" s="5">
        <v>1.3276961968398291</v>
      </c>
      <c r="BA66" s="34" t="s">
        <v>4215</v>
      </c>
      <c r="BB66" s="38">
        <v>2.0961959999999999</v>
      </c>
      <c r="BC66" s="38">
        <v>5.2009439999999998</v>
      </c>
      <c r="BD66" s="38">
        <v>6.1539510000000002</v>
      </c>
      <c r="BE66" s="38">
        <v>6.5895530000000004</v>
      </c>
      <c r="BF66" s="38">
        <v>2.5933769999999998</v>
      </c>
      <c r="BG66" s="38">
        <v>6.4931950000000001</v>
      </c>
      <c r="BH66" s="38">
        <v>6.2511929999999998</v>
      </c>
      <c r="BI66" s="38">
        <v>6.0076140000000002</v>
      </c>
      <c r="BJ66" s="38">
        <v>5.350365</v>
      </c>
      <c r="BK66" s="38">
        <v>4.5638509999999997</v>
      </c>
      <c r="BL66" s="38">
        <v>4.5131290000000002</v>
      </c>
      <c r="BM66" s="38">
        <v>5.350365</v>
      </c>
      <c r="BN66" s="38">
        <v>5.8607089999999999</v>
      </c>
      <c r="BO66" s="38">
        <v>6.4449209999999999</v>
      </c>
      <c r="BP66" s="38">
        <v>5.0342599999999997</v>
      </c>
      <c r="BQ66" s="38">
        <v>6.3481829999999997</v>
      </c>
      <c r="BR66" s="38">
        <v>5.4000469999999998</v>
      </c>
      <c r="BS66" s="38">
        <v>7.586068</v>
      </c>
      <c r="BT66" s="38">
        <v>5.8116139999999996</v>
      </c>
      <c r="BU66" s="38">
        <v>4.6145120000000004</v>
      </c>
      <c r="BV66" s="38">
        <v>3.0504630000000001</v>
      </c>
      <c r="BW66" s="38">
        <v>2.5226630000000001</v>
      </c>
      <c r="BX66" s="38">
        <v>1.3410629999999999</v>
      </c>
      <c r="BY66" s="38">
        <v>1.8098339999999999</v>
      </c>
      <c r="BZ66" s="38">
        <v>0.81330800000000003</v>
      </c>
      <c r="CA66" s="26" t="s">
        <v>4060</v>
      </c>
      <c r="CB66" s="26" t="s">
        <v>4060</v>
      </c>
      <c r="CC66" s="26" t="s">
        <v>4060</v>
      </c>
      <c r="CD66" s="26" t="s">
        <v>4060</v>
      </c>
      <c r="CE66" s="26" t="s">
        <v>4060</v>
      </c>
      <c r="CF66" s="26" t="s">
        <v>4060</v>
      </c>
      <c r="CG66" s="26" t="s">
        <v>4060</v>
      </c>
      <c r="CH66" s="26" t="s">
        <v>4060</v>
      </c>
      <c r="CI66" s="26" t="s">
        <v>4060</v>
      </c>
      <c r="CJ66" s="26" t="s">
        <v>4060</v>
      </c>
      <c r="CK66" s="26" t="s">
        <v>4060</v>
      </c>
      <c r="CL66" s="26" t="s">
        <v>4060</v>
      </c>
      <c r="CM66" s="26" t="s">
        <v>4060</v>
      </c>
      <c r="CN66" s="26" t="s">
        <v>4060</v>
      </c>
      <c r="CO66" s="26" t="s">
        <v>4060</v>
      </c>
      <c r="CP66" s="26" t="s">
        <v>4060</v>
      </c>
      <c r="CQ66" s="26" t="s">
        <v>4060</v>
      </c>
      <c r="CR66" s="26" t="s">
        <v>4060</v>
      </c>
      <c r="CS66" s="26" t="s">
        <v>4060</v>
      </c>
      <c r="CT66" s="26" t="s">
        <v>4060</v>
      </c>
      <c r="CU66" s="26" t="s">
        <v>4060</v>
      </c>
      <c r="CV66" s="26" t="s">
        <v>4060</v>
      </c>
      <c r="CW66" s="26" t="s">
        <v>4060</v>
      </c>
      <c r="CX66" s="26" t="s">
        <v>4060</v>
      </c>
      <c r="CY66" s="26" t="s">
        <v>4060</v>
      </c>
      <c r="CZ66" s="26" t="s">
        <v>4060</v>
      </c>
      <c r="DA66" s="26" t="s">
        <v>4060</v>
      </c>
      <c r="DB66" s="26" t="s">
        <v>4060</v>
      </c>
      <c r="DC66" s="26" t="s">
        <v>4060</v>
      </c>
      <c r="DD66" s="26" t="s">
        <v>4060</v>
      </c>
      <c r="DE66" s="26" t="s">
        <v>4060</v>
      </c>
      <c r="DF66" s="26" t="s">
        <v>4060</v>
      </c>
      <c r="DG66" s="26" t="s">
        <v>4060</v>
      </c>
      <c r="DH66" s="26" t="s">
        <v>4060</v>
      </c>
      <c r="DI66" s="26" t="s">
        <v>4060</v>
      </c>
      <c r="DJ66" s="26" t="s">
        <v>4060</v>
      </c>
      <c r="DK66" s="26" t="s">
        <v>4060</v>
      </c>
      <c r="DL66" s="26" t="s">
        <v>4060</v>
      </c>
      <c r="DM66" s="26" t="s">
        <v>4060</v>
      </c>
      <c r="DN66" s="26" t="s">
        <v>4060</v>
      </c>
      <c r="DO66" s="26" t="s">
        <v>4060</v>
      </c>
      <c r="DP66" s="26" t="s">
        <v>4060</v>
      </c>
      <c r="DQ66" s="26" t="s">
        <v>4060</v>
      </c>
      <c r="DR66" s="26" t="s">
        <v>4060</v>
      </c>
      <c r="DS66" s="26" t="s">
        <v>4060</v>
      </c>
      <c r="DT66" s="26" t="s">
        <v>4060</v>
      </c>
      <c r="DU66" s="26" t="s">
        <v>4060</v>
      </c>
      <c r="DV66" s="26" t="s">
        <v>4060</v>
      </c>
      <c r="DW66" s="26" t="s">
        <v>4060</v>
      </c>
      <c r="DX66" s="26" t="s">
        <v>4060</v>
      </c>
      <c r="DY66" s="26" t="s">
        <v>4060</v>
      </c>
      <c r="DZ66" s="26" t="s">
        <v>4060</v>
      </c>
      <c r="EA66" s="26" t="s">
        <v>4060</v>
      </c>
      <c r="EB66" s="26" t="s">
        <v>4060</v>
      </c>
      <c r="EC66" s="26" t="s">
        <v>4060</v>
      </c>
      <c r="ED66" s="26" t="s">
        <v>4060</v>
      </c>
      <c r="EE66" s="25">
        <v>1.05</v>
      </c>
      <c r="EF66" s="46">
        <v>13815.15</v>
      </c>
      <c r="EG66" s="25">
        <v>2.48</v>
      </c>
      <c r="EH66" s="25">
        <v>10.17</v>
      </c>
      <c r="EI66" s="25">
        <v>-0.84</v>
      </c>
      <c r="EJ66" s="25">
        <v>573.13</v>
      </c>
      <c r="EK66" s="25">
        <v>1.39</v>
      </c>
      <c r="EL66" s="25" t="s">
        <v>4060</v>
      </c>
      <c r="EM66" s="25" t="s">
        <v>4060</v>
      </c>
      <c r="EN66" s="25" t="s">
        <v>4060</v>
      </c>
      <c r="EO66">
        <v>7.3079228499999997</v>
      </c>
      <c r="EP66">
        <v>7.2915474600000003</v>
      </c>
      <c r="EQ66">
        <v>5.8761681699999997</v>
      </c>
      <c r="ER66">
        <v>6.8308015900000001</v>
      </c>
      <c r="ES66">
        <v>6.8144483100000004</v>
      </c>
      <c r="ET66">
        <v>5.39847126</v>
      </c>
      <c r="EU66">
        <v>7.13183159</v>
      </c>
      <c r="EV66">
        <v>7.1154451500000002</v>
      </c>
      <c r="EW66">
        <v>5.7003644500000004</v>
      </c>
      <c r="EX66">
        <v>-35.221594199999998</v>
      </c>
      <c r="EY66">
        <v>-35.252086300000002</v>
      </c>
      <c r="EZ66">
        <v>-34.428058999999998</v>
      </c>
      <c r="FA66">
        <v>-71.231750199999993</v>
      </c>
      <c r="FB66">
        <v>-71.298586299999997</v>
      </c>
      <c r="FC66">
        <v>-69.489989800000004</v>
      </c>
      <c r="FD66">
        <v>-17.216516299999999</v>
      </c>
      <c r="FE66">
        <v>-34.454920399999999</v>
      </c>
      <c r="FF66">
        <v>-33.863806599999997</v>
      </c>
      <c r="FG66">
        <v>5.3098493299999996</v>
      </c>
      <c r="FH66">
        <v>5.3334012</v>
      </c>
      <c r="FI66">
        <v>4.69692811</v>
      </c>
      <c r="FJ66">
        <v>7.9647740000000002</v>
      </c>
      <c r="FK66">
        <v>8</v>
      </c>
      <c r="FL66">
        <v>7.0467787399999997</v>
      </c>
      <c r="FM66">
        <v>3.9823870000000001</v>
      </c>
      <c r="FN66">
        <v>4</v>
      </c>
      <c r="FO66">
        <v>3.5243357400000002</v>
      </c>
      <c r="FP66">
        <v>799.99980000000005</v>
      </c>
      <c r="FQ66">
        <v>2010616.59</v>
      </c>
      <c r="FR66">
        <v>268082146</v>
      </c>
      <c r="FS66">
        <v>-105.664783</v>
      </c>
      <c r="FT66">
        <v>-8.87319372E-2</v>
      </c>
      <c r="FU66">
        <v>-0.132081011</v>
      </c>
      <c r="FV66">
        <v>-5.2553422200000001E-5</v>
      </c>
      <c r="FW66">
        <v>-3.9415076499999999E-7</v>
      </c>
      <c r="FX66">
        <v>9.7713093099999995E-2</v>
      </c>
      <c r="FY66">
        <v>9.3622005100000004E-5</v>
      </c>
      <c r="FZ66">
        <v>2.6381928600000002</v>
      </c>
      <c r="GA66">
        <v>0.12684181</v>
      </c>
      <c r="GB66">
        <v>1.13608805E-4</v>
      </c>
      <c r="GC66">
        <v>3.4293988099999999</v>
      </c>
      <c r="GD66">
        <v>8.3148734599999996E-2</v>
      </c>
      <c r="GE66">
        <v>296.24990500000001</v>
      </c>
      <c r="GF66">
        <v>397.51063099999999</v>
      </c>
      <c r="GG66">
        <v>2.1799182500000002E-3</v>
      </c>
      <c r="GH66">
        <v>-4.6398761E-5</v>
      </c>
      <c r="GI66">
        <v>6.01182912E-2</v>
      </c>
      <c r="GJ66">
        <v>-3.9023993999999999E-2</v>
      </c>
      <c r="GK66">
        <v>-1.2979242200000001E-5</v>
      </c>
      <c r="GL66">
        <v>-1.0556572200000001</v>
      </c>
      <c r="GM66">
        <v>2.2781874399999999E-2</v>
      </c>
      <c r="GN66">
        <v>8.3627842100000006E-5</v>
      </c>
      <c r="GO66">
        <v>2.2433754000000001</v>
      </c>
      <c r="GP66">
        <v>6.0501541800000003E-2</v>
      </c>
      <c r="GQ66">
        <v>1.6020239900000001E-5</v>
      </c>
      <c r="GR66">
        <v>1.63459574</v>
      </c>
      <c r="GS66">
        <v>6.22962117E-2</v>
      </c>
      <c r="GT66">
        <v>2.2903623600000001E-5</v>
      </c>
      <c r="GU66">
        <v>1.6851484800000001</v>
      </c>
      <c r="GV66">
        <v>5.9604206799999997E-2</v>
      </c>
      <c r="GW66">
        <v>-6.3109796199999996E-5</v>
      </c>
      <c r="GX66">
        <v>0.61689829500000004</v>
      </c>
    </row>
    <row r="67" spans="1:206" ht="15.75" customHeight="1">
      <c r="A67" s="20" t="s">
        <v>4224</v>
      </c>
      <c r="B67" s="20" t="s">
        <v>4214</v>
      </c>
      <c r="C67" s="20" t="s">
        <v>4045</v>
      </c>
      <c r="D67" s="20" t="s">
        <v>4046</v>
      </c>
      <c r="E67" s="20" t="s">
        <v>4047</v>
      </c>
      <c r="F67" s="20" t="s">
        <v>4215</v>
      </c>
      <c r="G67" s="20" t="s">
        <v>4053</v>
      </c>
      <c r="H67" s="20" t="s">
        <v>4050</v>
      </c>
      <c r="I67" s="20" t="s">
        <v>4216</v>
      </c>
      <c r="J67" s="20" t="s">
        <v>4140</v>
      </c>
      <c r="K67" s="20" t="s">
        <v>4140</v>
      </c>
      <c r="L67" s="20" t="s">
        <v>4071</v>
      </c>
      <c r="M67" s="20" t="s">
        <v>4053</v>
      </c>
      <c r="N67" s="20" t="s">
        <v>3849</v>
      </c>
      <c r="O67" s="20" t="s">
        <v>4217</v>
      </c>
      <c r="P67" s="20" t="s">
        <v>4217</v>
      </c>
      <c r="Q67" s="20" t="s">
        <v>4157</v>
      </c>
      <c r="R67" s="20" t="s">
        <v>4143</v>
      </c>
      <c r="W67" s="45" t="s">
        <v>4218</v>
      </c>
      <c r="AC67" t="s">
        <v>4219</v>
      </c>
      <c r="AU67" s="20"/>
      <c r="AV67" s="5">
        <v>0.94547404893492693</v>
      </c>
      <c r="AW67" s="5">
        <v>1944004.1289483916</v>
      </c>
      <c r="AX67" s="5">
        <v>3.2049967760506004E-2</v>
      </c>
      <c r="AY67" s="5">
        <v>3.3111180012416253E-2</v>
      </c>
      <c r="AZ67" s="5">
        <v>1.3276961968398291</v>
      </c>
      <c r="BA67" s="34" t="s">
        <v>4215</v>
      </c>
      <c r="BB67" s="38">
        <v>2.0961959999999999</v>
      </c>
      <c r="BC67" s="38">
        <v>5.2009439999999998</v>
      </c>
      <c r="BD67" s="38">
        <v>6.1539510000000002</v>
      </c>
      <c r="BE67" s="38">
        <v>6.5895530000000004</v>
      </c>
      <c r="BF67" s="38">
        <v>2.5933769999999998</v>
      </c>
      <c r="BG67" s="38">
        <v>6.4931950000000001</v>
      </c>
      <c r="BH67" s="38">
        <v>6.2511929999999998</v>
      </c>
      <c r="BI67" s="38">
        <v>6.0076140000000002</v>
      </c>
      <c r="BJ67" s="38">
        <v>5.350365</v>
      </c>
      <c r="BK67" s="38">
        <v>4.5638509999999997</v>
      </c>
      <c r="BL67" s="38">
        <v>4.5131290000000002</v>
      </c>
      <c r="BM67" s="38">
        <v>5.350365</v>
      </c>
      <c r="BN67" s="38">
        <v>5.8607089999999999</v>
      </c>
      <c r="BO67" s="38">
        <v>6.4449209999999999</v>
      </c>
      <c r="BP67" s="38">
        <v>5.0342599999999997</v>
      </c>
      <c r="BQ67" s="38">
        <v>6.3481829999999997</v>
      </c>
      <c r="BR67" s="38">
        <v>5.4000469999999998</v>
      </c>
      <c r="BS67" s="38">
        <v>7.586068</v>
      </c>
      <c r="BT67" s="38">
        <v>5.8116139999999996</v>
      </c>
      <c r="BU67" s="38">
        <v>4.6145120000000004</v>
      </c>
      <c r="BV67" s="38">
        <v>3.0504630000000001</v>
      </c>
      <c r="BW67" s="38">
        <v>2.5226630000000001</v>
      </c>
      <c r="BX67" s="38">
        <v>1.3410629999999999</v>
      </c>
      <c r="BY67" s="38">
        <v>1.8098339999999999</v>
      </c>
      <c r="BZ67" s="38">
        <v>0.81330800000000003</v>
      </c>
      <c r="CA67" s="26" t="s">
        <v>4060</v>
      </c>
      <c r="CB67" s="26" t="s">
        <v>4060</v>
      </c>
      <c r="CC67" s="26" t="s">
        <v>4060</v>
      </c>
      <c r="CD67" s="26" t="s">
        <v>4060</v>
      </c>
      <c r="CE67" s="26" t="s">
        <v>4060</v>
      </c>
      <c r="CF67" s="26" t="s">
        <v>4060</v>
      </c>
      <c r="CG67" s="26" t="s">
        <v>4060</v>
      </c>
      <c r="CH67" s="26" t="s">
        <v>4060</v>
      </c>
      <c r="CI67" s="26" t="s">
        <v>4060</v>
      </c>
      <c r="CJ67" s="26" t="s">
        <v>4060</v>
      </c>
      <c r="CK67" s="26" t="s">
        <v>4060</v>
      </c>
      <c r="CL67" s="26" t="s">
        <v>4060</v>
      </c>
      <c r="CM67" s="26" t="s">
        <v>4060</v>
      </c>
      <c r="CN67" s="26" t="s">
        <v>4060</v>
      </c>
      <c r="CO67" s="26" t="s">
        <v>4060</v>
      </c>
      <c r="CP67" s="26" t="s">
        <v>4060</v>
      </c>
      <c r="CQ67" s="26" t="s">
        <v>4060</v>
      </c>
      <c r="CR67" s="26" t="s">
        <v>4060</v>
      </c>
      <c r="CS67" s="26" t="s">
        <v>4060</v>
      </c>
      <c r="CT67" s="26" t="s">
        <v>4060</v>
      </c>
      <c r="CU67" s="26" t="s">
        <v>4060</v>
      </c>
      <c r="CV67" s="26" t="s">
        <v>4060</v>
      </c>
      <c r="CW67" s="26" t="s">
        <v>4060</v>
      </c>
      <c r="CX67" s="26" t="s">
        <v>4060</v>
      </c>
      <c r="CY67" s="26" t="s">
        <v>4060</v>
      </c>
      <c r="CZ67" s="26" t="s">
        <v>4060</v>
      </c>
      <c r="DA67" s="26" t="s">
        <v>4060</v>
      </c>
      <c r="DB67" s="26" t="s">
        <v>4060</v>
      </c>
      <c r="DC67" s="26" t="s">
        <v>4060</v>
      </c>
      <c r="DD67" s="26" t="s">
        <v>4060</v>
      </c>
      <c r="DE67" s="26" t="s">
        <v>4060</v>
      </c>
      <c r="DF67" s="26" t="s">
        <v>4060</v>
      </c>
      <c r="DG67" s="26" t="s">
        <v>4060</v>
      </c>
      <c r="DH67" s="26" t="s">
        <v>4060</v>
      </c>
      <c r="DI67" s="26" t="s">
        <v>4060</v>
      </c>
      <c r="DJ67" s="26" t="s">
        <v>4060</v>
      </c>
      <c r="DK67" s="26" t="s">
        <v>4060</v>
      </c>
      <c r="DL67" s="26" t="s">
        <v>4060</v>
      </c>
      <c r="DM67" s="26" t="s">
        <v>4060</v>
      </c>
      <c r="DN67" s="26" t="s">
        <v>4060</v>
      </c>
      <c r="DO67" s="26" t="s">
        <v>4060</v>
      </c>
      <c r="DP67" s="26" t="s">
        <v>4060</v>
      </c>
      <c r="DQ67" s="26" t="s">
        <v>4060</v>
      </c>
      <c r="DR67" s="26" t="s">
        <v>4060</v>
      </c>
      <c r="DS67" s="26" t="s">
        <v>4060</v>
      </c>
      <c r="DT67" s="26" t="s">
        <v>4060</v>
      </c>
      <c r="DU67" s="26" t="s">
        <v>4060</v>
      </c>
      <c r="DV67" s="26" t="s">
        <v>4060</v>
      </c>
      <c r="DW67" s="26" t="s">
        <v>4060</v>
      </c>
      <c r="DX67" s="26" t="s">
        <v>4060</v>
      </c>
      <c r="DY67" s="26" t="s">
        <v>4060</v>
      </c>
      <c r="DZ67" s="26" t="s">
        <v>4060</v>
      </c>
      <c r="EA67" s="26" t="s">
        <v>4060</v>
      </c>
      <c r="EB67" s="26" t="s">
        <v>4060</v>
      </c>
      <c r="EC67" s="26" t="s">
        <v>4060</v>
      </c>
      <c r="ED67" s="26" t="s">
        <v>4060</v>
      </c>
      <c r="EE67" s="25">
        <v>1.05</v>
      </c>
      <c r="EF67" s="46">
        <v>13815.15</v>
      </c>
      <c r="EG67" s="25">
        <v>2.48</v>
      </c>
      <c r="EH67" s="25">
        <v>10.17</v>
      </c>
      <c r="EI67" s="25">
        <v>-0.84</v>
      </c>
      <c r="EJ67" s="25">
        <v>573.13</v>
      </c>
      <c r="EK67" s="25">
        <v>1.39</v>
      </c>
      <c r="EL67" s="25" t="s">
        <v>4060</v>
      </c>
      <c r="EM67" s="25" t="s">
        <v>4060</v>
      </c>
      <c r="EN67" s="25" t="s">
        <v>4060</v>
      </c>
      <c r="EO67">
        <v>7.3079228499999997</v>
      </c>
      <c r="EP67">
        <v>7.2915474600000003</v>
      </c>
      <c r="EQ67">
        <v>5.8761681699999997</v>
      </c>
      <c r="ER67">
        <v>6.8308015900000001</v>
      </c>
      <c r="ES67">
        <v>6.8144483100000004</v>
      </c>
      <c r="ET67">
        <v>5.39847126</v>
      </c>
      <c r="EU67">
        <v>7.13183159</v>
      </c>
      <c r="EV67">
        <v>7.1154451500000002</v>
      </c>
      <c r="EW67">
        <v>5.7003644500000004</v>
      </c>
      <c r="EX67">
        <v>-35.221594199999998</v>
      </c>
      <c r="EY67">
        <v>-35.252086300000002</v>
      </c>
      <c r="EZ67">
        <v>-34.428058999999998</v>
      </c>
      <c r="FA67">
        <v>-71.231750199999993</v>
      </c>
      <c r="FB67">
        <v>-71.298586299999997</v>
      </c>
      <c r="FC67">
        <v>-69.489989800000004</v>
      </c>
      <c r="FD67">
        <v>-17.216516299999999</v>
      </c>
      <c r="FE67">
        <v>-34.454920399999999</v>
      </c>
      <c r="FF67">
        <v>-33.863806599999997</v>
      </c>
      <c r="FG67">
        <v>5.3098493299999996</v>
      </c>
      <c r="FH67">
        <v>5.3334012</v>
      </c>
      <c r="FI67">
        <v>4.69692811</v>
      </c>
      <c r="FJ67">
        <v>7.9647740000000002</v>
      </c>
      <c r="FK67">
        <v>8</v>
      </c>
      <c r="FL67">
        <v>7.0467787399999997</v>
      </c>
      <c r="FM67">
        <v>3.9823870000000001</v>
      </c>
      <c r="FN67">
        <v>4</v>
      </c>
      <c r="FO67">
        <v>3.5243357400000002</v>
      </c>
      <c r="FP67">
        <v>799.99980000000005</v>
      </c>
      <c r="FQ67">
        <v>2010616.59</v>
      </c>
      <c r="FR67">
        <v>268082146</v>
      </c>
      <c r="FS67">
        <v>-105.664783</v>
      </c>
      <c r="FT67">
        <v>-8.87319372E-2</v>
      </c>
      <c r="FU67">
        <v>-0.132081011</v>
      </c>
      <c r="FV67">
        <v>-5.2553422200000001E-5</v>
      </c>
      <c r="FW67">
        <v>-3.9415076499999999E-7</v>
      </c>
      <c r="FX67">
        <v>9.7713093099999995E-2</v>
      </c>
      <c r="FY67">
        <v>9.3622005100000004E-5</v>
      </c>
      <c r="FZ67">
        <v>2.6381928600000002</v>
      </c>
      <c r="GA67">
        <v>0.12684181</v>
      </c>
      <c r="GB67">
        <v>1.13608805E-4</v>
      </c>
      <c r="GC67">
        <v>3.4293988099999999</v>
      </c>
      <c r="GD67">
        <v>8.3148734599999996E-2</v>
      </c>
      <c r="GE67">
        <v>296.24990500000001</v>
      </c>
      <c r="GF67">
        <v>397.51063099999999</v>
      </c>
      <c r="GG67">
        <v>2.1799182500000002E-3</v>
      </c>
      <c r="GH67">
        <v>-4.6398761E-5</v>
      </c>
      <c r="GI67">
        <v>6.01182912E-2</v>
      </c>
      <c r="GJ67">
        <v>-3.9023993999999999E-2</v>
      </c>
      <c r="GK67">
        <v>-1.2979242200000001E-5</v>
      </c>
      <c r="GL67">
        <v>-1.0556572200000001</v>
      </c>
      <c r="GM67">
        <v>2.2781874399999999E-2</v>
      </c>
      <c r="GN67">
        <v>8.3627842100000006E-5</v>
      </c>
      <c r="GO67">
        <v>2.2433754000000001</v>
      </c>
      <c r="GP67">
        <v>6.0501541800000003E-2</v>
      </c>
      <c r="GQ67">
        <v>1.6020239900000001E-5</v>
      </c>
      <c r="GR67">
        <v>1.63459574</v>
      </c>
      <c r="GS67">
        <v>6.22962117E-2</v>
      </c>
      <c r="GT67">
        <v>2.2903623600000001E-5</v>
      </c>
      <c r="GU67">
        <v>1.6851484800000001</v>
      </c>
      <c r="GV67">
        <v>5.9604206799999997E-2</v>
      </c>
      <c r="GW67">
        <v>-6.3109796199999996E-5</v>
      </c>
      <c r="GX67">
        <v>0.61689829500000004</v>
      </c>
    </row>
    <row r="68" spans="1:206" ht="15.75" customHeight="1">
      <c r="A68" s="20" t="s">
        <v>4225</v>
      </c>
      <c r="B68" s="20" t="s">
        <v>4214</v>
      </c>
      <c r="C68" s="20" t="s">
        <v>4045</v>
      </c>
      <c r="D68" s="20" t="s">
        <v>4046</v>
      </c>
      <c r="E68" s="20" t="s">
        <v>4047</v>
      </c>
      <c r="F68" s="32" t="s">
        <v>4226</v>
      </c>
      <c r="G68" s="20" t="s">
        <v>4053</v>
      </c>
      <c r="H68" s="20" t="s">
        <v>4050</v>
      </c>
      <c r="I68" s="20" t="s">
        <v>4226</v>
      </c>
      <c r="J68" s="20" t="s">
        <v>4140</v>
      </c>
      <c r="K68" s="20" t="s">
        <v>4140</v>
      </c>
      <c r="L68" s="20" t="s">
        <v>4071</v>
      </c>
      <c r="M68" s="20" t="s">
        <v>4053</v>
      </c>
      <c r="N68" s="20" t="s">
        <v>3849</v>
      </c>
      <c r="O68" s="20" t="s">
        <v>4217</v>
      </c>
      <c r="P68" s="20" t="s">
        <v>4217</v>
      </c>
      <c r="Q68" s="20" t="s">
        <v>4157</v>
      </c>
      <c r="R68" s="20" t="s">
        <v>4143</v>
      </c>
      <c r="W68" s="45" t="s">
        <v>4218</v>
      </c>
      <c r="AC68" t="s">
        <v>4219</v>
      </c>
      <c r="AU68" s="20"/>
      <c r="AV68" s="5">
        <v>0.74886282582755048</v>
      </c>
      <c r="AW68" s="5">
        <v>3912363.5560606434</v>
      </c>
      <c r="AX68" s="5">
        <v>2.5385180536527142E-2</v>
      </c>
      <c r="AY68" s="5">
        <v>2.6046372402280655E-2</v>
      </c>
      <c r="AZ68" s="5">
        <v>1.3276961968398291</v>
      </c>
      <c r="BA68" s="24" t="s">
        <v>4227</v>
      </c>
      <c r="BB68" s="25">
        <v>2.5304837557875297</v>
      </c>
      <c r="BC68" s="25">
        <v>7.4233087711398102</v>
      </c>
      <c r="BD68" s="25">
        <v>8.9282255308764302</v>
      </c>
      <c r="BE68" s="25">
        <v>9.6165987956221546</v>
      </c>
      <c r="BF68" s="25">
        <v>3.3130141594653448</v>
      </c>
      <c r="BG68" s="25">
        <v>9.4642980529398493</v>
      </c>
      <c r="BH68" s="25">
        <v>9.0818682390314791</v>
      </c>
      <c r="BI68" s="25">
        <v>8.6970433802331257</v>
      </c>
      <c r="BJ68" s="25">
        <v>7.659164832530335</v>
      </c>
      <c r="BK68" s="25">
        <v>6.4180811240529696</v>
      </c>
      <c r="BL68" s="25">
        <v>6.3380772547539648</v>
      </c>
      <c r="BM68" s="25">
        <v>7.659164832530335</v>
      </c>
      <c r="BN68" s="25">
        <v>8.4650002462354497</v>
      </c>
      <c r="BO68" s="25">
        <v>9.3880038237118946</v>
      </c>
      <c r="BP68" s="25">
        <v>7.1602450801751694</v>
      </c>
      <c r="BQ68" s="25">
        <v>9.2351277276915944</v>
      </c>
      <c r="BR68" s="25">
        <v>7.7375934729644857</v>
      </c>
      <c r="BS68" s="25">
        <v>11.192585498960449</v>
      </c>
      <c r="BT68" s="25">
        <v>8.3874613651184795</v>
      </c>
      <c r="BU68" s="25">
        <v>6.4979911148462453</v>
      </c>
      <c r="BV68" s="25">
        <v>4.0327597800819701</v>
      </c>
      <c r="BW68" s="25">
        <v>3.201691599486435</v>
      </c>
      <c r="BX68" s="25">
        <v>1.3426460037242651</v>
      </c>
      <c r="BY68" s="25">
        <v>2.0799337836825651</v>
      </c>
      <c r="BZ68" s="25">
        <v>0.51296308068582452</v>
      </c>
      <c r="CA68" s="26" t="s">
        <v>4060</v>
      </c>
      <c r="CB68" s="26" t="s">
        <v>4060</v>
      </c>
      <c r="CC68" s="26" t="s">
        <v>4060</v>
      </c>
      <c r="CD68" s="26" t="s">
        <v>4060</v>
      </c>
      <c r="CE68" s="26" t="s">
        <v>4060</v>
      </c>
      <c r="CF68" s="26" t="s">
        <v>4060</v>
      </c>
      <c r="CG68" s="26" t="s">
        <v>4060</v>
      </c>
      <c r="CH68" s="26" t="s">
        <v>4060</v>
      </c>
      <c r="CI68" s="26" t="s">
        <v>4060</v>
      </c>
      <c r="CJ68" s="26" t="s">
        <v>4060</v>
      </c>
      <c r="CK68" s="26" t="s">
        <v>4060</v>
      </c>
      <c r="CL68" s="26" t="s">
        <v>4060</v>
      </c>
      <c r="CM68" s="26" t="s">
        <v>4060</v>
      </c>
      <c r="CN68" s="26" t="s">
        <v>4060</v>
      </c>
      <c r="CO68" s="26" t="s">
        <v>4060</v>
      </c>
      <c r="CP68" s="26" t="s">
        <v>4060</v>
      </c>
      <c r="CQ68" s="26" t="s">
        <v>4060</v>
      </c>
      <c r="CR68" s="26" t="s">
        <v>4060</v>
      </c>
      <c r="CS68" s="26" t="s">
        <v>4060</v>
      </c>
      <c r="CT68" s="26" t="s">
        <v>4060</v>
      </c>
      <c r="CU68" s="26" t="s">
        <v>4060</v>
      </c>
      <c r="CV68" s="26" t="s">
        <v>4060</v>
      </c>
      <c r="CW68" s="26" t="s">
        <v>4060</v>
      </c>
      <c r="CX68" s="26" t="s">
        <v>4060</v>
      </c>
      <c r="CY68" s="26" t="s">
        <v>4060</v>
      </c>
      <c r="CZ68" s="26" t="s">
        <v>4060</v>
      </c>
      <c r="DA68" s="26" t="s">
        <v>4060</v>
      </c>
      <c r="DB68" s="26" t="s">
        <v>4060</v>
      </c>
      <c r="DC68" s="26" t="s">
        <v>4060</v>
      </c>
      <c r="DD68" s="26" t="s">
        <v>4060</v>
      </c>
      <c r="DE68" s="26" t="s">
        <v>4060</v>
      </c>
      <c r="DF68" s="26" t="s">
        <v>4060</v>
      </c>
      <c r="DG68" s="26" t="s">
        <v>4060</v>
      </c>
      <c r="DH68" s="26" t="s">
        <v>4060</v>
      </c>
      <c r="DI68" s="26" t="s">
        <v>4060</v>
      </c>
      <c r="DJ68" s="26" t="s">
        <v>4060</v>
      </c>
      <c r="DK68" s="26" t="s">
        <v>4060</v>
      </c>
      <c r="DL68" s="26" t="s">
        <v>4060</v>
      </c>
      <c r="DM68" s="26" t="s">
        <v>4060</v>
      </c>
      <c r="DN68" s="26" t="s">
        <v>4060</v>
      </c>
      <c r="DO68" s="26" t="s">
        <v>4060</v>
      </c>
      <c r="DP68" s="26" t="s">
        <v>4060</v>
      </c>
      <c r="DQ68" s="26" t="s">
        <v>4060</v>
      </c>
      <c r="DR68" s="26" t="s">
        <v>4060</v>
      </c>
      <c r="DS68" s="26" t="s">
        <v>4060</v>
      </c>
      <c r="DT68" s="26" t="s">
        <v>4060</v>
      </c>
      <c r="DU68" s="26" t="s">
        <v>4060</v>
      </c>
      <c r="DV68" s="26" t="s">
        <v>4060</v>
      </c>
      <c r="DW68" s="26" t="s">
        <v>4060</v>
      </c>
      <c r="DX68" s="26" t="s">
        <v>4060</v>
      </c>
      <c r="DY68" s="26" t="s">
        <v>4060</v>
      </c>
      <c r="DZ68" s="26" t="s">
        <v>4060</v>
      </c>
      <c r="EA68" s="26" t="s">
        <v>4060</v>
      </c>
      <c r="EB68" s="26" t="s">
        <v>4060</v>
      </c>
      <c r="EC68" s="26" t="s">
        <v>4060</v>
      </c>
      <c r="ED68" s="26" t="s">
        <v>4060</v>
      </c>
      <c r="EE68" s="25" t="s">
        <v>4060</v>
      </c>
      <c r="EF68" s="25" t="s">
        <v>4060</v>
      </c>
      <c r="EG68" s="25" t="s">
        <v>4060</v>
      </c>
      <c r="EH68" s="25" t="s">
        <v>4060</v>
      </c>
      <c r="EI68" s="25" t="s">
        <v>4060</v>
      </c>
      <c r="EJ68" s="25" t="s">
        <v>4060</v>
      </c>
      <c r="EK68" s="25" t="s">
        <v>4060</v>
      </c>
      <c r="EL68" s="25" t="s">
        <v>4060</v>
      </c>
      <c r="EM68" s="25" t="s">
        <v>4060</v>
      </c>
      <c r="EN68" s="25" t="s">
        <v>4060</v>
      </c>
    </row>
    <row r="69" spans="1:206" ht="15.75" customHeight="1">
      <c r="A69" s="20" t="s">
        <v>4228</v>
      </c>
      <c r="B69" s="20" t="s">
        <v>4214</v>
      </c>
      <c r="C69" s="20" t="s">
        <v>4045</v>
      </c>
      <c r="D69" s="20" t="s">
        <v>4046</v>
      </c>
      <c r="E69" s="20" t="s">
        <v>4047</v>
      </c>
      <c r="F69" s="32" t="s">
        <v>4226</v>
      </c>
      <c r="G69" s="20" t="s">
        <v>4053</v>
      </c>
      <c r="H69" s="20" t="s">
        <v>4050</v>
      </c>
      <c r="I69" s="20" t="s">
        <v>4226</v>
      </c>
      <c r="J69" s="20" t="s">
        <v>4140</v>
      </c>
      <c r="K69" s="20" t="s">
        <v>4140</v>
      </c>
      <c r="L69" s="20" t="s">
        <v>4071</v>
      </c>
      <c r="M69" s="20" t="s">
        <v>4053</v>
      </c>
      <c r="N69" s="20" t="s">
        <v>3849</v>
      </c>
      <c r="O69" s="20" t="s">
        <v>4217</v>
      </c>
      <c r="P69" s="20" t="s">
        <v>4217</v>
      </c>
      <c r="Q69" s="20" t="s">
        <v>4157</v>
      </c>
      <c r="R69" s="20" t="s">
        <v>4143</v>
      </c>
      <c r="W69" s="45" t="s">
        <v>4218</v>
      </c>
      <c r="AC69" t="s">
        <v>4219</v>
      </c>
      <c r="AU69" s="20"/>
      <c r="AV69" s="5">
        <v>0.74886282582755048</v>
      </c>
      <c r="AW69" s="5">
        <v>3912363.5560606434</v>
      </c>
      <c r="AX69" s="5">
        <v>2.5385180536527142E-2</v>
      </c>
      <c r="AY69" s="5">
        <v>2.6046372402280655E-2</v>
      </c>
      <c r="AZ69" s="5">
        <v>1.3276961968398291</v>
      </c>
      <c r="BA69" s="24" t="s">
        <v>4227</v>
      </c>
      <c r="BB69" s="25">
        <v>2.5304837557875297</v>
      </c>
      <c r="BC69" s="25">
        <v>7.4233087711398102</v>
      </c>
      <c r="BD69" s="25">
        <v>8.9282255308764302</v>
      </c>
      <c r="BE69" s="25">
        <v>9.6165987956221546</v>
      </c>
      <c r="BF69" s="25">
        <v>3.3130141594653448</v>
      </c>
      <c r="BG69" s="25">
        <v>9.4642980529398493</v>
      </c>
      <c r="BH69" s="25">
        <v>9.0818682390314791</v>
      </c>
      <c r="BI69" s="25">
        <v>8.6970433802331257</v>
      </c>
      <c r="BJ69" s="25">
        <v>7.659164832530335</v>
      </c>
      <c r="BK69" s="25">
        <v>6.4180811240529696</v>
      </c>
      <c r="BL69" s="25">
        <v>6.3380772547539648</v>
      </c>
      <c r="BM69" s="25">
        <v>7.659164832530335</v>
      </c>
      <c r="BN69" s="25">
        <v>8.4650002462354497</v>
      </c>
      <c r="BO69" s="25">
        <v>9.3880038237118946</v>
      </c>
      <c r="BP69" s="25">
        <v>7.1602450801751694</v>
      </c>
      <c r="BQ69" s="25">
        <v>9.2351277276915944</v>
      </c>
      <c r="BR69" s="25">
        <v>7.7375934729644857</v>
      </c>
      <c r="BS69" s="25">
        <v>11.192585498960449</v>
      </c>
      <c r="BT69" s="25">
        <v>8.3874613651184795</v>
      </c>
      <c r="BU69" s="25">
        <v>6.4979911148462453</v>
      </c>
      <c r="BV69" s="25">
        <v>4.0327597800819701</v>
      </c>
      <c r="BW69" s="25">
        <v>3.201691599486435</v>
      </c>
      <c r="BX69" s="25">
        <v>1.3426460037242651</v>
      </c>
      <c r="BY69" s="25">
        <v>2.0799337836825651</v>
      </c>
      <c r="BZ69" s="25">
        <v>0.51296308068582452</v>
      </c>
      <c r="CA69" s="26" t="s">
        <v>4060</v>
      </c>
      <c r="CB69" s="26" t="s">
        <v>4060</v>
      </c>
      <c r="CC69" s="26" t="s">
        <v>4060</v>
      </c>
      <c r="CD69" s="26" t="s">
        <v>4060</v>
      </c>
      <c r="CE69" s="26" t="s">
        <v>4060</v>
      </c>
      <c r="CF69" s="26" t="s">
        <v>4060</v>
      </c>
      <c r="CG69" s="26" t="s">
        <v>4060</v>
      </c>
      <c r="CH69" s="26" t="s">
        <v>4060</v>
      </c>
      <c r="CI69" s="26" t="s">
        <v>4060</v>
      </c>
      <c r="CJ69" s="26" t="s">
        <v>4060</v>
      </c>
      <c r="CK69" s="26" t="s">
        <v>4060</v>
      </c>
      <c r="CL69" s="26" t="s">
        <v>4060</v>
      </c>
      <c r="CM69" s="26" t="s">
        <v>4060</v>
      </c>
      <c r="CN69" s="26" t="s">
        <v>4060</v>
      </c>
      <c r="CO69" s="26" t="s">
        <v>4060</v>
      </c>
      <c r="CP69" s="26" t="s">
        <v>4060</v>
      </c>
      <c r="CQ69" s="26" t="s">
        <v>4060</v>
      </c>
      <c r="CR69" s="26" t="s">
        <v>4060</v>
      </c>
      <c r="CS69" s="26" t="s">
        <v>4060</v>
      </c>
      <c r="CT69" s="26" t="s">
        <v>4060</v>
      </c>
      <c r="CU69" s="26" t="s">
        <v>4060</v>
      </c>
      <c r="CV69" s="26" t="s">
        <v>4060</v>
      </c>
      <c r="CW69" s="26" t="s">
        <v>4060</v>
      </c>
      <c r="CX69" s="26" t="s">
        <v>4060</v>
      </c>
      <c r="CY69" s="26" t="s">
        <v>4060</v>
      </c>
      <c r="CZ69" s="26" t="s">
        <v>4060</v>
      </c>
      <c r="DA69" s="26" t="s">
        <v>4060</v>
      </c>
      <c r="DB69" s="26" t="s">
        <v>4060</v>
      </c>
      <c r="DC69" s="26" t="s">
        <v>4060</v>
      </c>
      <c r="DD69" s="26" t="s">
        <v>4060</v>
      </c>
      <c r="DE69" s="26" t="s">
        <v>4060</v>
      </c>
      <c r="DF69" s="26" t="s">
        <v>4060</v>
      </c>
      <c r="DG69" s="26" t="s">
        <v>4060</v>
      </c>
      <c r="DH69" s="26" t="s">
        <v>4060</v>
      </c>
      <c r="DI69" s="26" t="s">
        <v>4060</v>
      </c>
      <c r="DJ69" s="26" t="s">
        <v>4060</v>
      </c>
      <c r="DK69" s="26" t="s">
        <v>4060</v>
      </c>
      <c r="DL69" s="26" t="s">
        <v>4060</v>
      </c>
      <c r="DM69" s="26" t="s">
        <v>4060</v>
      </c>
      <c r="DN69" s="26" t="s">
        <v>4060</v>
      </c>
      <c r="DO69" s="26" t="s">
        <v>4060</v>
      </c>
      <c r="DP69" s="26" t="s">
        <v>4060</v>
      </c>
      <c r="DQ69" s="26" t="s">
        <v>4060</v>
      </c>
      <c r="DR69" s="26" t="s">
        <v>4060</v>
      </c>
      <c r="DS69" s="26" t="s">
        <v>4060</v>
      </c>
      <c r="DT69" s="26" t="s">
        <v>4060</v>
      </c>
      <c r="DU69" s="26" t="s">
        <v>4060</v>
      </c>
      <c r="DV69" s="26" t="s">
        <v>4060</v>
      </c>
      <c r="DW69" s="26" t="s">
        <v>4060</v>
      </c>
      <c r="DX69" s="26" t="s">
        <v>4060</v>
      </c>
      <c r="DY69" s="26" t="s">
        <v>4060</v>
      </c>
      <c r="DZ69" s="26" t="s">
        <v>4060</v>
      </c>
      <c r="EA69" s="26" t="s">
        <v>4060</v>
      </c>
      <c r="EB69" s="26" t="s">
        <v>4060</v>
      </c>
      <c r="EC69" s="26" t="s">
        <v>4060</v>
      </c>
      <c r="ED69" s="26" t="s">
        <v>4060</v>
      </c>
      <c r="EE69" s="25" t="s">
        <v>4060</v>
      </c>
      <c r="EF69" s="25" t="s">
        <v>4060</v>
      </c>
      <c r="EG69" s="25" t="s">
        <v>4060</v>
      </c>
      <c r="EH69" s="25" t="s">
        <v>4060</v>
      </c>
      <c r="EI69" s="25" t="s">
        <v>4060</v>
      </c>
      <c r="EJ69" s="25" t="s">
        <v>4060</v>
      </c>
      <c r="EK69" s="25" t="s">
        <v>4060</v>
      </c>
      <c r="EL69" s="25" t="s">
        <v>4060</v>
      </c>
      <c r="EM69" s="25" t="s">
        <v>4060</v>
      </c>
      <c r="EN69" s="25" t="s">
        <v>4060</v>
      </c>
    </row>
    <row r="70" spans="1:206" ht="15.75" customHeight="1">
      <c r="A70" s="20" t="s">
        <v>4229</v>
      </c>
      <c r="B70" s="20" t="s">
        <v>4214</v>
      </c>
      <c r="C70" s="20" t="s">
        <v>4045</v>
      </c>
      <c r="D70" s="20" t="s">
        <v>4046</v>
      </c>
      <c r="E70" s="20" t="s">
        <v>4047</v>
      </c>
      <c r="F70" s="32" t="s">
        <v>4226</v>
      </c>
      <c r="G70" s="20" t="s">
        <v>4053</v>
      </c>
      <c r="H70" s="20" t="s">
        <v>4050</v>
      </c>
      <c r="I70" s="20" t="s">
        <v>4226</v>
      </c>
      <c r="J70" s="20" t="s">
        <v>4140</v>
      </c>
      <c r="K70" s="20" t="s">
        <v>4140</v>
      </c>
      <c r="L70" s="20" t="s">
        <v>4071</v>
      </c>
      <c r="M70" s="20" t="s">
        <v>4053</v>
      </c>
      <c r="N70" s="20" t="s">
        <v>3849</v>
      </c>
      <c r="O70" s="20" t="s">
        <v>4217</v>
      </c>
      <c r="P70" s="20" t="s">
        <v>4217</v>
      </c>
      <c r="Q70" s="20" t="s">
        <v>4157</v>
      </c>
      <c r="R70" s="20" t="s">
        <v>4143</v>
      </c>
      <c r="W70" s="45" t="s">
        <v>4218</v>
      </c>
      <c r="AC70" t="s">
        <v>4219</v>
      </c>
      <c r="AU70" s="20"/>
      <c r="AV70" s="5">
        <v>0.74886282582755048</v>
      </c>
      <c r="AW70" s="5">
        <v>3912363.5560606434</v>
      </c>
      <c r="AX70" s="5">
        <v>2.5385180536527142E-2</v>
      </c>
      <c r="AY70" s="5">
        <v>2.6046372402280655E-2</v>
      </c>
      <c r="AZ70" s="5">
        <v>1.3276961968398291</v>
      </c>
      <c r="BA70" s="24" t="s">
        <v>4227</v>
      </c>
      <c r="BB70" s="25">
        <v>2.5304837557875297</v>
      </c>
      <c r="BC70" s="25">
        <v>7.4233087711398102</v>
      </c>
      <c r="BD70" s="25">
        <v>8.9282255308764302</v>
      </c>
      <c r="BE70" s="25">
        <v>9.6165987956221546</v>
      </c>
      <c r="BF70" s="25">
        <v>3.3130141594653448</v>
      </c>
      <c r="BG70" s="25">
        <v>9.4642980529398493</v>
      </c>
      <c r="BH70" s="25">
        <v>9.0818682390314791</v>
      </c>
      <c r="BI70" s="25">
        <v>8.6970433802331257</v>
      </c>
      <c r="BJ70" s="25">
        <v>7.659164832530335</v>
      </c>
      <c r="BK70" s="25">
        <v>6.4180811240529696</v>
      </c>
      <c r="BL70" s="25">
        <v>6.3380772547539648</v>
      </c>
      <c r="BM70" s="25">
        <v>7.659164832530335</v>
      </c>
      <c r="BN70" s="25">
        <v>8.4650002462354497</v>
      </c>
      <c r="BO70" s="25">
        <v>9.3880038237118946</v>
      </c>
      <c r="BP70" s="25">
        <v>7.1602450801751694</v>
      </c>
      <c r="BQ70" s="25">
        <v>9.2351277276915944</v>
      </c>
      <c r="BR70" s="25">
        <v>7.7375934729644857</v>
      </c>
      <c r="BS70" s="25">
        <v>11.192585498960449</v>
      </c>
      <c r="BT70" s="25">
        <v>8.3874613651184795</v>
      </c>
      <c r="BU70" s="25">
        <v>6.4979911148462453</v>
      </c>
      <c r="BV70" s="25">
        <v>4.0327597800819701</v>
      </c>
      <c r="BW70" s="25">
        <v>3.201691599486435</v>
      </c>
      <c r="BX70" s="25">
        <v>1.3426460037242651</v>
      </c>
      <c r="BY70" s="25">
        <v>2.0799337836825651</v>
      </c>
      <c r="BZ70" s="25">
        <v>0.51296308068582452</v>
      </c>
      <c r="CA70" s="26" t="s">
        <v>4060</v>
      </c>
      <c r="CB70" s="26" t="s">
        <v>4060</v>
      </c>
      <c r="CC70" s="26" t="s">
        <v>4060</v>
      </c>
      <c r="CD70" s="26" t="s">
        <v>4060</v>
      </c>
      <c r="CE70" s="26" t="s">
        <v>4060</v>
      </c>
      <c r="CF70" s="26" t="s">
        <v>4060</v>
      </c>
      <c r="CG70" s="26" t="s">
        <v>4060</v>
      </c>
      <c r="CH70" s="26" t="s">
        <v>4060</v>
      </c>
      <c r="CI70" s="26" t="s">
        <v>4060</v>
      </c>
      <c r="CJ70" s="26" t="s">
        <v>4060</v>
      </c>
      <c r="CK70" s="26" t="s">
        <v>4060</v>
      </c>
      <c r="CL70" s="26" t="s">
        <v>4060</v>
      </c>
      <c r="CM70" s="26" t="s">
        <v>4060</v>
      </c>
      <c r="CN70" s="26" t="s">
        <v>4060</v>
      </c>
      <c r="CO70" s="26" t="s">
        <v>4060</v>
      </c>
      <c r="CP70" s="26" t="s">
        <v>4060</v>
      </c>
      <c r="CQ70" s="26" t="s">
        <v>4060</v>
      </c>
      <c r="CR70" s="26" t="s">
        <v>4060</v>
      </c>
      <c r="CS70" s="26" t="s">
        <v>4060</v>
      </c>
      <c r="CT70" s="26" t="s">
        <v>4060</v>
      </c>
      <c r="CU70" s="26" t="s">
        <v>4060</v>
      </c>
      <c r="CV70" s="26" t="s">
        <v>4060</v>
      </c>
      <c r="CW70" s="26" t="s">
        <v>4060</v>
      </c>
      <c r="CX70" s="26" t="s">
        <v>4060</v>
      </c>
      <c r="CY70" s="26" t="s">
        <v>4060</v>
      </c>
      <c r="CZ70" s="26" t="s">
        <v>4060</v>
      </c>
      <c r="DA70" s="26" t="s">
        <v>4060</v>
      </c>
      <c r="DB70" s="26" t="s">
        <v>4060</v>
      </c>
      <c r="DC70" s="26" t="s">
        <v>4060</v>
      </c>
      <c r="DD70" s="26" t="s">
        <v>4060</v>
      </c>
      <c r="DE70" s="26" t="s">
        <v>4060</v>
      </c>
      <c r="DF70" s="26" t="s">
        <v>4060</v>
      </c>
      <c r="DG70" s="26" t="s">
        <v>4060</v>
      </c>
      <c r="DH70" s="26" t="s">
        <v>4060</v>
      </c>
      <c r="DI70" s="26" t="s">
        <v>4060</v>
      </c>
      <c r="DJ70" s="26" t="s">
        <v>4060</v>
      </c>
      <c r="DK70" s="26" t="s">
        <v>4060</v>
      </c>
      <c r="DL70" s="26" t="s">
        <v>4060</v>
      </c>
      <c r="DM70" s="26" t="s">
        <v>4060</v>
      </c>
      <c r="DN70" s="26" t="s">
        <v>4060</v>
      </c>
      <c r="DO70" s="26" t="s">
        <v>4060</v>
      </c>
      <c r="DP70" s="26" t="s">
        <v>4060</v>
      </c>
      <c r="DQ70" s="26" t="s">
        <v>4060</v>
      </c>
      <c r="DR70" s="26" t="s">
        <v>4060</v>
      </c>
      <c r="DS70" s="26" t="s">
        <v>4060</v>
      </c>
      <c r="DT70" s="26" t="s">
        <v>4060</v>
      </c>
      <c r="DU70" s="26" t="s">
        <v>4060</v>
      </c>
      <c r="DV70" s="26" t="s">
        <v>4060</v>
      </c>
      <c r="DW70" s="26" t="s">
        <v>4060</v>
      </c>
      <c r="DX70" s="26" t="s">
        <v>4060</v>
      </c>
      <c r="DY70" s="26" t="s">
        <v>4060</v>
      </c>
      <c r="DZ70" s="26" t="s">
        <v>4060</v>
      </c>
      <c r="EA70" s="26" t="s">
        <v>4060</v>
      </c>
      <c r="EB70" s="26" t="s">
        <v>4060</v>
      </c>
      <c r="EC70" s="26" t="s">
        <v>4060</v>
      </c>
      <c r="ED70" s="26" t="s">
        <v>4060</v>
      </c>
      <c r="EE70" s="25" t="s">
        <v>4060</v>
      </c>
      <c r="EF70" s="25" t="s">
        <v>4060</v>
      </c>
      <c r="EG70" s="25" t="s">
        <v>4060</v>
      </c>
      <c r="EH70" s="25" t="s">
        <v>4060</v>
      </c>
      <c r="EI70" s="25" t="s">
        <v>4060</v>
      </c>
      <c r="EJ70" s="25" t="s">
        <v>4060</v>
      </c>
      <c r="EK70" s="25" t="s">
        <v>4060</v>
      </c>
      <c r="EL70" s="25" t="s">
        <v>4060</v>
      </c>
      <c r="EM70" s="25" t="s">
        <v>4060</v>
      </c>
      <c r="EN70" s="25" t="s">
        <v>4060</v>
      </c>
    </row>
    <row r="71" spans="1:206" ht="15.75" customHeight="1">
      <c r="A71" s="20" t="s">
        <v>4230</v>
      </c>
      <c r="B71" s="20" t="s">
        <v>4214</v>
      </c>
      <c r="C71" s="20" t="s">
        <v>4045</v>
      </c>
      <c r="D71" s="20" t="s">
        <v>4046</v>
      </c>
      <c r="E71" s="20" t="s">
        <v>4047</v>
      </c>
      <c r="F71" s="32" t="s">
        <v>4226</v>
      </c>
      <c r="G71" s="20" t="s">
        <v>4053</v>
      </c>
      <c r="H71" s="20" t="s">
        <v>4050</v>
      </c>
      <c r="I71" s="20" t="s">
        <v>4226</v>
      </c>
      <c r="J71" s="20" t="s">
        <v>4140</v>
      </c>
      <c r="K71" s="20" t="s">
        <v>4140</v>
      </c>
      <c r="L71" s="20" t="s">
        <v>4071</v>
      </c>
      <c r="M71" s="20" t="s">
        <v>4053</v>
      </c>
      <c r="N71" s="20" t="s">
        <v>3849</v>
      </c>
      <c r="O71" s="20" t="s">
        <v>4217</v>
      </c>
      <c r="P71" s="20" t="s">
        <v>4217</v>
      </c>
      <c r="Q71" s="20" t="s">
        <v>4157</v>
      </c>
      <c r="R71" s="20" t="s">
        <v>4143</v>
      </c>
      <c r="W71" s="45" t="s">
        <v>4218</v>
      </c>
      <c r="AC71" t="s">
        <v>4219</v>
      </c>
      <c r="AU71" s="20"/>
      <c r="AV71" s="5">
        <v>0.74886282582755048</v>
      </c>
      <c r="AW71" s="5">
        <v>3912363.5560606434</v>
      </c>
      <c r="AX71" s="5">
        <v>2.5385180536527142E-2</v>
      </c>
      <c r="AY71" s="5">
        <v>2.6046372402280655E-2</v>
      </c>
      <c r="AZ71" s="5">
        <v>1.3276961968398291</v>
      </c>
      <c r="BA71" s="24" t="s">
        <v>4227</v>
      </c>
      <c r="BB71" s="25">
        <v>2.5304837557875297</v>
      </c>
      <c r="BC71" s="25">
        <v>7.4233087711398102</v>
      </c>
      <c r="BD71" s="25">
        <v>8.9282255308764302</v>
      </c>
      <c r="BE71" s="25">
        <v>9.6165987956221546</v>
      </c>
      <c r="BF71" s="25">
        <v>3.3130141594653448</v>
      </c>
      <c r="BG71" s="25">
        <v>9.4642980529398493</v>
      </c>
      <c r="BH71" s="25">
        <v>9.0818682390314791</v>
      </c>
      <c r="BI71" s="25">
        <v>8.6970433802331257</v>
      </c>
      <c r="BJ71" s="25">
        <v>7.659164832530335</v>
      </c>
      <c r="BK71" s="25">
        <v>6.4180811240529696</v>
      </c>
      <c r="BL71" s="25">
        <v>6.3380772547539648</v>
      </c>
      <c r="BM71" s="25">
        <v>7.659164832530335</v>
      </c>
      <c r="BN71" s="25">
        <v>8.4650002462354497</v>
      </c>
      <c r="BO71" s="25">
        <v>9.3880038237118946</v>
      </c>
      <c r="BP71" s="25">
        <v>7.1602450801751694</v>
      </c>
      <c r="BQ71" s="25">
        <v>9.2351277276915944</v>
      </c>
      <c r="BR71" s="25">
        <v>7.7375934729644857</v>
      </c>
      <c r="BS71" s="25">
        <v>11.192585498960449</v>
      </c>
      <c r="BT71" s="25">
        <v>8.3874613651184795</v>
      </c>
      <c r="BU71" s="25">
        <v>6.4979911148462453</v>
      </c>
      <c r="BV71" s="25">
        <v>4.0327597800819701</v>
      </c>
      <c r="BW71" s="25">
        <v>3.201691599486435</v>
      </c>
      <c r="BX71" s="25">
        <v>1.3426460037242651</v>
      </c>
      <c r="BY71" s="25">
        <v>2.0799337836825651</v>
      </c>
      <c r="BZ71" s="25">
        <v>0.51296308068582452</v>
      </c>
      <c r="CA71" s="26" t="s">
        <v>4060</v>
      </c>
      <c r="CB71" s="26" t="s">
        <v>4060</v>
      </c>
      <c r="CC71" s="26" t="s">
        <v>4060</v>
      </c>
      <c r="CD71" s="26" t="s">
        <v>4060</v>
      </c>
      <c r="CE71" s="26" t="s">
        <v>4060</v>
      </c>
      <c r="CF71" s="26" t="s">
        <v>4060</v>
      </c>
      <c r="CG71" s="26" t="s">
        <v>4060</v>
      </c>
      <c r="CH71" s="26" t="s">
        <v>4060</v>
      </c>
      <c r="CI71" s="26" t="s">
        <v>4060</v>
      </c>
      <c r="CJ71" s="26" t="s">
        <v>4060</v>
      </c>
      <c r="CK71" s="26" t="s">
        <v>4060</v>
      </c>
      <c r="CL71" s="26" t="s">
        <v>4060</v>
      </c>
      <c r="CM71" s="26" t="s">
        <v>4060</v>
      </c>
      <c r="CN71" s="26" t="s">
        <v>4060</v>
      </c>
      <c r="CO71" s="26" t="s">
        <v>4060</v>
      </c>
      <c r="CP71" s="26" t="s">
        <v>4060</v>
      </c>
      <c r="CQ71" s="26" t="s">
        <v>4060</v>
      </c>
      <c r="CR71" s="26" t="s">
        <v>4060</v>
      </c>
      <c r="CS71" s="26" t="s">
        <v>4060</v>
      </c>
      <c r="CT71" s="26" t="s">
        <v>4060</v>
      </c>
      <c r="CU71" s="26" t="s">
        <v>4060</v>
      </c>
      <c r="CV71" s="26" t="s">
        <v>4060</v>
      </c>
      <c r="CW71" s="26" t="s">
        <v>4060</v>
      </c>
      <c r="CX71" s="26" t="s">
        <v>4060</v>
      </c>
      <c r="CY71" s="26" t="s">
        <v>4060</v>
      </c>
      <c r="CZ71" s="26" t="s">
        <v>4060</v>
      </c>
      <c r="DA71" s="26" t="s">
        <v>4060</v>
      </c>
      <c r="DB71" s="26" t="s">
        <v>4060</v>
      </c>
      <c r="DC71" s="26" t="s">
        <v>4060</v>
      </c>
      <c r="DD71" s="26" t="s">
        <v>4060</v>
      </c>
      <c r="DE71" s="26" t="s">
        <v>4060</v>
      </c>
      <c r="DF71" s="26" t="s">
        <v>4060</v>
      </c>
      <c r="DG71" s="26" t="s">
        <v>4060</v>
      </c>
      <c r="DH71" s="26" t="s">
        <v>4060</v>
      </c>
      <c r="DI71" s="26" t="s">
        <v>4060</v>
      </c>
      <c r="DJ71" s="26" t="s">
        <v>4060</v>
      </c>
      <c r="DK71" s="26" t="s">
        <v>4060</v>
      </c>
      <c r="DL71" s="26" t="s">
        <v>4060</v>
      </c>
      <c r="DM71" s="26" t="s">
        <v>4060</v>
      </c>
      <c r="DN71" s="26" t="s">
        <v>4060</v>
      </c>
      <c r="DO71" s="26" t="s">
        <v>4060</v>
      </c>
      <c r="DP71" s="26" t="s">
        <v>4060</v>
      </c>
      <c r="DQ71" s="26" t="s">
        <v>4060</v>
      </c>
      <c r="DR71" s="26" t="s">
        <v>4060</v>
      </c>
      <c r="DS71" s="26" t="s">
        <v>4060</v>
      </c>
      <c r="DT71" s="26" t="s">
        <v>4060</v>
      </c>
      <c r="DU71" s="26" t="s">
        <v>4060</v>
      </c>
      <c r="DV71" s="26" t="s">
        <v>4060</v>
      </c>
      <c r="DW71" s="26" t="s">
        <v>4060</v>
      </c>
      <c r="DX71" s="26" t="s">
        <v>4060</v>
      </c>
      <c r="DY71" s="26" t="s">
        <v>4060</v>
      </c>
      <c r="DZ71" s="26" t="s">
        <v>4060</v>
      </c>
      <c r="EA71" s="26" t="s">
        <v>4060</v>
      </c>
      <c r="EB71" s="26" t="s">
        <v>4060</v>
      </c>
      <c r="EC71" s="26" t="s">
        <v>4060</v>
      </c>
      <c r="ED71" s="26" t="s">
        <v>4060</v>
      </c>
      <c r="EE71" s="25" t="s">
        <v>4060</v>
      </c>
      <c r="EF71" s="25" t="s">
        <v>4060</v>
      </c>
      <c r="EG71" s="25" t="s">
        <v>4060</v>
      </c>
      <c r="EH71" s="25" t="s">
        <v>4060</v>
      </c>
      <c r="EI71" s="25" t="s">
        <v>4060</v>
      </c>
      <c r="EJ71" s="25" t="s">
        <v>4060</v>
      </c>
      <c r="EK71" s="25" t="s">
        <v>4060</v>
      </c>
      <c r="EL71" s="25" t="s">
        <v>4060</v>
      </c>
      <c r="EM71" s="25" t="s">
        <v>4060</v>
      </c>
      <c r="EN71" s="25" t="s">
        <v>4060</v>
      </c>
    </row>
    <row r="72" spans="1:206" ht="15.75" customHeight="1">
      <c r="A72" s="20" t="s">
        <v>4231</v>
      </c>
      <c r="B72" s="20" t="s">
        <v>4214</v>
      </c>
      <c r="C72" s="20" t="s">
        <v>4045</v>
      </c>
      <c r="D72" s="20" t="s">
        <v>4046</v>
      </c>
      <c r="E72" s="20" t="s">
        <v>4047</v>
      </c>
      <c r="F72" s="32" t="s">
        <v>4226</v>
      </c>
      <c r="G72" s="20" t="s">
        <v>4053</v>
      </c>
      <c r="H72" s="20" t="s">
        <v>4050</v>
      </c>
      <c r="I72" s="20" t="s">
        <v>4226</v>
      </c>
      <c r="J72" s="20" t="s">
        <v>4140</v>
      </c>
      <c r="K72" s="20" t="s">
        <v>4140</v>
      </c>
      <c r="L72" s="20" t="s">
        <v>4071</v>
      </c>
      <c r="M72" s="20" t="s">
        <v>4053</v>
      </c>
      <c r="N72" s="20" t="s">
        <v>3849</v>
      </c>
      <c r="O72" s="20" t="s">
        <v>4217</v>
      </c>
      <c r="P72" s="20" t="s">
        <v>4217</v>
      </c>
      <c r="Q72" s="20" t="s">
        <v>4157</v>
      </c>
      <c r="R72" s="20" t="s">
        <v>4143</v>
      </c>
      <c r="W72" s="45" t="s">
        <v>4218</v>
      </c>
      <c r="AC72" t="s">
        <v>4219</v>
      </c>
      <c r="AU72" s="20"/>
      <c r="AV72" s="5">
        <v>0.74886282582755048</v>
      </c>
      <c r="AW72" s="5">
        <v>3912363.5560606434</v>
      </c>
      <c r="AX72" s="5">
        <v>2.5385180536527142E-2</v>
      </c>
      <c r="AY72" s="5">
        <v>2.6046372402280655E-2</v>
      </c>
      <c r="AZ72" s="5">
        <v>1.3276961968398291</v>
      </c>
      <c r="BA72" s="24" t="s">
        <v>4227</v>
      </c>
      <c r="BB72" s="25">
        <v>2.5304837557875297</v>
      </c>
      <c r="BC72" s="25">
        <v>7.4233087711398102</v>
      </c>
      <c r="BD72" s="25">
        <v>8.9282255308764302</v>
      </c>
      <c r="BE72" s="25">
        <v>9.6165987956221546</v>
      </c>
      <c r="BF72" s="25">
        <v>3.3130141594653448</v>
      </c>
      <c r="BG72" s="25">
        <v>9.4642980529398493</v>
      </c>
      <c r="BH72" s="25">
        <v>9.0818682390314791</v>
      </c>
      <c r="BI72" s="25">
        <v>8.6970433802331257</v>
      </c>
      <c r="BJ72" s="25">
        <v>7.659164832530335</v>
      </c>
      <c r="BK72" s="25">
        <v>6.4180811240529696</v>
      </c>
      <c r="BL72" s="25">
        <v>6.3380772547539648</v>
      </c>
      <c r="BM72" s="25">
        <v>7.659164832530335</v>
      </c>
      <c r="BN72" s="25">
        <v>8.4650002462354497</v>
      </c>
      <c r="BO72" s="25">
        <v>9.3880038237118946</v>
      </c>
      <c r="BP72" s="25">
        <v>7.1602450801751694</v>
      </c>
      <c r="BQ72" s="25">
        <v>9.2351277276915944</v>
      </c>
      <c r="BR72" s="25">
        <v>7.7375934729644857</v>
      </c>
      <c r="BS72" s="25">
        <v>11.192585498960449</v>
      </c>
      <c r="BT72" s="25">
        <v>8.3874613651184795</v>
      </c>
      <c r="BU72" s="25">
        <v>6.4979911148462453</v>
      </c>
      <c r="BV72" s="25">
        <v>4.0327597800819701</v>
      </c>
      <c r="BW72" s="25">
        <v>3.201691599486435</v>
      </c>
      <c r="BX72" s="25">
        <v>1.3426460037242651</v>
      </c>
      <c r="BY72" s="25">
        <v>2.0799337836825651</v>
      </c>
      <c r="BZ72" s="25">
        <v>0.51296308068582452</v>
      </c>
      <c r="CA72" s="26" t="s">
        <v>4060</v>
      </c>
      <c r="CB72" s="26" t="s">
        <v>4060</v>
      </c>
      <c r="CC72" s="26" t="s">
        <v>4060</v>
      </c>
      <c r="CD72" s="26" t="s">
        <v>4060</v>
      </c>
      <c r="CE72" s="26" t="s">
        <v>4060</v>
      </c>
      <c r="CF72" s="26" t="s">
        <v>4060</v>
      </c>
      <c r="CG72" s="26" t="s">
        <v>4060</v>
      </c>
      <c r="CH72" s="26" t="s">
        <v>4060</v>
      </c>
      <c r="CI72" s="26" t="s">
        <v>4060</v>
      </c>
      <c r="CJ72" s="26" t="s">
        <v>4060</v>
      </c>
      <c r="CK72" s="26" t="s">
        <v>4060</v>
      </c>
      <c r="CL72" s="26" t="s">
        <v>4060</v>
      </c>
      <c r="CM72" s="26" t="s">
        <v>4060</v>
      </c>
      <c r="CN72" s="26" t="s">
        <v>4060</v>
      </c>
      <c r="CO72" s="26" t="s">
        <v>4060</v>
      </c>
      <c r="CP72" s="26" t="s">
        <v>4060</v>
      </c>
      <c r="CQ72" s="26" t="s">
        <v>4060</v>
      </c>
      <c r="CR72" s="26" t="s">
        <v>4060</v>
      </c>
      <c r="CS72" s="26" t="s">
        <v>4060</v>
      </c>
      <c r="CT72" s="26" t="s">
        <v>4060</v>
      </c>
      <c r="CU72" s="26" t="s">
        <v>4060</v>
      </c>
      <c r="CV72" s="26" t="s">
        <v>4060</v>
      </c>
      <c r="CW72" s="26" t="s">
        <v>4060</v>
      </c>
      <c r="CX72" s="26" t="s">
        <v>4060</v>
      </c>
      <c r="CY72" s="26" t="s">
        <v>4060</v>
      </c>
      <c r="CZ72" s="26" t="s">
        <v>4060</v>
      </c>
      <c r="DA72" s="26" t="s">
        <v>4060</v>
      </c>
      <c r="DB72" s="26" t="s">
        <v>4060</v>
      </c>
      <c r="DC72" s="26" t="s">
        <v>4060</v>
      </c>
      <c r="DD72" s="26" t="s">
        <v>4060</v>
      </c>
      <c r="DE72" s="26" t="s">
        <v>4060</v>
      </c>
      <c r="DF72" s="26" t="s">
        <v>4060</v>
      </c>
      <c r="DG72" s="26" t="s">
        <v>4060</v>
      </c>
      <c r="DH72" s="26" t="s">
        <v>4060</v>
      </c>
      <c r="DI72" s="26" t="s">
        <v>4060</v>
      </c>
      <c r="DJ72" s="26" t="s">
        <v>4060</v>
      </c>
      <c r="DK72" s="26" t="s">
        <v>4060</v>
      </c>
      <c r="DL72" s="26" t="s">
        <v>4060</v>
      </c>
      <c r="DM72" s="26" t="s">
        <v>4060</v>
      </c>
      <c r="DN72" s="26" t="s">
        <v>4060</v>
      </c>
      <c r="DO72" s="26" t="s">
        <v>4060</v>
      </c>
      <c r="DP72" s="26" t="s">
        <v>4060</v>
      </c>
      <c r="DQ72" s="26" t="s">
        <v>4060</v>
      </c>
      <c r="DR72" s="26" t="s">
        <v>4060</v>
      </c>
      <c r="DS72" s="26" t="s">
        <v>4060</v>
      </c>
      <c r="DT72" s="26" t="s">
        <v>4060</v>
      </c>
      <c r="DU72" s="26" t="s">
        <v>4060</v>
      </c>
      <c r="DV72" s="26" t="s">
        <v>4060</v>
      </c>
      <c r="DW72" s="26" t="s">
        <v>4060</v>
      </c>
      <c r="DX72" s="26" t="s">
        <v>4060</v>
      </c>
      <c r="DY72" s="26" t="s">
        <v>4060</v>
      </c>
      <c r="DZ72" s="26" t="s">
        <v>4060</v>
      </c>
      <c r="EA72" s="26" t="s">
        <v>4060</v>
      </c>
      <c r="EB72" s="26" t="s">
        <v>4060</v>
      </c>
      <c r="EC72" s="26" t="s">
        <v>4060</v>
      </c>
      <c r="ED72" s="26" t="s">
        <v>4060</v>
      </c>
      <c r="EE72" s="25" t="s">
        <v>4060</v>
      </c>
      <c r="EF72" s="25" t="s">
        <v>4060</v>
      </c>
      <c r="EG72" s="25" t="s">
        <v>4060</v>
      </c>
      <c r="EH72" s="25" t="s">
        <v>4060</v>
      </c>
      <c r="EI72" s="25" t="s">
        <v>4060</v>
      </c>
      <c r="EJ72" s="25" t="s">
        <v>4060</v>
      </c>
      <c r="EK72" s="25" t="s">
        <v>4060</v>
      </c>
      <c r="EL72" s="25" t="s">
        <v>4060</v>
      </c>
      <c r="EM72" s="25" t="s">
        <v>4060</v>
      </c>
      <c r="EN72" s="25" t="s">
        <v>4060</v>
      </c>
    </row>
    <row r="73" spans="1:206" ht="15.75" customHeight="1">
      <c r="A73" s="20" t="s">
        <v>4232</v>
      </c>
      <c r="B73" s="20" t="s">
        <v>4214</v>
      </c>
      <c r="C73" s="20" t="s">
        <v>4045</v>
      </c>
      <c r="D73" s="20" t="s">
        <v>4046</v>
      </c>
      <c r="E73" s="20" t="s">
        <v>4047</v>
      </c>
      <c r="F73" s="32" t="s">
        <v>4226</v>
      </c>
      <c r="G73" s="20" t="s">
        <v>4053</v>
      </c>
      <c r="H73" s="20" t="s">
        <v>4050</v>
      </c>
      <c r="I73" s="20" t="s">
        <v>4226</v>
      </c>
      <c r="J73" s="20" t="s">
        <v>4140</v>
      </c>
      <c r="K73" s="20" t="s">
        <v>4140</v>
      </c>
      <c r="L73" s="20" t="s">
        <v>4071</v>
      </c>
      <c r="M73" s="20" t="s">
        <v>4053</v>
      </c>
      <c r="N73" s="20" t="s">
        <v>3849</v>
      </c>
      <c r="O73" s="20" t="s">
        <v>4217</v>
      </c>
      <c r="P73" s="20" t="s">
        <v>4217</v>
      </c>
      <c r="Q73" s="20" t="s">
        <v>4157</v>
      </c>
      <c r="R73" s="20" t="s">
        <v>4143</v>
      </c>
      <c r="W73" s="45" t="s">
        <v>4218</v>
      </c>
      <c r="AC73" t="s">
        <v>4219</v>
      </c>
      <c r="AU73" s="20"/>
      <c r="AV73" s="5">
        <v>0.74886282582755048</v>
      </c>
      <c r="AW73" s="5">
        <v>3912363.5560606434</v>
      </c>
      <c r="AX73" s="5">
        <v>2.5385180536527142E-2</v>
      </c>
      <c r="AY73" s="5">
        <v>2.6046372402280655E-2</v>
      </c>
      <c r="AZ73" s="5">
        <v>1.3276961968398291</v>
      </c>
      <c r="BA73" s="24" t="s">
        <v>4227</v>
      </c>
      <c r="BB73" s="25">
        <v>2.5304837557875297</v>
      </c>
      <c r="BC73" s="25">
        <v>7.4233087711398102</v>
      </c>
      <c r="BD73" s="25">
        <v>8.9282255308764302</v>
      </c>
      <c r="BE73" s="25">
        <v>9.6165987956221546</v>
      </c>
      <c r="BF73" s="25">
        <v>3.3130141594653448</v>
      </c>
      <c r="BG73" s="25">
        <v>9.4642980529398493</v>
      </c>
      <c r="BH73" s="25">
        <v>9.0818682390314791</v>
      </c>
      <c r="BI73" s="25">
        <v>8.6970433802331257</v>
      </c>
      <c r="BJ73" s="25">
        <v>7.659164832530335</v>
      </c>
      <c r="BK73" s="25">
        <v>6.4180811240529696</v>
      </c>
      <c r="BL73" s="25">
        <v>6.3380772547539648</v>
      </c>
      <c r="BM73" s="25">
        <v>7.659164832530335</v>
      </c>
      <c r="BN73" s="25">
        <v>8.4650002462354497</v>
      </c>
      <c r="BO73" s="25">
        <v>9.3880038237118946</v>
      </c>
      <c r="BP73" s="25">
        <v>7.1602450801751694</v>
      </c>
      <c r="BQ73" s="25">
        <v>9.2351277276915944</v>
      </c>
      <c r="BR73" s="25">
        <v>7.7375934729644857</v>
      </c>
      <c r="BS73" s="25">
        <v>11.192585498960449</v>
      </c>
      <c r="BT73" s="25">
        <v>8.3874613651184795</v>
      </c>
      <c r="BU73" s="25">
        <v>6.4979911148462453</v>
      </c>
      <c r="BV73" s="25">
        <v>4.0327597800819701</v>
      </c>
      <c r="BW73" s="25">
        <v>3.201691599486435</v>
      </c>
      <c r="BX73" s="25">
        <v>1.3426460037242651</v>
      </c>
      <c r="BY73" s="25">
        <v>2.0799337836825651</v>
      </c>
      <c r="BZ73" s="25">
        <v>0.51296308068582452</v>
      </c>
      <c r="CA73" s="26" t="s">
        <v>4060</v>
      </c>
      <c r="CB73" s="26" t="s">
        <v>4060</v>
      </c>
      <c r="CC73" s="26" t="s">
        <v>4060</v>
      </c>
      <c r="CD73" s="26" t="s">
        <v>4060</v>
      </c>
      <c r="CE73" s="26" t="s">
        <v>4060</v>
      </c>
      <c r="CF73" s="26" t="s">
        <v>4060</v>
      </c>
      <c r="CG73" s="26" t="s">
        <v>4060</v>
      </c>
      <c r="CH73" s="26" t="s">
        <v>4060</v>
      </c>
      <c r="CI73" s="26" t="s">
        <v>4060</v>
      </c>
      <c r="CJ73" s="26" t="s">
        <v>4060</v>
      </c>
      <c r="CK73" s="26" t="s">
        <v>4060</v>
      </c>
      <c r="CL73" s="26" t="s">
        <v>4060</v>
      </c>
      <c r="CM73" s="26" t="s">
        <v>4060</v>
      </c>
      <c r="CN73" s="26" t="s">
        <v>4060</v>
      </c>
      <c r="CO73" s="26" t="s">
        <v>4060</v>
      </c>
      <c r="CP73" s="26" t="s">
        <v>4060</v>
      </c>
      <c r="CQ73" s="26" t="s">
        <v>4060</v>
      </c>
      <c r="CR73" s="26" t="s">
        <v>4060</v>
      </c>
      <c r="CS73" s="26" t="s">
        <v>4060</v>
      </c>
      <c r="CT73" s="26" t="s">
        <v>4060</v>
      </c>
      <c r="CU73" s="26" t="s">
        <v>4060</v>
      </c>
      <c r="CV73" s="26" t="s">
        <v>4060</v>
      </c>
      <c r="CW73" s="26" t="s">
        <v>4060</v>
      </c>
      <c r="CX73" s="26" t="s">
        <v>4060</v>
      </c>
      <c r="CY73" s="26" t="s">
        <v>4060</v>
      </c>
      <c r="CZ73" s="26" t="s">
        <v>4060</v>
      </c>
      <c r="DA73" s="26" t="s">
        <v>4060</v>
      </c>
      <c r="DB73" s="26" t="s">
        <v>4060</v>
      </c>
      <c r="DC73" s="26" t="s">
        <v>4060</v>
      </c>
      <c r="DD73" s="26" t="s">
        <v>4060</v>
      </c>
      <c r="DE73" s="26" t="s">
        <v>4060</v>
      </c>
      <c r="DF73" s="26" t="s">
        <v>4060</v>
      </c>
      <c r="DG73" s="26" t="s">
        <v>4060</v>
      </c>
      <c r="DH73" s="26" t="s">
        <v>4060</v>
      </c>
      <c r="DI73" s="26" t="s">
        <v>4060</v>
      </c>
      <c r="DJ73" s="26" t="s">
        <v>4060</v>
      </c>
      <c r="DK73" s="26" t="s">
        <v>4060</v>
      </c>
      <c r="DL73" s="26" t="s">
        <v>4060</v>
      </c>
      <c r="DM73" s="26" t="s">
        <v>4060</v>
      </c>
      <c r="DN73" s="26" t="s">
        <v>4060</v>
      </c>
      <c r="DO73" s="26" t="s">
        <v>4060</v>
      </c>
      <c r="DP73" s="26" t="s">
        <v>4060</v>
      </c>
      <c r="DQ73" s="26" t="s">
        <v>4060</v>
      </c>
      <c r="DR73" s="26" t="s">
        <v>4060</v>
      </c>
      <c r="DS73" s="26" t="s">
        <v>4060</v>
      </c>
      <c r="DT73" s="26" t="s">
        <v>4060</v>
      </c>
      <c r="DU73" s="26" t="s">
        <v>4060</v>
      </c>
      <c r="DV73" s="26" t="s">
        <v>4060</v>
      </c>
      <c r="DW73" s="26" t="s">
        <v>4060</v>
      </c>
      <c r="DX73" s="26" t="s">
        <v>4060</v>
      </c>
      <c r="DY73" s="26" t="s">
        <v>4060</v>
      </c>
      <c r="DZ73" s="26" t="s">
        <v>4060</v>
      </c>
      <c r="EA73" s="26" t="s">
        <v>4060</v>
      </c>
      <c r="EB73" s="26" t="s">
        <v>4060</v>
      </c>
      <c r="EC73" s="26" t="s">
        <v>4060</v>
      </c>
      <c r="ED73" s="26" t="s">
        <v>4060</v>
      </c>
      <c r="EE73" s="25" t="s">
        <v>4060</v>
      </c>
      <c r="EF73" s="25" t="s">
        <v>4060</v>
      </c>
      <c r="EG73" s="25" t="s">
        <v>4060</v>
      </c>
      <c r="EH73" s="25" t="s">
        <v>4060</v>
      </c>
      <c r="EI73" s="25" t="s">
        <v>4060</v>
      </c>
      <c r="EJ73" s="25" t="s">
        <v>4060</v>
      </c>
      <c r="EK73" s="25" t="s">
        <v>4060</v>
      </c>
      <c r="EL73" s="25" t="s">
        <v>4060</v>
      </c>
      <c r="EM73" s="25" t="s">
        <v>4060</v>
      </c>
      <c r="EN73" s="25" t="s">
        <v>4060</v>
      </c>
    </row>
    <row r="74" spans="1:206" ht="15.75" customHeight="1">
      <c r="A74" s="20" t="s">
        <v>4233</v>
      </c>
      <c r="B74" s="20" t="s">
        <v>4214</v>
      </c>
      <c r="C74" s="20" t="s">
        <v>4045</v>
      </c>
      <c r="D74" s="20" t="s">
        <v>4046</v>
      </c>
      <c r="E74" s="20" t="s">
        <v>4047</v>
      </c>
      <c r="F74" s="32" t="s">
        <v>4226</v>
      </c>
      <c r="G74" s="20" t="s">
        <v>4053</v>
      </c>
      <c r="H74" s="20" t="s">
        <v>4050</v>
      </c>
      <c r="I74" s="20" t="s">
        <v>4226</v>
      </c>
      <c r="J74" s="20" t="s">
        <v>4140</v>
      </c>
      <c r="K74" s="20" t="s">
        <v>4140</v>
      </c>
      <c r="L74" s="20" t="s">
        <v>4071</v>
      </c>
      <c r="M74" s="20" t="s">
        <v>4053</v>
      </c>
      <c r="N74" s="20" t="s">
        <v>3849</v>
      </c>
      <c r="O74" s="20" t="s">
        <v>4217</v>
      </c>
      <c r="P74" s="20" t="s">
        <v>4217</v>
      </c>
      <c r="Q74" s="20" t="s">
        <v>4157</v>
      </c>
      <c r="R74" s="20" t="s">
        <v>4143</v>
      </c>
      <c r="W74" s="45" t="s">
        <v>4218</v>
      </c>
      <c r="AC74" t="s">
        <v>4219</v>
      </c>
      <c r="AU74" s="20"/>
      <c r="AV74" s="5">
        <v>0.74886282582755048</v>
      </c>
      <c r="AW74" s="5">
        <v>3912363.5560606434</v>
      </c>
      <c r="AX74" s="5">
        <v>2.5385180536527142E-2</v>
      </c>
      <c r="AY74" s="5">
        <v>2.6046372402280655E-2</v>
      </c>
      <c r="AZ74" s="5">
        <v>1.3276961968398291</v>
      </c>
      <c r="BA74" s="24" t="s">
        <v>4227</v>
      </c>
      <c r="BB74" s="25">
        <v>2.5304837557875297</v>
      </c>
      <c r="BC74" s="25">
        <v>7.4233087711398102</v>
      </c>
      <c r="BD74" s="25">
        <v>8.9282255308764302</v>
      </c>
      <c r="BE74" s="25">
        <v>9.6165987956221546</v>
      </c>
      <c r="BF74" s="25">
        <v>3.3130141594653448</v>
      </c>
      <c r="BG74" s="25">
        <v>9.4642980529398493</v>
      </c>
      <c r="BH74" s="25">
        <v>9.0818682390314791</v>
      </c>
      <c r="BI74" s="25">
        <v>8.6970433802331257</v>
      </c>
      <c r="BJ74" s="25">
        <v>7.659164832530335</v>
      </c>
      <c r="BK74" s="25">
        <v>6.4180811240529696</v>
      </c>
      <c r="BL74" s="25">
        <v>6.3380772547539648</v>
      </c>
      <c r="BM74" s="25">
        <v>7.659164832530335</v>
      </c>
      <c r="BN74" s="25">
        <v>8.4650002462354497</v>
      </c>
      <c r="BO74" s="25">
        <v>9.3880038237118946</v>
      </c>
      <c r="BP74" s="25">
        <v>7.1602450801751694</v>
      </c>
      <c r="BQ74" s="25">
        <v>9.2351277276915944</v>
      </c>
      <c r="BR74" s="25">
        <v>7.7375934729644857</v>
      </c>
      <c r="BS74" s="25">
        <v>11.192585498960449</v>
      </c>
      <c r="BT74" s="25">
        <v>8.3874613651184795</v>
      </c>
      <c r="BU74" s="25">
        <v>6.4979911148462453</v>
      </c>
      <c r="BV74" s="25">
        <v>4.0327597800819701</v>
      </c>
      <c r="BW74" s="25">
        <v>3.201691599486435</v>
      </c>
      <c r="BX74" s="25">
        <v>1.3426460037242651</v>
      </c>
      <c r="BY74" s="25">
        <v>2.0799337836825651</v>
      </c>
      <c r="BZ74" s="25">
        <v>0.51296308068582452</v>
      </c>
      <c r="CA74" s="26" t="s">
        <v>4060</v>
      </c>
      <c r="CB74" s="26" t="s">
        <v>4060</v>
      </c>
      <c r="CC74" s="26" t="s">
        <v>4060</v>
      </c>
      <c r="CD74" s="26" t="s">
        <v>4060</v>
      </c>
      <c r="CE74" s="26" t="s">
        <v>4060</v>
      </c>
      <c r="CF74" s="26" t="s">
        <v>4060</v>
      </c>
      <c r="CG74" s="26" t="s">
        <v>4060</v>
      </c>
      <c r="CH74" s="26" t="s">
        <v>4060</v>
      </c>
      <c r="CI74" s="26" t="s">
        <v>4060</v>
      </c>
      <c r="CJ74" s="26" t="s">
        <v>4060</v>
      </c>
      <c r="CK74" s="26" t="s">
        <v>4060</v>
      </c>
      <c r="CL74" s="26" t="s">
        <v>4060</v>
      </c>
      <c r="CM74" s="26" t="s">
        <v>4060</v>
      </c>
      <c r="CN74" s="26" t="s">
        <v>4060</v>
      </c>
      <c r="CO74" s="26" t="s">
        <v>4060</v>
      </c>
      <c r="CP74" s="26" t="s">
        <v>4060</v>
      </c>
      <c r="CQ74" s="26" t="s">
        <v>4060</v>
      </c>
      <c r="CR74" s="26" t="s">
        <v>4060</v>
      </c>
      <c r="CS74" s="26" t="s">
        <v>4060</v>
      </c>
      <c r="CT74" s="26" t="s">
        <v>4060</v>
      </c>
      <c r="CU74" s="26" t="s">
        <v>4060</v>
      </c>
      <c r="CV74" s="26" t="s">
        <v>4060</v>
      </c>
      <c r="CW74" s="26" t="s">
        <v>4060</v>
      </c>
      <c r="CX74" s="26" t="s">
        <v>4060</v>
      </c>
      <c r="CY74" s="26" t="s">
        <v>4060</v>
      </c>
      <c r="CZ74" s="26" t="s">
        <v>4060</v>
      </c>
      <c r="DA74" s="26" t="s">
        <v>4060</v>
      </c>
      <c r="DB74" s="26" t="s">
        <v>4060</v>
      </c>
      <c r="DC74" s="26" t="s">
        <v>4060</v>
      </c>
      <c r="DD74" s="26" t="s">
        <v>4060</v>
      </c>
      <c r="DE74" s="26" t="s">
        <v>4060</v>
      </c>
      <c r="DF74" s="26" t="s">
        <v>4060</v>
      </c>
      <c r="DG74" s="26" t="s">
        <v>4060</v>
      </c>
      <c r="DH74" s="26" t="s">
        <v>4060</v>
      </c>
      <c r="DI74" s="26" t="s">
        <v>4060</v>
      </c>
      <c r="DJ74" s="26" t="s">
        <v>4060</v>
      </c>
      <c r="DK74" s="26" t="s">
        <v>4060</v>
      </c>
      <c r="DL74" s="26" t="s">
        <v>4060</v>
      </c>
      <c r="DM74" s="26" t="s">
        <v>4060</v>
      </c>
      <c r="DN74" s="26" t="s">
        <v>4060</v>
      </c>
      <c r="DO74" s="26" t="s">
        <v>4060</v>
      </c>
      <c r="DP74" s="26" t="s">
        <v>4060</v>
      </c>
      <c r="DQ74" s="26" t="s">
        <v>4060</v>
      </c>
      <c r="DR74" s="26" t="s">
        <v>4060</v>
      </c>
      <c r="DS74" s="26" t="s">
        <v>4060</v>
      </c>
      <c r="DT74" s="26" t="s">
        <v>4060</v>
      </c>
      <c r="DU74" s="26" t="s">
        <v>4060</v>
      </c>
      <c r="DV74" s="26" t="s">
        <v>4060</v>
      </c>
      <c r="DW74" s="26" t="s">
        <v>4060</v>
      </c>
      <c r="DX74" s="26" t="s">
        <v>4060</v>
      </c>
      <c r="DY74" s="26" t="s">
        <v>4060</v>
      </c>
      <c r="DZ74" s="26" t="s">
        <v>4060</v>
      </c>
      <c r="EA74" s="26" t="s">
        <v>4060</v>
      </c>
      <c r="EB74" s="26" t="s">
        <v>4060</v>
      </c>
      <c r="EC74" s="26" t="s">
        <v>4060</v>
      </c>
      <c r="ED74" s="26" t="s">
        <v>4060</v>
      </c>
      <c r="EE74" s="25" t="s">
        <v>4060</v>
      </c>
      <c r="EF74" s="25" t="s">
        <v>4060</v>
      </c>
      <c r="EG74" s="25" t="s">
        <v>4060</v>
      </c>
      <c r="EH74" s="25" t="s">
        <v>4060</v>
      </c>
      <c r="EI74" s="25" t="s">
        <v>4060</v>
      </c>
      <c r="EJ74" s="25" t="s">
        <v>4060</v>
      </c>
      <c r="EK74" s="25" t="s">
        <v>4060</v>
      </c>
      <c r="EL74" s="25" t="s">
        <v>4060</v>
      </c>
      <c r="EM74" s="25" t="s">
        <v>4060</v>
      </c>
      <c r="EN74" s="25" t="s">
        <v>4060</v>
      </c>
    </row>
    <row r="75" spans="1:206" ht="15.75" customHeight="1">
      <c r="A75" s="20" t="s">
        <v>4234</v>
      </c>
      <c r="B75" s="20" t="s">
        <v>4214</v>
      </c>
      <c r="C75" s="20" t="s">
        <v>4045</v>
      </c>
      <c r="D75" s="20" t="s">
        <v>4046</v>
      </c>
      <c r="E75" s="20" t="s">
        <v>4047</v>
      </c>
      <c r="F75" s="32" t="s">
        <v>4226</v>
      </c>
      <c r="G75" s="20" t="s">
        <v>4053</v>
      </c>
      <c r="H75" s="20" t="s">
        <v>4050</v>
      </c>
      <c r="I75" s="20" t="s">
        <v>4226</v>
      </c>
      <c r="J75" s="20" t="s">
        <v>4140</v>
      </c>
      <c r="K75" s="20" t="s">
        <v>4140</v>
      </c>
      <c r="L75" s="20" t="s">
        <v>4071</v>
      </c>
      <c r="M75" s="20" t="s">
        <v>4053</v>
      </c>
      <c r="N75" s="20" t="s">
        <v>3849</v>
      </c>
      <c r="O75" s="20" t="s">
        <v>4217</v>
      </c>
      <c r="P75" s="20" t="s">
        <v>4217</v>
      </c>
      <c r="Q75" s="20" t="s">
        <v>4157</v>
      </c>
      <c r="R75" s="20" t="s">
        <v>4143</v>
      </c>
      <c r="W75" s="45" t="s">
        <v>4218</v>
      </c>
      <c r="AC75" t="s">
        <v>4219</v>
      </c>
      <c r="AU75" s="20"/>
      <c r="AV75" s="5">
        <v>0.74886282582755048</v>
      </c>
      <c r="AW75" s="5">
        <v>3912363.5560606434</v>
      </c>
      <c r="AX75" s="5">
        <v>2.5385180536527142E-2</v>
      </c>
      <c r="AY75" s="5">
        <v>2.6046372402280655E-2</v>
      </c>
      <c r="AZ75" s="5">
        <v>1.3276961968398291</v>
      </c>
      <c r="BA75" s="24" t="s">
        <v>4227</v>
      </c>
      <c r="BB75" s="25">
        <v>2.5304837557875297</v>
      </c>
      <c r="BC75" s="25">
        <v>7.4233087711398102</v>
      </c>
      <c r="BD75" s="25">
        <v>8.9282255308764302</v>
      </c>
      <c r="BE75" s="25">
        <v>9.6165987956221546</v>
      </c>
      <c r="BF75" s="25">
        <v>3.3130141594653448</v>
      </c>
      <c r="BG75" s="25">
        <v>9.4642980529398493</v>
      </c>
      <c r="BH75" s="25">
        <v>9.0818682390314791</v>
      </c>
      <c r="BI75" s="25">
        <v>8.6970433802331257</v>
      </c>
      <c r="BJ75" s="25">
        <v>7.659164832530335</v>
      </c>
      <c r="BK75" s="25">
        <v>6.4180811240529696</v>
      </c>
      <c r="BL75" s="25">
        <v>6.3380772547539648</v>
      </c>
      <c r="BM75" s="25">
        <v>7.659164832530335</v>
      </c>
      <c r="BN75" s="25">
        <v>8.4650002462354497</v>
      </c>
      <c r="BO75" s="25">
        <v>9.3880038237118946</v>
      </c>
      <c r="BP75" s="25">
        <v>7.1602450801751694</v>
      </c>
      <c r="BQ75" s="25">
        <v>9.2351277276915944</v>
      </c>
      <c r="BR75" s="25">
        <v>7.7375934729644857</v>
      </c>
      <c r="BS75" s="25">
        <v>11.192585498960449</v>
      </c>
      <c r="BT75" s="25">
        <v>8.3874613651184795</v>
      </c>
      <c r="BU75" s="25">
        <v>6.4979911148462453</v>
      </c>
      <c r="BV75" s="25">
        <v>4.0327597800819701</v>
      </c>
      <c r="BW75" s="25">
        <v>3.201691599486435</v>
      </c>
      <c r="BX75" s="25">
        <v>1.3426460037242651</v>
      </c>
      <c r="BY75" s="25">
        <v>2.0799337836825651</v>
      </c>
      <c r="BZ75" s="25">
        <v>0.51296308068582452</v>
      </c>
      <c r="CA75" s="26" t="s">
        <v>4060</v>
      </c>
      <c r="CB75" s="26" t="s">
        <v>4060</v>
      </c>
      <c r="CC75" s="26" t="s">
        <v>4060</v>
      </c>
      <c r="CD75" s="26" t="s">
        <v>4060</v>
      </c>
      <c r="CE75" s="26" t="s">
        <v>4060</v>
      </c>
      <c r="CF75" s="26" t="s">
        <v>4060</v>
      </c>
      <c r="CG75" s="26" t="s">
        <v>4060</v>
      </c>
      <c r="CH75" s="26" t="s">
        <v>4060</v>
      </c>
      <c r="CI75" s="26" t="s">
        <v>4060</v>
      </c>
      <c r="CJ75" s="26" t="s">
        <v>4060</v>
      </c>
      <c r="CK75" s="26" t="s">
        <v>4060</v>
      </c>
      <c r="CL75" s="26" t="s">
        <v>4060</v>
      </c>
      <c r="CM75" s="26" t="s">
        <v>4060</v>
      </c>
      <c r="CN75" s="26" t="s">
        <v>4060</v>
      </c>
      <c r="CO75" s="26" t="s">
        <v>4060</v>
      </c>
      <c r="CP75" s="26" t="s">
        <v>4060</v>
      </c>
      <c r="CQ75" s="26" t="s">
        <v>4060</v>
      </c>
      <c r="CR75" s="26" t="s">
        <v>4060</v>
      </c>
      <c r="CS75" s="26" t="s">
        <v>4060</v>
      </c>
      <c r="CT75" s="26" t="s">
        <v>4060</v>
      </c>
      <c r="CU75" s="26" t="s">
        <v>4060</v>
      </c>
      <c r="CV75" s="26" t="s">
        <v>4060</v>
      </c>
      <c r="CW75" s="26" t="s">
        <v>4060</v>
      </c>
      <c r="CX75" s="26" t="s">
        <v>4060</v>
      </c>
      <c r="CY75" s="26" t="s">
        <v>4060</v>
      </c>
      <c r="CZ75" s="26" t="s">
        <v>4060</v>
      </c>
      <c r="DA75" s="26" t="s">
        <v>4060</v>
      </c>
      <c r="DB75" s="26" t="s">
        <v>4060</v>
      </c>
      <c r="DC75" s="26" t="s">
        <v>4060</v>
      </c>
      <c r="DD75" s="26" t="s">
        <v>4060</v>
      </c>
      <c r="DE75" s="26" t="s">
        <v>4060</v>
      </c>
      <c r="DF75" s="26" t="s">
        <v>4060</v>
      </c>
      <c r="DG75" s="26" t="s">
        <v>4060</v>
      </c>
      <c r="DH75" s="26" t="s">
        <v>4060</v>
      </c>
      <c r="DI75" s="26" t="s">
        <v>4060</v>
      </c>
      <c r="DJ75" s="26" t="s">
        <v>4060</v>
      </c>
      <c r="DK75" s="26" t="s">
        <v>4060</v>
      </c>
      <c r="DL75" s="26" t="s">
        <v>4060</v>
      </c>
      <c r="DM75" s="26" t="s">
        <v>4060</v>
      </c>
      <c r="DN75" s="26" t="s">
        <v>4060</v>
      </c>
      <c r="DO75" s="26" t="s">
        <v>4060</v>
      </c>
      <c r="DP75" s="26" t="s">
        <v>4060</v>
      </c>
      <c r="DQ75" s="26" t="s">
        <v>4060</v>
      </c>
      <c r="DR75" s="26" t="s">
        <v>4060</v>
      </c>
      <c r="DS75" s="26" t="s">
        <v>4060</v>
      </c>
      <c r="DT75" s="26" t="s">
        <v>4060</v>
      </c>
      <c r="DU75" s="26" t="s">
        <v>4060</v>
      </c>
      <c r="DV75" s="26" t="s">
        <v>4060</v>
      </c>
      <c r="DW75" s="26" t="s">
        <v>4060</v>
      </c>
      <c r="DX75" s="26" t="s">
        <v>4060</v>
      </c>
      <c r="DY75" s="26" t="s">
        <v>4060</v>
      </c>
      <c r="DZ75" s="26" t="s">
        <v>4060</v>
      </c>
      <c r="EA75" s="26" t="s">
        <v>4060</v>
      </c>
      <c r="EB75" s="26" t="s">
        <v>4060</v>
      </c>
      <c r="EC75" s="26" t="s">
        <v>4060</v>
      </c>
      <c r="ED75" s="26" t="s">
        <v>4060</v>
      </c>
      <c r="EE75" s="25" t="s">
        <v>4060</v>
      </c>
      <c r="EF75" s="25" t="s">
        <v>4060</v>
      </c>
      <c r="EG75" s="25" t="s">
        <v>4060</v>
      </c>
      <c r="EH75" s="25" t="s">
        <v>4060</v>
      </c>
      <c r="EI75" s="25" t="s">
        <v>4060</v>
      </c>
      <c r="EJ75" s="25" t="s">
        <v>4060</v>
      </c>
      <c r="EK75" s="25" t="s">
        <v>4060</v>
      </c>
      <c r="EL75" s="25" t="s">
        <v>4060</v>
      </c>
      <c r="EM75" s="25" t="s">
        <v>4060</v>
      </c>
      <c r="EN75" s="25" t="s">
        <v>4060</v>
      </c>
    </row>
    <row r="76" spans="1:206" ht="15.75" customHeight="1">
      <c r="A76" s="20" t="s">
        <v>4235</v>
      </c>
      <c r="B76" s="20" t="s">
        <v>4214</v>
      </c>
      <c r="C76" s="20" t="s">
        <v>4045</v>
      </c>
      <c r="D76" s="20" t="s">
        <v>4046</v>
      </c>
      <c r="E76" s="20" t="s">
        <v>4047</v>
      </c>
      <c r="F76" s="32" t="s">
        <v>4226</v>
      </c>
      <c r="G76" s="20" t="s">
        <v>4053</v>
      </c>
      <c r="H76" s="20" t="s">
        <v>4050</v>
      </c>
      <c r="I76" s="20" t="s">
        <v>4226</v>
      </c>
      <c r="J76" s="20" t="s">
        <v>4140</v>
      </c>
      <c r="K76" s="20" t="s">
        <v>4140</v>
      </c>
      <c r="L76" s="20" t="s">
        <v>4071</v>
      </c>
      <c r="M76" s="20" t="s">
        <v>4053</v>
      </c>
      <c r="N76" s="20" t="s">
        <v>3849</v>
      </c>
      <c r="O76" s="20" t="s">
        <v>4217</v>
      </c>
      <c r="P76" s="20" t="s">
        <v>4217</v>
      </c>
      <c r="Q76" s="20" t="s">
        <v>4157</v>
      </c>
      <c r="R76" s="20" t="s">
        <v>4143</v>
      </c>
      <c r="W76" s="45" t="s">
        <v>4218</v>
      </c>
      <c r="AC76" t="s">
        <v>4219</v>
      </c>
      <c r="AU76" s="20"/>
      <c r="AV76" s="5">
        <v>0.74886282582755048</v>
      </c>
      <c r="AW76" s="5">
        <v>3912363.5560606434</v>
      </c>
      <c r="AX76" s="5">
        <v>2.5385180536527142E-2</v>
      </c>
      <c r="AY76" s="5">
        <v>2.6046372402280655E-2</v>
      </c>
      <c r="AZ76" s="5">
        <v>1.3276961968398291</v>
      </c>
      <c r="BA76" s="24" t="s">
        <v>4227</v>
      </c>
      <c r="BB76" s="25">
        <v>2.5304837557875297</v>
      </c>
      <c r="BC76" s="25">
        <v>7.4233087711398102</v>
      </c>
      <c r="BD76" s="25">
        <v>8.9282255308764302</v>
      </c>
      <c r="BE76" s="25">
        <v>9.6165987956221546</v>
      </c>
      <c r="BF76" s="25">
        <v>3.3130141594653448</v>
      </c>
      <c r="BG76" s="25">
        <v>9.4642980529398493</v>
      </c>
      <c r="BH76" s="25">
        <v>9.0818682390314791</v>
      </c>
      <c r="BI76" s="25">
        <v>8.6970433802331257</v>
      </c>
      <c r="BJ76" s="25">
        <v>7.659164832530335</v>
      </c>
      <c r="BK76" s="25">
        <v>6.4180811240529696</v>
      </c>
      <c r="BL76" s="25">
        <v>6.3380772547539648</v>
      </c>
      <c r="BM76" s="25">
        <v>7.659164832530335</v>
      </c>
      <c r="BN76" s="25">
        <v>8.4650002462354497</v>
      </c>
      <c r="BO76" s="25">
        <v>9.3880038237118946</v>
      </c>
      <c r="BP76" s="25">
        <v>7.1602450801751694</v>
      </c>
      <c r="BQ76" s="25">
        <v>9.2351277276915944</v>
      </c>
      <c r="BR76" s="25">
        <v>7.7375934729644857</v>
      </c>
      <c r="BS76" s="25">
        <v>11.192585498960449</v>
      </c>
      <c r="BT76" s="25">
        <v>8.3874613651184795</v>
      </c>
      <c r="BU76" s="25">
        <v>6.4979911148462453</v>
      </c>
      <c r="BV76" s="25">
        <v>4.0327597800819701</v>
      </c>
      <c r="BW76" s="25">
        <v>3.201691599486435</v>
      </c>
      <c r="BX76" s="25">
        <v>1.3426460037242651</v>
      </c>
      <c r="BY76" s="25">
        <v>2.0799337836825651</v>
      </c>
      <c r="BZ76" s="25">
        <v>0.51296308068582452</v>
      </c>
      <c r="CA76" s="26" t="s">
        <v>4060</v>
      </c>
      <c r="CB76" s="26" t="s">
        <v>4060</v>
      </c>
      <c r="CC76" s="26" t="s">
        <v>4060</v>
      </c>
      <c r="CD76" s="26" t="s">
        <v>4060</v>
      </c>
      <c r="CE76" s="26" t="s">
        <v>4060</v>
      </c>
      <c r="CF76" s="26" t="s">
        <v>4060</v>
      </c>
      <c r="CG76" s="26" t="s">
        <v>4060</v>
      </c>
      <c r="CH76" s="26" t="s">
        <v>4060</v>
      </c>
      <c r="CI76" s="26" t="s">
        <v>4060</v>
      </c>
      <c r="CJ76" s="26" t="s">
        <v>4060</v>
      </c>
      <c r="CK76" s="26" t="s">
        <v>4060</v>
      </c>
      <c r="CL76" s="26" t="s">
        <v>4060</v>
      </c>
      <c r="CM76" s="26" t="s">
        <v>4060</v>
      </c>
      <c r="CN76" s="26" t="s">
        <v>4060</v>
      </c>
      <c r="CO76" s="26" t="s">
        <v>4060</v>
      </c>
      <c r="CP76" s="26" t="s">
        <v>4060</v>
      </c>
      <c r="CQ76" s="26" t="s">
        <v>4060</v>
      </c>
      <c r="CR76" s="26" t="s">
        <v>4060</v>
      </c>
      <c r="CS76" s="26" t="s">
        <v>4060</v>
      </c>
      <c r="CT76" s="26" t="s">
        <v>4060</v>
      </c>
      <c r="CU76" s="26" t="s">
        <v>4060</v>
      </c>
      <c r="CV76" s="26" t="s">
        <v>4060</v>
      </c>
      <c r="CW76" s="26" t="s">
        <v>4060</v>
      </c>
      <c r="CX76" s="26" t="s">
        <v>4060</v>
      </c>
      <c r="CY76" s="26" t="s">
        <v>4060</v>
      </c>
      <c r="CZ76" s="26" t="s">
        <v>4060</v>
      </c>
      <c r="DA76" s="26" t="s">
        <v>4060</v>
      </c>
      <c r="DB76" s="26" t="s">
        <v>4060</v>
      </c>
      <c r="DC76" s="26" t="s">
        <v>4060</v>
      </c>
      <c r="DD76" s="26" t="s">
        <v>4060</v>
      </c>
      <c r="DE76" s="26" t="s">
        <v>4060</v>
      </c>
      <c r="DF76" s="26" t="s">
        <v>4060</v>
      </c>
      <c r="DG76" s="26" t="s">
        <v>4060</v>
      </c>
      <c r="DH76" s="26" t="s">
        <v>4060</v>
      </c>
      <c r="DI76" s="26" t="s">
        <v>4060</v>
      </c>
      <c r="DJ76" s="26" t="s">
        <v>4060</v>
      </c>
      <c r="DK76" s="26" t="s">
        <v>4060</v>
      </c>
      <c r="DL76" s="26" t="s">
        <v>4060</v>
      </c>
      <c r="DM76" s="26" t="s">
        <v>4060</v>
      </c>
      <c r="DN76" s="26" t="s">
        <v>4060</v>
      </c>
      <c r="DO76" s="26" t="s">
        <v>4060</v>
      </c>
      <c r="DP76" s="26" t="s">
        <v>4060</v>
      </c>
      <c r="DQ76" s="26" t="s">
        <v>4060</v>
      </c>
      <c r="DR76" s="26" t="s">
        <v>4060</v>
      </c>
      <c r="DS76" s="26" t="s">
        <v>4060</v>
      </c>
      <c r="DT76" s="26" t="s">
        <v>4060</v>
      </c>
      <c r="DU76" s="26" t="s">
        <v>4060</v>
      </c>
      <c r="DV76" s="26" t="s">
        <v>4060</v>
      </c>
      <c r="DW76" s="26" t="s">
        <v>4060</v>
      </c>
      <c r="DX76" s="26" t="s">
        <v>4060</v>
      </c>
      <c r="DY76" s="26" t="s">
        <v>4060</v>
      </c>
      <c r="DZ76" s="26" t="s">
        <v>4060</v>
      </c>
      <c r="EA76" s="26" t="s">
        <v>4060</v>
      </c>
      <c r="EB76" s="26" t="s">
        <v>4060</v>
      </c>
      <c r="EC76" s="26" t="s">
        <v>4060</v>
      </c>
      <c r="ED76" s="26" t="s">
        <v>4060</v>
      </c>
      <c r="EE76" s="25" t="s">
        <v>4060</v>
      </c>
      <c r="EF76" s="25" t="s">
        <v>4060</v>
      </c>
      <c r="EG76" s="25" t="s">
        <v>4060</v>
      </c>
      <c r="EH76" s="25" t="s">
        <v>4060</v>
      </c>
      <c r="EI76" s="25" t="s">
        <v>4060</v>
      </c>
      <c r="EJ76" s="25" t="s">
        <v>4060</v>
      </c>
      <c r="EK76" s="25" t="s">
        <v>4060</v>
      </c>
      <c r="EL76" s="25" t="s">
        <v>4060</v>
      </c>
      <c r="EM76" s="25" t="s">
        <v>4060</v>
      </c>
      <c r="EN76" s="25" t="s">
        <v>4060</v>
      </c>
    </row>
    <row r="77" spans="1:206" ht="15.75" customHeight="1">
      <c r="A77" s="20" t="s">
        <v>4236</v>
      </c>
      <c r="B77" s="20" t="s">
        <v>4148</v>
      </c>
      <c r="C77" s="20" t="s">
        <v>4148</v>
      </c>
      <c r="D77" s="39" t="s">
        <v>4149</v>
      </c>
      <c r="E77" s="20" t="s">
        <v>4150</v>
      </c>
      <c r="F77" s="20" t="s">
        <v>4237</v>
      </c>
      <c r="G77" s="47" t="s">
        <v>4238</v>
      </c>
      <c r="H77" s="20" t="s">
        <v>4140</v>
      </c>
      <c r="I77" s="20" t="s">
        <v>4239</v>
      </c>
      <c r="J77" s="20" t="s">
        <v>4140</v>
      </c>
      <c r="K77" s="20" t="s">
        <v>4140</v>
      </c>
      <c r="L77" s="20" t="s">
        <v>4071</v>
      </c>
      <c r="M77" s="20" t="s">
        <v>4240</v>
      </c>
      <c r="N77" s="20" t="s">
        <v>3849</v>
      </c>
      <c r="O77" s="20" t="s">
        <v>4241</v>
      </c>
      <c r="P77" s="20" t="s">
        <v>4242</v>
      </c>
      <c r="Q77" s="20" t="s">
        <v>4056</v>
      </c>
      <c r="R77" s="21" t="s">
        <v>4243</v>
      </c>
      <c r="S77" s="21" t="s">
        <v>4244</v>
      </c>
      <c r="T77" s="22" t="s">
        <v>4245</v>
      </c>
      <c r="U77" s="22" t="s">
        <v>4246</v>
      </c>
      <c r="V77" s="22" t="s">
        <v>4247</v>
      </c>
      <c r="W77" s="22">
        <v>99</v>
      </c>
      <c r="X77" s="22" t="s">
        <v>4063</v>
      </c>
      <c r="Y77" s="22" t="s">
        <v>4248</v>
      </c>
      <c r="Z77" t="s">
        <v>4249</v>
      </c>
      <c r="AA77" s="22" t="s">
        <v>4250</v>
      </c>
      <c r="AB77" s="22" t="s">
        <v>4251</v>
      </c>
      <c r="AC77" s="43" t="s">
        <v>4252</v>
      </c>
      <c r="AD77" s="22" t="s">
        <v>4074</v>
      </c>
      <c r="AE77" s="22" t="s">
        <v>4253</v>
      </c>
      <c r="AF77" s="22" t="s">
        <v>4254</v>
      </c>
      <c r="AG77" s="22" t="s">
        <v>4255</v>
      </c>
      <c r="AH77" s="22" t="s">
        <v>4074</v>
      </c>
      <c r="AI77" s="22" t="s">
        <v>4074</v>
      </c>
      <c r="AJ77" s="22" t="s">
        <v>4074</v>
      </c>
      <c r="AK77" s="22" t="s">
        <v>4063</v>
      </c>
      <c r="AL77" s="22" t="s">
        <v>4256</v>
      </c>
      <c r="AM77" s="22" t="s">
        <v>4063</v>
      </c>
      <c r="AN77" s="22" t="s">
        <v>4257</v>
      </c>
      <c r="AO77" s="22" t="s">
        <v>4063</v>
      </c>
      <c r="AP77" s="22" t="s">
        <v>4258</v>
      </c>
      <c r="AQ77" s="22" t="s">
        <v>4063</v>
      </c>
      <c r="AR77" s="22" t="s">
        <v>4063</v>
      </c>
      <c r="AS77" s="22" t="s">
        <v>4063</v>
      </c>
      <c r="AT77" s="22" t="s">
        <v>4259</v>
      </c>
      <c r="AU77" s="20"/>
      <c r="AV77" s="5">
        <v>0.4999933553962676</v>
      </c>
      <c r="AW77" s="5">
        <v>686389736024157.13</v>
      </c>
      <c r="AX77" s="5">
        <v>4.5345729998527861E-5</v>
      </c>
      <c r="AY77" s="5">
        <v>4.5347786327002675E-5</v>
      </c>
      <c r="AZ77" s="5">
        <v>10.556276275580213</v>
      </c>
      <c r="BA77" s="34" t="s">
        <v>4237</v>
      </c>
      <c r="BB77" s="38">
        <v>3.0341999999999998</v>
      </c>
      <c r="BC77" s="38">
        <v>8.1872369999999997</v>
      </c>
      <c r="BD77" s="38">
        <v>9.7723610000000001</v>
      </c>
      <c r="BE77" s="38">
        <v>10.497450000000001</v>
      </c>
      <c r="BF77" s="38">
        <v>3.8582920000000001</v>
      </c>
      <c r="BG77" s="38">
        <v>10.337020000000001</v>
      </c>
      <c r="BH77" s="38">
        <v>9.9341969999999993</v>
      </c>
      <c r="BI77" s="38">
        <v>9.5288520000000005</v>
      </c>
      <c r="BJ77" s="38">
        <v>8.4356580000000001</v>
      </c>
      <c r="BK77" s="38">
        <v>7.1284799999999997</v>
      </c>
      <c r="BL77" s="38">
        <v>7.0442179999999999</v>
      </c>
      <c r="BM77" s="38">
        <v>8.4356580000000001</v>
      </c>
      <c r="BN77" s="38">
        <v>9.2844379999999997</v>
      </c>
      <c r="BO77" s="38">
        <v>10.25666</v>
      </c>
      <c r="BP77" s="38">
        <v>7.9101610000000004</v>
      </c>
      <c r="BQ77" s="38">
        <v>10.09563</v>
      </c>
      <c r="BR77" s="38">
        <v>8.5182649999999995</v>
      </c>
      <c r="BS77" s="38">
        <v>12.15757</v>
      </c>
      <c r="BT77" s="38">
        <v>9.2027660000000004</v>
      </c>
      <c r="BU77" s="38">
        <v>7.2126440000000001</v>
      </c>
      <c r="BV77" s="38">
        <v>4.616282</v>
      </c>
      <c r="BW77" s="38">
        <v>3.7410549999999998</v>
      </c>
      <c r="BX77" s="38">
        <v>1.7833140000000001</v>
      </c>
      <c r="BY77" s="38">
        <v>2.5597300000000001</v>
      </c>
      <c r="BZ77" s="38">
        <v>0.90961999999999998</v>
      </c>
      <c r="CA77" s="26" t="s">
        <v>4060</v>
      </c>
      <c r="CB77" s="26" t="s">
        <v>4060</v>
      </c>
      <c r="CC77" s="26" t="s">
        <v>4060</v>
      </c>
      <c r="CD77" s="26" t="s">
        <v>4060</v>
      </c>
      <c r="CE77" s="26" t="s">
        <v>4060</v>
      </c>
      <c r="CF77" s="26" t="s">
        <v>4060</v>
      </c>
      <c r="CG77" s="26" t="s">
        <v>4060</v>
      </c>
      <c r="CH77" s="26" t="s">
        <v>4060</v>
      </c>
      <c r="CI77" s="26" t="s">
        <v>4060</v>
      </c>
      <c r="CJ77" s="26" t="s">
        <v>4060</v>
      </c>
      <c r="CK77" s="26" t="s">
        <v>4060</v>
      </c>
      <c r="CL77" s="26" t="s">
        <v>4060</v>
      </c>
      <c r="CM77" s="26" t="s">
        <v>4060</v>
      </c>
      <c r="CN77" s="26" t="s">
        <v>4060</v>
      </c>
      <c r="CO77" s="26" t="s">
        <v>4060</v>
      </c>
      <c r="CP77" s="26" t="s">
        <v>4060</v>
      </c>
      <c r="CQ77" s="26" t="s">
        <v>4060</v>
      </c>
      <c r="CR77" s="26" t="s">
        <v>4060</v>
      </c>
      <c r="CS77" s="26" t="s">
        <v>4060</v>
      </c>
      <c r="CT77" s="26" t="s">
        <v>4060</v>
      </c>
      <c r="CU77" s="26" t="s">
        <v>4060</v>
      </c>
      <c r="CV77" s="26" t="s">
        <v>4060</v>
      </c>
      <c r="CW77" s="26" t="s">
        <v>4060</v>
      </c>
      <c r="CX77" s="26" t="s">
        <v>4060</v>
      </c>
      <c r="CY77" s="26" t="s">
        <v>4060</v>
      </c>
      <c r="CZ77" s="26" t="s">
        <v>4060</v>
      </c>
      <c r="DA77" s="26" t="s">
        <v>4060</v>
      </c>
      <c r="DB77" s="26" t="s">
        <v>4060</v>
      </c>
      <c r="DC77" s="26" t="s">
        <v>4060</v>
      </c>
      <c r="DD77" s="26" t="s">
        <v>4060</v>
      </c>
      <c r="DE77" s="26" t="s">
        <v>4060</v>
      </c>
      <c r="DF77" s="26" t="s">
        <v>4060</v>
      </c>
      <c r="DG77" s="26" t="s">
        <v>4060</v>
      </c>
      <c r="DH77" s="26" t="s">
        <v>4060</v>
      </c>
      <c r="DI77" s="26" t="s">
        <v>4060</v>
      </c>
      <c r="DJ77" s="26" t="s">
        <v>4060</v>
      </c>
      <c r="DK77" s="26" t="s">
        <v>4060</v>
      </c>
      <c r="DL77" s="26" t="s">
        <v>4060</v>
      </c>
      <c r="DM77" s="26" t="s">
        <v>4060</v>
      </c>
      <c r="DN77" s="26" t="s">
        <v>4060</v>
      </c>
      <c r="DO77" s="26" t="s">
        <v>4060</v>
      </c>
      <c r="DP77" s="26" t="s">
        <v>4060</v>
      </c>
      <c r="DQ77" s="26" t="s">
        <v>4060</v>
      </c>
      <c r="DR77" s="26" t="s">
        <v>4060</v>
      </c>
      <c r="DS77" s="26" t="s">
        <v>4060</v>
      </c>
      <c r="DT77" s="26" t="s">
        <v>4060</v>
      </c>
      <c r="DU77" s="26" t="s">
        <v>4060</v>
      </c>
      <c r="DV77" s="26" t="s">
        <v>4060</v>
      </c>
      <c r="DW77" s="26" t="s">
        <v>4060</v>
      </c>
      <c r="DX77" s="26" t="s">
        <v>4060</v>
      </c>
      <c r="DY77" s="26" t="s">
        <v>4060</v>
      </c>
      <c r="DZ77" s="26" t="s">
        <v>4060</v>
      </c>
      <c r="EA77" s="26" t="s">
        <v>4060</v>
      </c>
      <c r="EB77" s="26" t="s">
        <v>4060</v>
      </c>
      <c r="EC77" s="26" t="s">
        <v>4060</v>
      </c>
      <c r="ED77" s="26" t="s">
        <v>4060</v>
      </c>
      <c r="EE77" s="38">
        <v>0</v>
      </c>
      <c r="EF77" s="25">
        <v>949.13467000000003</v>
      </c>
      <c r="EG77" s="25">
        <v>1.4351430000000001</v>
      </c>
      <c r="EH77" s="48">
        <v>3.5661230000000002</v>
      </c>
      <c r="EI77" s="28">
        <v>-0.51395437499999996</v>
      </c>
      <c r="EJ77" s="25">
        <v>18.697371</v>
      </c>
      <c r="EK77" s="27">
        <f t="shared" ref="EK77:EK112" si="0">EJ77/16</f>
        <v>1.1685856875</v>
      </c>
      <c r="EL77" s="25" t="s">
        <v>4060</v>
      </c>
      <c r="EM77" s="25" t="s">
        <v>4060</v>
      </c>
      <c r="EN77" s="25" t="s">
        <v>4060</v>
      </c>
    </row>
    <row r="78" spans="1:206" ht="15.75" customHeight="1">
      <c r="A78" s="20" t="s">
        <v>4260</v>
      </c>
      <c r="B78" s="20" t="s">
        <v>4148</v>
      </c>
      <c r="C78" s="20" t="s">
        <v>4148</v>
      </c>
      <c r="D78" s="39" t="s">
        <v>4149</v>
      </c>
      <c r="E78" s="20" t="s">
        <v>4150</v>
      </c>
      <c r="F78" s="20" t="s">
        <v>4237</v>
      </c>
      <c r="G78" s="47" t="s">
        <v>4238</v>
      </c>
      <c r="H78" s="20" t="s">
        <v>4140</v>
      </c>
      <c r="I78" s="20" t="s">
        <v>4239</v>
      </c>
      <c r="J78" s="20" t="s">
        <v>4140</v>
      </c>
      <c r="K78" s="20" t="s">
        <v>4140</v>
      </c>
      <c r="L78" s="20" t="s">
        <v>4071</v>
      </c>
      <c r="M78" s="20" t="s">
        <v>4240</v>
      </c>
      <c r="N78" s="20" t="s">
        <v>3849</v>
      </c>
      <c r="O78" s="20" t="s">
        <v>4241</v>
      </c>
      <c r="P78" s="20" t="s">
        <v>4242</v>
      </c>
      <c r="Q78" s="20" t="s">
        <v>4056</v>
      </c>
      <c r="R78" s="21" t="s">
        <v>4243</v>
      </c>
      <c r="S78" s="21" t="s">
        <v>4244</v>
      </c>
      <c r="T78" s="22" t="s">
        <v>4245</v>
      </c>
      <c r="U78" s="22" t="s">
        <v>4246</v>
      </c>
      <c r="V78" s="22" t="s">
        <v>4247</v>
      </c>
      <c r="W78" s="22">
        <v>99</v>
      </c>
      <c r="X78" s="22" t="s">
        <v>4063</v>
      </c>
      <c r="Y78" s="22" t="s">
        <v>4248</v>
      </c>
      <c r="Z78" t="s">
        <v>4249</v>
      </c>
      <c r="AA78" s="22" t="s">
        <v>4250</v>
      </c>
      <c r="AB78" s="22" t="s">
        <v>4251</v>
      </c>
      <c r="AC78" s="43" t="s">
        <v>4252</v>
      </c>
      <c r="AD78" s="22" t="s">
        <v>4074</v>
      </c>
      <c r="AE78" s="22" t="s">
        <v>4253</v>
      </c>
      <c r="AF78" s="22" t="s">
        <v>4254</v>
      </c>
      <c r="AG78" s="22" t="s">
        <v>4255</v>
      </c>
      <c r="AH78" s="22" t="s">
        <v>4074</v>
      </c>
      <c r="AI78" s="22" t="s">
        <v>4074</v>
      </c>
      <c r="AJ78" s="22" t="s">
        <v>4074</v>
      </c>
      <c r="AK78" s="22" t="s">
        <v>4063</v>
      </c>
      <c r="AL78" s="22" t="s">
        <v>4256</v>
      </c>
      <c r="AM78" s="22" t="s">
        <v>4063</v>
      </c>
      <c r="AN78" s="22" t="s">
        <v>4257</v>
      </c>
      <c r="AO78" s="22" t="s">
        <v>4063</v>
      </c>
      <c r="AP78" s="22" t="s">
        <v>4258</v>
      </c>
      <c r="AQ78" s="22" t="s">
        <v>4063</v>
      </c>
      <c r="AR78" s="22" t="s">
        <v>4063</v>
      </c>
      <c r="AS78" s="22" t="s">
        <v>4063</v>
      </c>
      <c r="AT78" s="22" t="s">
        <v>4259</v>
      </c>
      <c r="AU78" s="20"/>
      <c r="AV78" s="5">
        <v>0.4999933553962676</v>
      </c>
      <c r="AW78" s="5">
        <v>686389736024157.13</v>
      </c>
      <c r="AX78" s="5">
        <v>4.5345729998527861E-5</v>
      </c>
      <c r="AY78" s="5">
        <v>4.5347786327002675E-5</v>
      </c>
      <c r="AZ78" s="5">
        <v>10.556276275580213</v>
      </c>
      <c r="BA78" s="34" t="s">
        <v>4237</v>
      </c>
      <c r="BB78" s="38">
        <v>3.0341999999999998</v>
      </c>
      <c r="BC78" s="38">
        <v>8.1872369999999997</v>
      </c>
      <c r="BD78" s="38">
        <v>9.7723610000000001</v>
      </c>
      <c r="BE78" s="38">
        <v>10.497450000000001</v>
      </c>
      <c r="BF78" s="38">
        <v>3.8582920000000001</v>
      </c>
      <c r="BG78" s="38">
        <v>10.337020000000001</v>
      </c>
      <c r="BH78" s="38">
        <v>9.9341969999999993</v>
      </c>
      <c r="BI78" s="38">
        <v>9.5288520000000005</v>
      </c>
      <c r="BJ78" s="38">
        <v>8.4356580000000001</v>
      </c>
      <c r="BK78" s="38">
        <v>7.1284799999999997</v>
      </c>
      <c r="BL78" s="38">
        <v>7.0442179999999999</v>
      </c>
      <c r="BM78" s="38">
        <v>8.4356580000000001</v>
      </c>
      <c r="BN78" s="38">
        <v>9.2844379999999997</v>
      </c>
      <c r="BO78" s="38">
        <v>10.25666</v>
      </c>
      <c r="BP78" s="38">
        <v>7.9101610000000004</v>
      </c>
      <c r="BQ78" s="38">
        <v>10.09563</v>
      </c>
      <c r="BR78" s="38">
        <v>8.5182649999999995</v>
      </c>
      <c r="BS78" s="38">
        <v>12.15757</v>
      </c>
      <c r="BT78" s="38">
        <v>9.2027660000000004</v>
      </c>
      <c r="BU78" s="38">
        <v>7.2126440000000001</v>
      </c>
      <c r="BV78" s="38">
        <v>4.616282</v>
      </c>
      <c r="BW78" s="38">
        <v>3.7410549999999998</v>
      </c>
      <c r="BX78" s="38">
        <v>1.7833140000000001</v>
      </c>
      <c r="BY78" s="38">
        <v>2.5597300000000001</v>
      </c>
      <c r="BZ78" s="38">
        <v>0.90961999999999998</v>
      </c>
      <c r="CA78" s="26" t="s">
        <v>4060</v>
      </c>
      <c r="CB78" s="26" t="s">
        <v>4060</v>
      </c>
      <c r="CC78" s="26" t="s">
        <v>4060</v>
      </c>
      <c r="CD78" s="26" t="s">
        <v>4060</v>
      </c>
      <c r="CE78" s="26" t="s">
        <v>4060</v>
      </c>
      <c r="CF78" s="26" t="s">
        <v>4060</v>
      </c>
      <c r="CG78" s="26" t="s">
        <v>4060</v>
      </c>
      <c r="CH78" s="26" t="s">
        <v>4060</v>
      </c>
      <c r="CI78" s="26" t="s">
        <v>4060</v>
      </c>
      <c r="CJ78" s="26" t="s">
        <v>4060</v>
      </c>
      <c r="CK78" s="26" t="s">
        <v>4060</v>
      </c>
      <c r="CL78" s="26" t="s">
        <v>4060</v>
      </c>
      <c r="CM78" s="26" t="s">
        <v>4060</v>
      </c>
      <c r="CN78" s="26" t="s">
        <v>4060</v>
      </c>
      <c r="CO78" s="26" t="s">
        <v>4060</v>
      </c>
      <c r="CP78" s="26" t="s">
        <v>4060</v>
      </c>
      <c r="CQ78" s="26" t="s">
        <v>4060</v>
      </c>
      <c r="CR78" s="26" t="s">
        <v>4060</v>
      </c>
      <c r="CS78" s="26" t="s">
        <v>4060</v>
      </c>
      <c r="CT78" s="26" t="s">
        <v>4060</v>
      </c>
      <c r="CU78" s="26" t="s">
        <v>4060</v>
      </c>
      <c r="CV78" s="26" t="s">
        <v>4060</v>
      </c>
      <c r="CW78" s="26" t="s">
        <v>4060</v>
      </c>
      <c r="CX78" s="26" t="s">
        <v>4060</v>
      </c>
      <c r="CY78" s="26" t="s">
        <v>4060</v>
      </c>
      <c r="CZ78" s="26" t="s">
        <v>4060</v>
      </c>
      <c r="DA78" s="26" t="s">
        <v>4060</v>
      </c>
      <c r="DB78" s="26" t="s">
        <v>4060</v>
      </c>
      <c r="DC78" s="26" t="s">
        <v>4060</v>
      </c>
      <c r="DD78" s="26" t="s">
        <v>4060</v>
      </c>
      <c r="DE78" s="26" t="s">
        <v>4060</v>
      </c>
      <c r="DF78" s="26" t="s">
        <v>4060</v>
      </c>
      <c r="DG78" s="26" t="s">
        <v>4060</v>
      </c>
      <c r="DH78" s="26" t="s">
        <v>4060</v>
      </c>
      <c r="DI78" s="26" t="s">
        <v>4060</v>
      </c>
      <c r="DJ78" s="26" t="s">
        <v>4060</v>
      </c>
      <c r="DK78" s="26" t="s">
        <v>4060</v>
      </c>
      <c r="DL78" s="26" t="s">
        <v>4060</v>
      </c>
      <c r="DM78" s="26" t="s">
        <v>4060</v>
      </c>
      <c r="DN78" s="26" t="s">
        <v>4060</v>
      </c>
      <c r="DO78" s="26" t="s">
        <v>4060</v>
      </c>
      <c r="DP78" s="26" t="s">
        <v>4060</v>
      </c>
      <c r="DQ78" s="26" t="s">
        <v>4060</v>
      </c>
      <c r="DR78" s="26" t="s">
        <v>4060</v>
      </c>
      <c r="DS78" s="26" t="s">
        <v>4060</v>
      </c>
      <c r="DT78" s="26" t="s">
        <v>4060</v>
      </c>
      <c r="DU78" s="26" t="s">
        <v>4060</v>
      </c>
      <c r="DV78" s="26" t="s">
        <v>4060</v>
      </c>
      <c r="DW78" s="26" t="s">
        <v>4060</v>
      </c>
      <c r="DX78" s="26" t="s">
        <v>4060</v>
      </c>
      <c r="DY78" s="26" t="s">
        <v>4060</v>
      </c>
      <c r="DZ78" s="26" t="s">
        <v>4060</v>
      </c>
      <c r="EA78" s="26" t="s">
        <v>4060</v>
      </c>
      <c r="EB78" s="26" t="s">
        <v>4060</v>
      </c>
      <c r="EC78" s="26" t="s">
        <v>4060</v>
      </c>
      <c r="ED78" s="26" t="s">
        <v>4060</v>
      </c>
      <c r="EE78" s="38">
        <v>0</v>
      </c>
      <c r="EF78" s="25">
        <v>949.13467000000003</v>
      </c>
      <c r="EG78" s="25">
        <v>1.4351430000000001</v>
      </c>
      <c r="EH78" s="48">
        <v>3.5661230000000002</v>
      </c>
      <c r="EI78" s="28">
        <v>-0.51395437499999996</v>
      </c>
      <c r="EJ78" s="25">
        <v>18.697371</v>
      </c>
      <c r="EK78" s="27">
        <f t="shared" si="0"/>
        <v>1.1685856875</v>
      </c>
      <c r="EL78" s="25" t="s">
        <v>4060</v>
      </c>
      <c r="EM78" s="25" t="s">
        <v>4060</v>
      </c>
      <c r="EN78" s="25" t="s">
        <v>4060</v>
      </c>
    </row>
    <row r="79" spans="1:206" ht="15.75" customHeight="1">
      <c r="A79" s="20" t="s">
        <v>4261</v>
      </c>
      <c r="B79" s="20" t="s">
        <v>4148</v>
      </c>
      <c r="C79" s="20" t="s">
        <v>4148</v>
      </c>
      <c r="D79" s="39" t="s">
        <v>4149</v>
      </c>
      <c r="E79" s="20" t="s">
        <v>4150</v>
      </c>
      <c r="F79" s="20" t="s">
        <v>4237</v>
      </c>
      <c r="G79" s="47" t="s">
        <v>4238</v>
      </c>
      <c r="H79" s="20" t="s">
        <v>4140</v>
      </c>
      <c r="I79" s="20" t="s">
        <v>4239</v>
      </c>
      <c r="J79" s="20" t="s">
        <v>4140</v>
      </c>
      <c r="K79" s="20" t="s">
        <v>4140</v>
      </c>
      <c r="L79" s="20" t="s">
        <v>4071</v>
      </c>
      <c r="M79" s="20" t="s">
        <v>4240</v>
      </c>
      <c r="N79" s="20" t="s">
        <v>3849</v>
      </c>
      <c r="O79" s="20" t="s">
        <v>4241</v>
      </c>
      <c r="P79" s="20" t="s">
        <v>4242</v>
      </c>
      <c r="Q79" s="20" t="s">
        <v>4056</v>
      </c>
      <c r="R79" s="21" t="s">
        <v>4243</v>
      </c>
      <c r="S79" s="21" t="s">
        <v>4244</v>
      </c>
      <c r="T79" s="22" t="s">
        <v>4245</v>
      </c>
      <c r="U79" s="22" t="s">
        <v>4246</v>
      </c>
      <c r="V79" s="22" t="s">
        <v>4247</v>
      </c>
      <c r="W79" s="22">
        <v>99</v>
      </c>
      <c r="X79" s="22" t="s">
        <v>4063</v>
      </c>
      <c r="Y79" s="22" t="s">
        <v>4248</v>
      </c>
      <c r="Z79" t="s">
        <v>4249</v>
      </c>
      <c r="AA79" s="22" t="s">
        <v>4250</v>
      </c>
      <c r="AB79" s="22" t="s">
        <v>4251</v>
      </c>
      <c r="AC79" s="43" t="s">
        <v>4252</v>
      </c>
      <c r="AD79" s="22" t="s">
        <v>4074</v>
      </c>
      <c r="AE79" s="22" t="s">
        <v>4253</v>
      </c>
      <c r="AF79" s="22" t="s">
        <v>4254</v>
      </c>
      <c r="AG79" s="22" t="s">
        <v>4255</v>
      </c>
      <c r="AH79" s="22" t="s">
        <v>4074</v>
      </c>
      <c r="AI79" s="22" t="s">
        <v>4074</v>
      </c>
      <c r="AJ79" s="22" t="s">
        <v>4074</v>
      </c>
      <c r="AK79" s="22" t="s">
        <v>4063</v>
      </c>
      <c r="AL79" s="22" t="s">
        <v>4256</v>
      </c>
      <c r="AM79" s="22" t="s">
        <v>4063</v>
      </c>
      <c r="AN79" s="22" t="s">
        <v>4257</v>
      </c>
      <c r="AO79" s="22" t="s">
        <v>4063</v>
      </c>
      <c r="AP79" s="22" t="s">
        <v>4258</v>
      </c>
      <c r="AQ79" s="22" t="s">
        <v>4063</v>
      </c>
      <c r="AR79" s="22" t="s">
        <v>4063</v>
      </c>
      <c r="AS79" s="22" t="s">
        <v>4063</v>
      </c>
      <c r="AT79" s="22" t="s">
        <v>4259</v>
      </c>
      <c r="AU79" s="20"/>
      <c r="AV79" s="5">
        <v>0.4999933553962676</v>
      </c>
      <c r="AW79" s="5">
        <v>686389736024157.13</v>
      </c>
      <c r="AX79" s="5">
        <v>4.5345729998527861E-5</v>
      </c>
      <c r="AY79" s="5">
        <v>4.5347786327002675E-5</v>
      </c>
      <c r="AZ79" s="5">
        <v>10.556276275580213</v>
      </c>
      <c r="BA79" s="34" t="s">
        <v>4237</v>
      </c>
      <c r="BB79" s="38">
        <v>3.0341999999999998</v>
      </c>
      <c r="BC79" s="38">
        <v>8.1872369999999997</v>
      </c>
      <c r="BD79" s="38">
        <v>9.7723610000000001</v>
      </c>
      <c r="BE79" s="38">
        <v>10.497450000000001</v>
      </c>
      <c r="BF79" s="38">
        <v>3.8582920000000001</v>
      </c>
      <c r="BG79" s="38">
        <v>10.337020000000001</v>
      </c>
      <c r="BH79" s="38">
        <v>9.9341969999999993</v>
      </c>
      <c r="BI79" s="38">
        <v>9.5288520000000005</v>
      </c>
      <c r="BJ79" s="38">
        <v>8.4356580000000001</v>
      </c>
      <c r="BK79" s="38">
        <v>7.1284799999999997</v>
      </c>
      <c r="BL79" s="38">
        <v>7.0442179999999999</v>
      </c>
      <c r="BM79" s="38">
        <v>8.4356580000000001</v>
      </c>
      <c r="BN79" s="38">
        <v>9.2844379999999997</v>
      </c>
      <c r="BO79" s="38">
        <v>10.25666</v>
      </c>
      <c r="BP79" s="38">
        <v>7.9101610000000004</v>
      </c>
      <c r="BQ79" s="38">
        <v>10.09563</v>
      </c>
      <c r="BR79" s="38">
        <v>8.5182649999999995</v>
      </c>
      <c r="BS79" s="38">
        <v>12.15757</v>
      </c>
      <c r="BT79" s="38">
        <v>9.2027660000000004</v>
      </c>
      <c r="BU79" s="38">
        <v>7.2126440000000001</v>
      </c>
      <c r="BV79" s="38">
        <v>4.616282</v>
      </c>
      <c r="BW79" s="38">
        <v>3.7410549999999998</v>
      </c>
      <c r="BX79" s="38">
        <v>1.7833140000000001</v>
      </c>
      <c r="BY79" s="38">
        <v>2.5597300000000001</v>
      </c>
      <c r="BZ79" s="38">
        <v>0.90961999999999998</v>
      </c>
      <c r="CA79" s="26" t="s">
        <v>4060</v>
      </c>
      <c r="CB79" s="26" t="s">
        <v>4060</v>
      </c>
      <c r="CC79" s="26" t="s">
        <v>4060</v>
      </c>
      <c r="CD79" s="26" t="s">
        <v>4060</v>
      </c>
      <c r="CE79" s="26" t="s">
        <v>4060</v>
      </c>
      <c r="CF79" s="26" t="s">
        <v>4060</v>
      </c>
      <c r="CG79" s="26" t="s">
        <v>4060</v>
      </c>
      <c r="CH79" s="26" t="s">
        <v>4060</v>
      </c>
      <c r="CI79" s="26" t="s">
        <v>4060</v>
      </c>
      <c r="CJ79" s="26" t="s">
        <v>4060</v>
      </c>
      <c r="CK79" s="26" t="s">
        <v>4060</v>
      </c>
      <c r="CL79" s="26" t="s">
        <v>4060</v>
      </c>
      <c r="CM79" s="26" t="s">
        <v>4060</v>
      </c>
      <c r="CN79" s="26" t="s">
        <v>4060</v>
      </c>
      <c r="CO79" s="26" t="s">
        <v>4060</v>
      </c>
      <c r="CP79" s="26" t="s">
        <v>4060</v>
      </c>
      <c r="CQ79" s="26" t="s">
        <v>4060</v>
      </c>
      <c r="CR79" s="26" t="s">
        <v>4060</v>
      </c>
      <c r="CS79" s="26" t="s">
        <v>4060</v>
      </c>
      <c r="CT79" s="26" t="s">
        <v>4060</v>
      </c>
      <c r="CU79" s="26" t="s">
        <v>4060</v>
      </c>
      <c r="CV79" s="26" t="s">
        <v>4060</v>
      </c>
      <c r="CW79" s="26" t="s">
        <v>4060</v>
      </c>
      <c r="CX79" s="26" t="s">
        <v>4060</v>
      </c>
      <c r="CY79" s="26" t="s">
        <v>4060</v>
      </c>
      <c r="CZ79" s="26" t="s">
        <v>4060</v>
      </c>
      <c r="DA79" s="26" t="s">
        <v>4060</v>
      </c>
      <c r="DB79" s="26" t="s">
        <v>4060</v>
      </c>
      <c r="DC79" s="26" t="s">
        <v>4060</v>
      </c>
      <c r="DD79" s="26" t="s">
        <v>4060</v>
      </c>
      <c r="DE79" s="26" t="s">
        <v>4060</v>
      </c>
      <c r="DF79" s="26" t="s">
        <v>4060</v>
      </c>
      <c r="DG79" s="26" t="s">
        <v>4060</v>
      </c>
      <c r="DH79" s="26" t="s">
        <v>4060</v>
      </c>
      <c r="DI79" s="26" t="s">
        <v>4060</v>
      </c>
      <c r="DJ79" s="26" t="s">
        <v>4060</v>
      </c>
      <c r="DK79" s="26" t="s">
        <v>4060</v>
      </c>
      <c r="DL79" s="26" t="s">
        <v>4060</v>
      </c>
      <c r="DM79" s="26" t="s">
        <v>4060</v>
      </c>
      <c r="DN79" s="26" t="s">
        <v>4060</v>
      </c>
      <c r="DO79" s="26" t="s">
        <v>4060</v>
      </c>
      <c r="DP79" s="26" t="s">
        <v>4060</v>
      </c>
      <c r="DQ79" s="26" t="s">
        <v>4060</v>
      </c>
      <c r="DR79" s="26" t="s">
        <v>4060</v>
      </c>
      <c r="DS79" s="26" t="s">
        <v>4060</v>
      </c>
      <c r="DT79" s="26" t="s">
        <v>4060</v>
      </c>
      <c r="DU79" s="26" t="s">
        <v>4060</v>
      </c>
      <c r="DV79" s="26" t="s">
        <v>4060</v>
      </c>
      <c r="DW79" s="26" t="s">
        <v>4060</v>
      </c>
      <c r="DX79" s="26" t="s">
        <v>4060</v>
      </c>
      <c r="DY79" s="26" t="s">
        <v>4060</v>
      </c>
      <c r="DZ79" s="26" t="s">
        <v>4060</v>
      </c>
      <c r="EA79" s="26" t="s">
        <v>4060</v>
      </c>
      <c r="EB79" s="26" t="s">
        <v>4060</v>
      </c>
      <c r="EC79" s="26" t="s">
        <v>4060</v>
      </c>
      <c r="ED79" s="26" t="s">
        <v>4060</v>
      </c>
      <c r="EE79" s="38">
        <v>0</v>
      </c>
      <c r="EF79" s="25">
        <v>949.13467000000003</v>
      </c>
      <c r="EG79" s="25">
        <v>1.4351430000000001</v>
      </c>
      <c r="EH79" s="48">
        <v>3.5661230000000002</v>
      </c>
      <c r="EI79" s="28">
        <v>-0.51395437499999996</v>
      </c>
      <c r="EJ79" s="25">
        <v>18.697371</v>
      </c>
      <c r="EK79" s="27">
        <f t="shared" si="0"/>
        <v>1.1685856875</v>
      </c>
      <c r="EL79" s="25" t="s">
        <v>4060</v>
      </c>
      <c r="EM79" s="25" t="s">
        <v>4060</v>
      </c>
      <c r="EN79" s="25" t="s">
        <v>4060</v>
      </c>
    </row>
    <row r="80" spans="1:206" ht="15.75" customHeight="1">
      <c r="A80" s="20" t="s">
        <v>4262</v>
      </c>
      <c r="B80" s="20" t="s">
        <v>4148</v>
      </c>
      <c r="C80" s="20" t="s">
        <v>4148</v>
      </c>
      <c r="D80" s="39" t="s">
        <v>4149</v>
      </c>
      <c r="E80" s="20" t="s">
        <v>4150</v>
      </c>
      <c r="F80" s="20" t="s">
        <v>4237</v>
      </c>
      <c r="G80" s="47" t="s">
        <v>4238</v>
      </c>
      <c r="H80" s="20" t="s">
        <v>4140</v>
      </c>
      <c r="I80" s="20" t="s">
        <v>4239</v>
      </c>
      <c r="J80" s="20" t="s">
        <v>4140</v>
      </c>
      <c r="K80" s="20" t="s">
        <v>4140</v>
      </c>
      <c r="L80" s="20" t="s">
        <v>4071</v>
      </c>
      <c r="M80" s="20" t="s">
        <v>4263</v>
      </c>
      <c r="N80" s="20" t="s">
        <v>3849</v>
      </c>
      <c r="O80" s="20" t="s">
        <v>4241</v>
      </c>
      <c r="P80" s="20" t="s">
        <v>4242</v>
      </c>
      <c r="Q80" s="20" t="s">
        <v>4056</v>
      </c>
      <c r="R80" s="21" t="s">
        <v>4243</v>
      </c>
      <c r="S80" s="21" t="s">
        <v>4244</v>
      </c>
      <c r="T80" s="22" t="s">
        <v>4245</v>
      </c>
      <c r="U80" s="22" t="s">
        <v>4246</v>
      </c>
      <c r="V80" s="22" t="s">
        <v>4247</v>
      </c>
      <c r="W80" s="22">
        <v>99</v>
      </c>
      <c r="X80" s="22" t="s">
        <v>4063</v>
      </c>
      <c r="Y80" s="22" t="s">
        <v>4248</v>
      </c>
      <c r="Z80" t="s">
        <v>4249</v>
      </c>
      <c r="AA80" s="22" t="s">
        <v>4250</v>
      </c>
      <c r="AB80" s="22" t="s">
        <v>4251</v>
      </c>
      <c r="AC80" s="43" t="s">
        <v>4252</v>
      </c>
      <c r="AD80" s="22" t="s">
        <v>4074</v>
      </c>
      <c r="AE80" s="22" t="s">
        <v>4253</v>
      </c>
      <c r="AF80" s="22" t="s">
        <v>4254</v>
      </c>
      <c r="AG80" s="22" t="s">
        <v>4255</v>
      </c>
      <c r="AH80" s="22" t="s">
        <v>4074</v>
      </c>
      <c r="AI80" s="22" t="s">
        <v>4074</v>
      </c>
      <c r="AJ80" s="22" t="s">
        <v>4074</v>
      </c>
      <c r="AK80" s="22" t="s">
        <v>4063</v>
      </c>
      <c r="AL80" s="22" t="s">
        <v>4256</v>
      </c>
      <c r="AM80" s="22" t="s">
        <v>4063</v>
      </c>
      <c r="AN80" s="22" t="s">
        <v>4257</v>
      </c>
      <c r="AO80" s="22" t="s">
        <v>4063</v>
      </c>
      <c r="AP80" s="22" t="s">
        <v>4258</v>
      </c>
      <c r="AQ80" s="22" t="s">
        <v>4063</v>
      </c>
      <c r="AR80" s="22" t="s">
        <v>4063</v>
      </c>
      <c r="AS80" s="22" t="s">
        <v>4063</v>
      </c>
      <c r="AT80" s="22" t="s">
        <v>4259</v>
      </c>
      <c r="AU80" s="20"/>
      <c r="AV80" s="5">
        <v>0.4999933553962676</v>
      </c>
      <c r="AW80" s="5">
        <v>686389736024157.13</v>
      </c>
      <c r="AX80" s="5">
        <v>4.5345729998527861E-5</v>
      </c>
      <c r="AY80" s="5">
        <v>4.5347786327002675E-5</v>
      </c>
      <c r="AZ80" s="5">
        <v>10.556276275580213</v>
      </c>
      <c r="BA80" s="34" t="s">
        <v>4237</v>
      </c>
      <c r="BB80" s="38">
        <v>3.0341999999999998</v>
      </c>
      <c r="BC80" s="38">
        <v>8.1872369999999997</v>
      </c>
      <c r="BD80" s="38">
        <v>9.7723610000000001</v>
      </c>
      <c r="BE80" s="38">
        <v>10.497450000000001</v>
      </c>
      <c r="BF80" s="38">
        <v>3.8582920000000001</v>
      </c>
      <c r="BG80" s="38">
        <v>10.337020000000001</v>
      </c>
      <c r="BH80" s="38">
        <v>9.9341969999999993</v>
      </c>
      <c r="BI80" s="38">
        <v>9.5288520000000005</v>
      </c>
      <c r="BJ80" s="38">
        <v>8.4356580000000001</v>
      </c>
      <c r="BK80" s="38">
        <v>7.1284799999999997</v>
      </c>
      <c r="BL80" s="38">
        <v>7.0442179999999999</v>
      </c>
      <c r="BM80" s="38">
        <v>8.4356580000000001</v>
      </c>
      <c r="BN80" s="38">
        <v>9.2844379999999997</v>
      </c>
      <c r="BO80" s="38">
        <v>10.25666</v>
      </c>
      <c r="BP80" s="38">
        <v>7.9101610000000004</v>
      </c>
      <c r="BQ80" s="38">
        <v>10.09563</v>
      </c>
      <c r="BR80" s="38">
        <v>8.5182649999999995</v>
      </c>
      <c r="BS80" s="38">
        <v>12.15757</v>
      </c>
      <c r="BT80" s="38">
        <v>9.2027660000000004</v>
      </c>
      <c r="BU80" s="38">
        <v>7.2126440000000001</v>
      </c>
      <c r="BV80" s="38">
        <v>4.616282</v>
      </c>
      <c r="BW80" s="38">
        <v>3.7410549999999998</v>
      </c>
      <c r="BX80" s="38">
        <v>1.7833140000000001</v>
      </c>
      <c r="BY80" s="38">
        <v>2.5597300000000001</v>
      </c>
      <c r="BZ80" s="38">
        <v>0.90961999999999998</v>
      </c>
      <c r="CA80" s="26" t="s">
        <v>4060</v>
      </c>
      <c r="CB80" s="26" t="s">
        <v>4060</v>
      </c>
      <c r="CC80" s="26" t="s">
        <v>4060</v>
      </c>
      <c r="CD80" s="26" t="s">
        <v>4060</v>
      </c>
      <c r="CE80" s="26" t="s">
        <v>4060</v>
      </c>
      <c r="CF80" s="26" t="s">
        <v>4060</v>
      </c>
      <c r="CG80" s="26" t="s">
        <v>4060</v>
      </c>
      <c r="CH80" s="26" t="s">
        <v>4060</v>
      </c>
      <c r="CI80" s="26" t="s">
        <v>4060</v>
      </c>
      <c r="CJ80" s="26" t="s">
        <v>4060</v>
      </c>
      <c r="CK80" s="26" t="s">
        <v>4060</v>
      </c>
      <c r="CL80" s="26" t="s">
        <v>4060</v>
      </c>
      <c r="CM80" s="26" t="s">
        <v>4060</v>
      </c>
      <c r="CN80" s="26" t="s">
        <v>4060</v>
      </c>
      <c r="CO80" s="26" t="s">
        <v>4060</v>
      </c>
      <c r="CP80" s="26" t="s">
        <v>4060</v>
      </c>
      <c r="CQ80" s="26" t="s">
        <v>4060</v>
      </c>
      <c r="CR80" s="26" t="s">
        <v>4060</v>
      </c>
      <c r="CS80" s="26" t="s">
        <v>4060</v>
      </c>
      <c r="CT80" s="26" t="s">
        <v>4060</v>
      </c>
      <c r="CU80" s="26" t="s">
        <v>4060</v>
      </c>
      <c r="CV80" s="26" t="s">
        <v>4060</v>
      </c>
      <c r="CW80" s="26" t="s">
        <v>4060</v>
      </c>
      <c r="CX80" s="26" t="s">
        <v>4060</v>
      </c>
      <c r="CY80" s="26" t="s">
        <v>4060</v>
      </c>
      <c r="CZ80" s="26" t="s">
        <v>4060</v>
      </c>
      <c r="DA80" s="26" t="s">
        <v>4060</v>
      </c>
      <c r="DB80" s="26" t="s">
        <v>4060</v>
      </c>
      <c r="DC80" s="26" t="s">
        <v>4060</v>
      </c>
      <c r="DD80" s="26" t="s">
        <v>4060</v>
      </c>
      <c r="DE80" s="26" t="s">
        <v>4060</v>
      </c>
      <c r="DF80" s="26" t="s">
        <v>4060</v>
      </c>
      <c r="DG80" s="26" t="s">
        <v>4060</v>
      </c>
      <c r="DH80" s="26" t="s">
        <v>4060</v>
      </c>
      <c r="DI80" s="26" t="s">
        <v>4060</v>
      </c>
      <c r="DJ80" s="26" t="s">
        <v>4060</v>
      </c>
      <c r="DK80" s="26" t="s">
        <v>4060</v>
      </c>
      <c r="DL80" s="26" t="s">
        <v>4060</v>
      </c>
      <c r="DM80" s="26" t="s">
        <v>4060</v>
      </c>
      <c r="DN80" s="26" t="s">
        <v>4060</v>
      </c>
      <c r="DO80" s="26" t="s">
        <v>4060</v>
      </c>
      <c r="DP80" s="26" t="s">
        <v>4060</v>
      </c>
      <c r="DQ80" s="26" t="s">
        <v>4060</v>
      </c>
      <c r="DR80" s="26" t="s">
        <v>4060</v>
      </c>
      <c r="DS80" s="26" t="s">
        <v>4060</v>
      </c>
      <c r="DT80" s="26" t="s">
        <v>4060</v>
      </c>
      <c r="DU80" s="26" t="s">
        <v>4060</v>
      </c>
      <c r="DV80" s="26" t="s">
        <v>4060</v>
      </c>
      <c r="DW80" s="26" t="s">
        <v>4060</v>
      </c>
      <c r="DX80" s="26" t="s">
        <v>4060</v>
      </c>
      <c r="DY80" s="26" t="s">
        <v>4060</v>
      </c>
      <c r="DZ80" s="26" t="s">
        <v>4060</v>
      </c>
      <c r="EA80" s="26" t="s">
        <v>4060</v>
      </c>
      <c r="EB80" s="26" t="s">
        <v>4060</v>
      </c>
      <c r="EC80" s="26" t="s">
        <v>4060</v>
      </c>
      <c r="ED80" s="26" t="s">
        <v>4060</v>
      </c>
      <c r="EE80" s="38">
        <v>0</v>
      </c>
      <c r="EF80" s="25">
        <v>949.13467000000003</v>
      </c>
      <c r="EG80" s="25">
        <v>1.4351430000000001</v>
      </c>
      <c r="EH80" s="48">
        <v>3.5661230000000002</v>
      </c>
      <c r="EI80" s="28">
        <v>-0.51395437499999996</v>
      </c>
      <c r="EJ80" s="25">
        <v>18.697371</v>
      </c>
      <c r="EK80" s="27">
        <f t="shared" si="0"/>
        <v>1.1685856875</v>
      </c>
      <c r="EL80" s="25" t="s">
        <v>4060</v>
      </c>
      <c r="EM80" s="25" t="s">
        <v>4060</v>
      </c>
      <c r="EN80" s="25" t="s">
        <v>4060</v>
      </c>
    </row>
    <row r="81" spans="1:206" ht="15.75" customHeight="1">
      <c r="A81" s="20" t="s">
        <v>4264</v>
      </c>
      <c r="B81" s="20" t="s">
        <v>4148</v>
      </c>
      <c r="C81" s="20" t="s">
        <v>4148</v>
      </c>
      <c r="D81" s="39" t="s">
        <v>4149</v>
      </c>
      <c r="E81" s="20" t="s">
        <v>4150</v>
      </c>
      <c r="F81" s="20" t="s">
        <v>4237</v>
      </c>
      <c r="G81" s="47" t="s">
        <v>4238</v>
      </c>
      <c r="H81" s="20" t="s">
        <v>4140</v>
      </c>
      <c r="I81" s="20" t="s">
        <v>4239</v>
      </c>
      <c r="J81" s="20" t="s">
        <v>4140</v>
      </c>
      <c r="K81" s="20" t="s">
        <v>4140</v>
      </c>
      <c r="L81" s="20" t="s">
        <v>4071</v>
      </c>
      <c r="M81" s="20" t="s">
        <v>4263</v>
      </c>
      <c r="N81" s="20" t="s">
        <v>3849</v>
      </c>
      <c r="O81" s="20" t="s">
        <v>4241</v>
      </c>
      <c r="P81" s="20" t="s">
        <v>4242</v>
      </c>
      <c r="Q81" s="20" t="s">
        <v>4056</v>
      </c>
      <c r="R81" s="21" t="s">
        <v>4243</v>
      </c>
      <c r="S81" s="21" t="s">
        <v>4244</v>
      </c>
      <c r="T81" s="22" t="s">
        <v>4245</v>
      </c>
      <c r="U81" s="22" t="s">
        <v>4246</v>
      </c>
      <c r="V81" s="22" t="s">
        <v>4247</v>
      </c>
      <c r="W81" s="22">
        <v>99</v>
      </c>
      <c r="X81" s="22" t="s">
        <v>4063</v>
      </c>
      <c r="Y81" s="22" t="s">
        <v>4248</v>
      </c>
      <c r="Z81" t="s">
        <v>4249</v>
      </c>
      <c r="AA81" s="22" t="s">
        <v>4250</v>
      </c>
      <c r="AB81" s="22" t="s">
        <v>4251</v>
      </c>
      <c r="AC81" s="43" t="s">
        <v>4252</v>
      </c>
      <c r="AD81" s="22" t="s">
        <v>4074</v>
      </c>
      <c r="AE81" s="22" t="s">
        <v>4253</v>
      </c>
      <c r="AF81" s="22" t="s">
        <v>4254</v>
      </c>
      <c r="AG81" s="22" t="s">
        <v>4255</v>
      </c>
      <c r="AH81" s="22" t="s">
        <v>4074</v>
      </c>
      <c r="AI81" s="22" t="s">
        <v>4074</v>
      </c>
      <c r="AJ81" s="22" t="s">
        <v>4074</v>
      </c>
      <c r="AK81" s="22" t="s">
        <v>4063</v>
      </c>
      <c r="AL81" s="22" t="s">
        <v>4256</v>
      </c>
      <c r="AM81" s="22" t="s">
        <v>4063</v>
      </c>
      <c r="AN81" s="22" t="s">
        <v>4257</v>
      </c>
      <c r="AO81" s="22" t="s">
        <v>4063</v>
      </c>
      <c r="AP81" s="22" t="s">
        <v>4258</v>
      </c>
      <c r="AQ81" s="22" t="s">
        <v>4063</v>
      </c>
      <c r="AR81" s="22" t="s">
        <v>4063</v>
      </c>
      <c r="AS81" s="22" t="s">
        <v>4063</v>
      </c>
      <c r="AT81" s="22" t="s">
        <v>4259</v>
      </c>
      <c r="AU81" s="20"/>
      <c r="AV81" s="5">
        <v>0.4999933553962676</v>
      </c>
      <c r="AW81" s="5">
        <v>686389736024157.13</v>
      </c>
      <c r="AX81" s="5">
        <v>4.5345729998527861E-5</v>
      </c>
      <c r="AY81" s="5">
        <v>4.5347786327002675E-5</v>
      </c>
      <c r="AZ81" s="5">
        <v>10.556276275580213</v>
      </c>
      <c r="BA81" s="34" t="s">
        <v>4237</v>
      </c>
      <c r="BB81" s="38">
        <v>3.0341999999999998</v>
      </c>
      <c r="BC81" s="38">
        <v>8.1872369999999997</v>
      </c>
      <c r="BD81" s="38">
        <v>9.7723610000000001</v>
      </c>
      <c r="BE81" s="38">
        <v>10.497450000000001</v>
      </c>
      <c r="BF81" s="38">
        <v>3.8582920000000001</v>
      </c>
      <c r="BG81" s="38">
        <v>10.337020000000001</v>
      </c>
      <c r="BH81" s="38">
        <v>9.9341969999999993</v>
      </c>
      <c r="BI81" s="38">
        <v>9.5288520000000005</v>
      </c>
      <c r="BJ81" s="38">
        <v>8.4356580000000001</v>
      </c>
      <c r="BK81" s="38">
        <v>7.1284799999999997</v>
      </c>
      <c r="BL81" s="38">
        <v>7.0442179999999999</v>
      </c>
      <c r="BM81" s="38">
        <v>8.4356580000000001</v>
      </c>
      <c r="BN81" s="38">
        <v>9.2844379999999997</v>
      </c>
      <c r="BO81" s="38">
        <v>10.25666</v>
      </c>
      <c r="BP81" s="38">
        <v>7.9101610000000004</v>
      </c>
      <c r="BQ81" s="38">
        <v>10.09563</v>
      </c>
      <c r="BR81" s="38">
        <v>8.5182649999999995</v>
      </c>
      <c r="BS81" s="38">
        <v>12.15757</v>
      </c>
      <c r="BT81" s="38">
        <v>9.2027660000000004</v>
      </c>
      <c r="BU81" s="38">
        <v>7.2126440000000001</v>
      </c>
      <c r="BV81" s="38">
        <v>4.616282</v>
      </c>
      <c r="BW81" s="38">
        <v>3.7410549999999998</v>
      </c>
      <c r="BX81" s="38">
        <v>1.7833140000000001</v>
      </c>
      <c r="BY81" s="38">
        <v>2.5597300000000001</v>
      </c>
      <c r="BZ81" s="38">
        <v>0.90961999999999998</v>
      </c>
      <c r="CA81" s="26" t="s">
        <v>4060</v>
      </c>
      <c r="CB81" s="26" t="s">
        <v>4060</v>
      </c>
      <c r="CC81" s="26" t="s">
        <v>4060</v>
      </c>
      <c r="CD81" s="26" t="s">
        <v>4060</v>
      </c>
      <c r="CE81" s="26" t="s">
        <v>4060</v>
      </c>
      <c r="CF81" s="26" t="s">
        <v>4060</v>
      </c>
      <c r="CG81" s="26" t="s">
        <v>4060</v>
      </c>
      <c r="CH81" s="26" t="s">
        <v>4060</v>
      </c>
      <c r="CI81" s="26" t="s">
        <v>4060</v>
      </c>
      <c r="CJ81" s="26" t="s">
        <v>4060</v>
      </c>
      <c r="CK81" s="26" t="s">
        <v>4060</v>
      </c>
      <c r="CL81" s="26" t="s">
        <v>4060</v>
      </c>
      <c r="CM81" s="26" t="s">
        <v>4060</v>
      </c>
      <c r="CN81" s="26" t="s">
        <v>4060</v>
      </c>
      <c r="CO81" s="26" t="s">
        <v>4060</v>
      </c>
      <c r="CP81" s="26" t="s">
        <v>4060</v>
      </c>
      <c r="CQ81" s="26" t="s">
        <v>4060</v>
      </c>
      <c r="CR81" s="26" t="s">
        <v>4060</v>
      </c>
      <c r="CS81" s="26" t="s">
        <v>4060</v>
      </c>
      <c r="CT81" s="26" t="s">
        <v>4060</v>
      </c>
      <c r="CU81" s="26" t="s">
        <v>4060</v>
      </c>
      <c r="CV81" s="26" t="s">
        <v>4060</v>
      </c>
      <c r="CW81" s="26" t="s">
        <v>4060</v>
      </c>
      <c r="CX81" s="26" t="s">
        <v>4060</v>
      </c>
      <c r="CY81" s="26" t="s">
        <v>4060</v>
      </c>
      <c r="CZ81" s="26" t="s">
        <v>4060</v>
      </c>
      <c r="DA81" s="26" t="s">
        <v>4060</v>
      </c>
      <c r="DB81" s="26" t="s">
        <v>4060</v>
      </c>
      <c r="DC81" s="26" t="s">
        <v>4060</v>
      </c>
      <c r="DD81" s="26" t="s">
        <v>4060</v>
      </c>
      <c r="DE81" s="26" t="s">
        <v>4060</v>
      </c>
      <c r="DF81" s="26" t="s">
        <v>4060</v>
      </c>
      <c r="DG81" s="26" t="s">
        <v>4060</v>
      </c>
      <c r="DH81" s="26" t="s">
        <v>4060</v>
      </c>
      <c r="DI81" s="26" t="s">
        <v>4060</v>
      </c>
      <c r="DJ81" s="26" t="s">
        <v>4060</v>
      </c>
      <c r="DK81" s="26" t="s">
        <v>4060</v>
      </c>
      <c r="DL81" s="26" t="s">
        <v>4060</v>
      </c>
      <c r="DM81" s="26" t="s">
        <v>4060</v>
      </c>
      <c r="DN81" s="26" t="s">
        <v>4060</v>
      </c>
      <c r="DO81" s="26" t="s">
        <v>4060</v>
      </c>
      <c r="DP81" s="26" t="s">
        <v>4060</v>
      </c>
      <c r="DQ81" s="26" t="s">
        <v>4060</v>
      </c>
      <c r="DR81" s="26" t="s">
        <v>4060</v>
      </c>
      <c r="DS81" s="26" t="s">
        <v>4060</v>
      </c>
      <c r="DT81" s="26" t="s">
        <v>4060</v>
      </c>
      <c r="DU81" s="26" t="s">
        <v>4060</v>
      </c>
      <c r="DV81" s="26" t="s">
        <v>4060</v>
      </c>
      <c r="DW81" s="26" t="s">
        <v>4060</v>
      </c>
      <c r="DX81" s="26" t="s">
        <v>4060</v>
      </c>
      <c r="DY81" s="26" t="s">
        <v>4060</v>
      </c>
      <c r="DZ81" s="26" t="s">
        <v>4060</v>
      </c>
      <c r="EA81" s="26" t="s">
        <v>4060</v>
      </c>
      <c r="EB81" s="26" t="s">
        <v>4060</v>
      </c>
      <c r="EC81" s="26" t="s">
        <v>4060</v>
      </c>
      <c r="ED81" s="26" t="s">
        <v>4060</v>
      </c>
      <c r="EE81" s="38">
        <v>0</v>
      </c>
      <c r="EF81" s="25">
        <v>949.13467000000003</v>
      </c>
      <c r="EG81" s="25">
        <v>1.4351430000000001</v>
      </c>
      <c r="EH81" s="48">
        <v>3.5661230000000002</v>
      </c>
      <c r="EI81" s="28">
        <v>-0.51395437499999996</v>
      </c>
      <c r="EJ81" s="25">
        <v>18.697371</v>
      </c>
      <c r="EK81" s="27">
        <f t="shared" si="0"/>
        <v>1.1685856875</v>
      </c>
      <c r="EL81" s="25" t="s">
        <v>4060</v>
      </c>
      <c r="EM81" s="25" t="s">
        <v>4060</v>
      </c>
      <c r="EN81" s="25" t="s">
        <v>4060</v>
      </c>
    </row>
    <row r="82" spans="1:206" ht="15.75" customHeight="1">
      <c r="A82" s="20" t="s">
        <v>4265</v>
      </c>
      <c r="B82" s="20" t="s">
        <v>4148</v>
      </c>
      <c r="C82" s="20" t="s">
        <v>4148</v>
      </c>
      <c r="D82" s="39" t="s">
        <v>4149</v>
      </c>
      <c r="E82" s="20" t="s">
        <v>4150</v>
      </c>
      <c r="F82" s="20" t="s">
        <v>4237</v>
      </c>
      <c r="G82" s="47" t="s">
        <v>4238</v>
      </c>
      <c r="H82" s="20" t="s">
        <v>4140</v>
      </c>
      <c r="I82" s="20" t="s">
        <v>4239</v>
      </c>
      <c r="J82" s="20" t="s">
        <v>4140</v>
      </c>
      <c r="K82" s="20" t="s">
        <v>4140</v>
      </c>
      <c r="L82" s="20" t="s">
        <v>4071</v>
      </c>
      <c r="M82" s="20" t="s">
        <v>4263</v>
      </c>
      <c r="N82" s="20" t="s">
        <v>3849</v>
      </c>
      <c r="O82" s="20" t="s">
        <v>4241</v>
      </c>
      <c r="P82" s="20" t="s">
        <v>4242</v>
      </c>
      <c r="Q82" s="20" t="s">
        <v>4056</v>
      </c>
      <c r="R82" s="21" t="s">
        <v>4243</v>
      </c>
      <c r="S82" s="21" t="s">
        <v>4244</v>
      </c>
      <c r="T82" s="22" t="s">
        <v>4245</v>
      </c>
      <c r="U82" s="22" t="s">
        <v>4246</v>
      </c>
      <c r="V82" s="22" t="s">
        <v>4247</v>
      </c>
      <c r="W82" s="22">
        <v>99</v>
      </c>
      <c r="X82" s="22" t="s">
        <v>4063</v>
      </c>
      <c r="Y82" s="22" t="s">
        <v>4248</v>
      </c>
      <c r="Z82" t="s">
        <v>4249</v>
      </c>
      <c r="AA82" s="22" t="s">
        <v>4250</v>
      </c>
      <c r="AB82" s="22" t="s">
        <v>4251</v>
      </c>
      <c r="AC82" s="43" t="s">
        <v>4252</v>
      </c>
      <c r="AD82" s="22" t="s">
        <v>4074</v>
      </c>
      <c r="AE82" s="22" t="s">
        <v>4253</v>
      </c>
      <c r="AF82" s="22" t="s">
        <v>4254</v>
      </c>
      <c r="AG82" s="22" t="s">
        <v>4255</v>
      </c>
      <c r="AH82" s="22" t="s">
        <v>4074</v>
      </c>
      <c r="AI82" s="22" t="s">
        <v>4074</v>
      </c>
      <c r="AJ82" s="22" t="s">
        <v>4074</v>
      </c>
      <c r="AK82" s="22" t="s">
        <v>4063</v>
      </c>
      <c r="AL82" s="22" t="s">
        <v>4256</v>
      </c>
      <c r="AM82" s="22" t="s">
        <v>4063</v>
      </c>
      <c r="AN82" s="22" t="s">
        <v>4257</v>
      </c>
      <c r="AO82" s="22" t="s">
        <v>4063</v>
      </c>
      <c r="AP82" s="22" t="s">
        <v>4258</v>
      </c>
      <c r="AQ82" s="22" t="s">
        <v>4063</v>
      </c>
      <c r="AR82" s="22" t="s">
        <v>4063</v>
      </c>
      <c r="AS82" s="22" t="s">
        <v>4063</v>
      </c>
      <c r="AT82" s="22" t="s">
        <v>4259</v>
      </c>
      <c r="AU82" s="20"/>
      <c r="AV82" s="5">
        <v>0.4999933553962676</v>
      </c>
      <c r="AW82" s="5">
        <v>686389736024157.13</v>
      </c>
      <c r="AX82" s="5">
        <v>4.5345729998527861E-5</v>
      </c>
      <c r="AY82" s="5">
        <v>4.5347786327002675E-5</v>
      </c>
      <c r="AZ82" s="5">
        <v>10.556276275580213</v>
      </c>
      <c r="BA82" s="34" t="s">
        <v>4237</v>
      </c>
      <c r="BB82" s="38">
        <v>3.0341999999999998</v>
      </c>
      <c r="BC82" s="38">
        <v>8.1872369999999997</v>
      </c>
      <c r="BD82" s="38">
        <v>9.7723610000000001</v>
      </c>
      <c r="BE82" s="38">
        <v>10.497450000000001</v>
      </c>
      <c r="BF82" s="38">
        <v>3.8582920000000001</v>
      </c>
      <c r="BG82" s="38">
        <v>10.337020000000001</v>
      </c>
      <c r="BH82" s="38">
        <v>9.9341969999999993</v>
      </c>
      <c r="BI82" s="38">
        <v>9.5288520000000005</v>
      </c>
      <c r="BJ82" s="38">
        <v>8.4356580000000001</v>
      </c>
      <c r="BK82" s="38">
        <v>7.1284799999999997</v>
      </c>
      <c r="BL82" s="38">
        <v>7.0442179999999999</v>
      </c>
      <c r="BM82" s="38">
        <v>8.4356580000000001</v>
      </c>
      <c r="BN82" s="38">
        <v>9.2844379999999997</v>
      </c>
      <c r="BO82" s="38">
        <v>10.25666</v>
      </c>
      <c r="BP82" s="38">
        <v>7.9101610000000004</v>
      </c>
      <c r="BQ82" s="38">
        <v>10.09563</v>
      </c>
      <c r="BR82" s="38">
        <v>8.5182649999999995</v>
      </c>
      <c r="BS82" s="38">
        <v>12.15757</v>
      </c>
      <c r="BT82" s="38">
        <v>9.2027660000000004</v>
      </c>
      <c r="BU82" s="38">
        <v>7.2126440000000001</v>
      </c>
      <c r="BV82" s="38">
        <v>4.616282</v>
      </c>
      <c r="BW82" s="38">
        <v>3.7410549999999998</v>
      </c>
      <c r="BX82" s="38">
        <v>1.7833140000000001</v>
      </c>
      <c r="BY82" s="38">
        <v>2.5597300000000001</v>
      </c>
      <c r="BZ82" s="38">
        <v>0.90961999999999998</v>
      </c>
      <c r="CA82" s="26" t="s">
        <v>4060</v>
      </c>
      <c r="CB82" s="26" t="s">
        <v>4060</v>
      </c>
      <c r="CC82" s="26" t="s">
        <v>4060</v>
      </c>
      <c r="CD82" s="26" t="s">
        <v>4060</v>
      </c>
      <c r="CE82" s="26" t="s">
        <v>4060</v>
      </c>
      <c r="CF82" s="26" t="s">
        <v>4060</v>
      </c>
      <c r="CG82" s="26" t="s">
        <v>4060</v>
      </c>
      <c r="CH82" s="26" t="s">
        <v>4060</v>
      </c>
      <c r="CI82" s="26" t="s">
        <v>4060</v>
      </c>
      <c r="CJ82" s="26" t="s">
        <v>4060</v>
      </c>
      <c r="CK82" s="26" t="s">
        <v>4060</v>
      </c>
      <c r="CL82" s="26" t="s">
        <v>4060</v>
      </c>
      <c r="CM82" s="26" t="s">
        <v>4060</v>
      </c>
      <c r="CN82" s="26" t="s">
        <v>4060</v>
      </c>
      <c r="CO82" s="26" t="s">
        <v>4060</v>
      </c>
      <c r="CP82" s="26" t="s">
        <v>4060</v>
      </c>
      <c r="CQ82" s="26" t="s">
        <v>4060</v>
      </c>
      <c r="CR82" s="26" t="s">
        <v>4060</v>
      </c>
      <c r="CS82" s="26" t="s">
        <v>4060</v>
      </c>
      <c r="CT82" s="26" t="s">
        <v>4060</v>
      </c>
      <c r="CU82" s="26" t="s">
        <v>4060</v>
      </c>
      <c r="CV82" s="26" t="s">
        <v>4060</v>
      </c>
      <c r="CW82" s="26" t="s">
        <v>4060</v>
      </c>
      <c r="CX82" s="26" t="s">
        <v>4060</v>
      </c>
      <c r="CY82" s="26" t="s">
        <v>4060</v>
      </c>
      <c r="CZ82" s="26" t="s">
        <v>4060</v>
      </c>
      <c r="DA82" s="26" t="s">
        <v>4060</v>
      </c>
      <c r="DB82" s="26" t="s">
        <v>4060</v>
      </c>
      <c r="DC82" s="26" t="s">
        <v>4060</v>
      </c>
      <c r="DD82" s="26" t="s">
        <v>4060</v>
      </c>
      <c r="DE82" s="26" t="s">
        <v>4060</v>
      </c>
      <c r="DF82" s="26" t="s">
        <v>4060</v>
      </c>
      <c r="DG82" s="26" t="s">
        <v>4060</v>
      </c>
      <c r="DH82" s="26" t="s">
        <v>4060</v>
      </c>
      <c r="DI82" s="26" t="s">
        <v>4060</v>
      </c>
      <c r="DJ82" s="26" t="s">
        <v>4060</v>
      </c>
      <c r="DK82" s="26" t="s">
        <v>4060</v>
      </c>
      <c r="DL82" s="26" t="s">
        <v>4060</v>
      </c>
      <c r="DM82" s="26" t="s">
        <v>4060</v>
      </c>
      <c r="DN82" s="26" t="s">
        <v>4060</v>
      </c>
      <c r="DO82" s="26" t="s">
        <v>4060</v>
      </c>
      <c r="DP82" s="26" t="s">
        <v>4060</v>
      </c>
      <c r="DQ82" s="26" t="s">
        <v>4060</v>
      </c>
      <c r="DR82" s="26" t="s">
        <v>4060</v>
      </c>
      <c r="DS82" s="26" t="s">
        <v>4060</v>
      </c>
      <c r="DT82" s="26" t="s">
        <v>4060</v>
      </c>
      <c r="DU82" s="26" t="s">
        <v>4060</v>
      </c>
      <c r="DV82" s="26" t="s">
        <v>4060</v>
      </c>
      <c r="DW82" s="26" t="s">
        <v>4060</v>
      </c>
      <c r="DX82" s="26" t="s">
        <v>4060</v>
      </c>
      <c r="DY82" s="26" t="s">
        <v>4060</v>
      </c>
      <c r="DZ82" s="26" t="s">
        <v>4060</v>
      </c>
      <c r="EA82" s="26" t="s">
        <v>4060</v>
      </c>
      <c r="EB82" s="26" t="s">
        <v>4060</v>
      </c>
      <c r="EC82" s="26" t="s">
        <v>4060</v>
      </c>
      <c r="ED82" s="26" t="s">
        <v>4060</v>
      </c>
      <c r="EE82" s="38">
        <v>0</v>
      </c>
      <c r="EF82" s="25">
        <v>949.13467000000003</v>
      </c>
      <c r="EG82" s="25">
        <v>1.4351430000000001</v>
      </c>
      <c r="EH82" s="48">
        <v>3.5661230000000002</v>
      </c>
      <c r="EI82" s="28">
        <v>-0.51395437499999996</v>
      </c>
      <c r="EJ82" s="25">
        <v>18.697371</v>
      </c>
      <c r="EK82" s="27">
        <f t="shared" si="0"/>
        <v>1.1685856875</v>
      </c>
      <c r="EL82" s="25" t="s">
        <v>4060</v>
      </c>
      <c r="EM82" s="25" t="s">
        <v>4060</v>
      </c>
      <c r="EN82" s="25" t="s">
        <v>4060</v>
      </c>
    </row>
    <row r="83" spans="1:206" ht="15.75" customHeight="1">
      <c r="A83" s="20" t="s">
        <v>4266</v>
      </c>
      <c r="B83" s="20" t="s">
        <v>4148</v>
      </c>
      <c r="C83" s="20" t="s">
        <v>4148</v>
      </c>
      <c r="D83" s="39" t="s">
        <v>4149</v>
      </c>
      <c r="E83" s="20" t="s">
        <v>4150</v>
      </c>
      <c r="F83" s="20" t="s">
        <v>4237</v>
      </c>
      <c r="G83" s="47" t="s">
        <v>4267</v>
      </c>
      <c r="H83" s="20" t="s">
        <v>4140</v>
      </c>
      <c r="I83" s="20" t="s">
        <v>4239</v>
      </c>
      <c r="J83" s="20" t="s">
        <v>4140</v>
      </c>
      <c r="K83" s="20" t="s">
        <v>4140</v>
      </c>
      <c r="L83" s="20" t="s">
        <v>4071</v>
      </c>
      <c r="M83" s="20" t="s">
        <v>4053</v>
      </c>
      <c r="N83" s="20" t="s">
        <v>3849</v>
      </c>
      <c r="O83" s="20" t="s">
        <v>4241</v>
      </c>
      <c r="P83" s="20" t="s">
        <v>4242</v>
      </c>
      <c r="Q83" s="20" t="s">
        <v>4056</v>
      </c>
      <c r="R83" s="21" t="s">
        <v>4243</v>
      </c>
      <c r="S83" s="21" t="s">
        <v>4244</v>
      </c>
      <c r="T83" s="22" t="s">
        <v>4268</v>
      </c>
      <c r="U83" s="22" t="s">
        <v>4246</v>
      </c>
      <c r="V83" s="22" t="s">
        <v>4247</v>
      </c>
      <c r="W83" s="22">
        <v>99</v>
      </c>
      <c r="X83" s="22" t="s">
        <v>4063</v>
      </c>
      <c r="Y83" s="22" t="s">
        <v>4248</v>
      </c>
      <c r="Z83" t="s">
        <v>4249</v>
      </c>
      <c r="AA83" s="22" t="s">
        <v>4250</v>
      </c>
      <c r="AB83" s="22" t="s">
        <v>4251</v>
      </c>
      <c r="AC83" s="43" t="s">
        <v>4252</v>
      </c>
      <c r="AD83" s="22" t="s">
        <v>4074</v>
      </c>
      <c r="AE83" s="22" t="s">
        <v>4269</v>
      </c>
      <c r="AF83" s="22" t="s">
        <v>4254</v>
      </c>
      <c r="AG83" s="22" t="s">
        <v>4270</v>
      </c>
      <c r="AH83" s="22" t="s">
        <v>4074</v>
      </c>
      <c r="AI83" s="22" t="s">
        <v>4074</v>
      </c>
      <c r="AJ83" s="22" t="s">
        <v>4074</v>
      </c>
      <c r="AK83" s="22" t="s">
        <v>4063</v>
      </c>
      <c r="AL83" s="22" t="s">
        <v>4271</v>
      </c>
      <c r="AM83" s="22" t="s">
        <v>4063</v>
      </c>
      <c r="AN83" s="22" t="s">
        <v>4272</v>
      </c>
      <c r="AO83" s="22" t="s">
        <v>4063</v>
      </c>
      <c r="AP83" s="22" t="s">
        <v>4273</v>
      </c>
      <c r="AQ83" s="22" t="s">
        <v>4063</v>
      </c>
      <c r="AR83" s="22" t="s">
        <v>4063</v>
      </c>
      <c r="AS83" s="22" t="s">
        <v>4063</v>
      </c>
      <c r="AT83" s="22" t="s">
        <v>4259</v>
      </c>
      <c r="AU83" s="20"/>
      <c r="AV83" s="5">
        <v>0.4999933553962676</v>
      </c>
      <c r="AW83" s="5">
        <v>686389736024157.13</v>
      </c>
      <c r="AX83" s="5">
        <v>4.5345729998527861E-5</v>
      </c>
      <c r="AY83" s="5">
        <v>4.5347786327002675E-5</v>
      </c>
      <c r="AZ83" s="5">
        <v>10.556276275580213</v>
      </c>
      <c r="BA83" s="34" t="s">
        <v>4237</v>
      </c>
      <c r="BB83" s="38">
        <v>3.0341999999999998</v>
      </c>
      <c r="BC83" s="38">
        <v>8.1872369999999997</v>
      </c>
      <c r="BD83" s="38">
        <v>9.7723610000000001</v>
      </c>
      <c r="BE83" s="38">
        <v>10.497450000000001</v>
      </c>
      <c r="BF83" s="38">
        <v>3.8582920000000001</v>
      </c>
      <c r="BG83" s="38">
        <v>10.337020000000001</v>
      </c>
      <c r="BH83" s="38">
        <v>9.9341969999999993</v>
      </c>
      <c r="BI83" s="38">
        <v>9.5288520000000005</v>
      </c>
      <c r="BJ83" s="38">
        <v>8.4356580000000001</v>
      </c>
      <c r="BK83" s="38">
        <v>7.1284799999999997</v>
      </c>
      <c r="BL83" s="38">
        <v>7.0442179999999999</v>
      </c>
      <c r="BM83" s="38">
        <v>8.4356580000000001</v>
      </c>
      <c r="BN83" s="38">
        <v>9.2844379999999997</v>
      </c>
      <c r="BO83" s="38">
        <v>10.25666</v>
      </c>
      <c r="BP83" s="38">
        <v>7.9101610000000004</v>
      </c>
      <c r="BQ83" s="38">
        <v>10.09563</v>
      </c>
      <c r="BR83" s="38">
        <v>8.5182649999999995</v>
      </c>
      <c r="BS83" s="38">
        <v>12.15757</v>
      </c>
      <c r="BT83" s="38">
        <v>9.2027660000000004</v>
      </c>
      <c r="BU83" s="38">
        <v>7.2126440000000001</v>
      </c>
      <c r="BV83" s="38">
        <v>4.616282</v>
      </c>
      <c r="BW83" s="38">
        <v>3.7410549999999998</v>
      </c>
      <c r="BX83" s="38">
        <v>1.7833140000000001</v>
      </c>
      <c r="BY83" s="38">
        <v>2.5597300000000001</v>
      </c>
      <c r="BZ83" s="38">
        <v>0.90961999999999998</v>
      </c>
      <c r="CA83" s="26" t="s">
        <v>4060</v>
      </c>
      <c r="CB83" s="26" t="s">
        <v>4060</v>
      </c>
      <c r="CC83" s="26" t="s">
        <v>4060</v>
      </c>
      <c r="CD83" s="26" t="s">
        <v>4060</v>
      </c>
      <c r="CE83" s="26" t="s">
        <v>4060</v>
      </c>
      <c r="CF83" s="26" t="s">
        <v>4060</v>
      </c>
      <c r="CG83" s="26" t="s">
        <v>4060</v>
      </c>
      <c r="CH83" s="26" t="s">
        <v>4060</v>
      </c>
      <c r="CI83" s="26" t="s">
        <v>4060</v>
      </c>
      <c r="CJ83" s="26" t="s">
        <v>4060</v>
      </c>
      <c r="CK83" s="26" t="s">
        <v>4060</v>
      </c>
      <c r="CL83" s="26" t="s">
        <v>4060</v>
      </c>
      <c r="CM83" s="26" t="s">
        <v>4060</v>
      </c>
      <c r="CN83" s="26" t="s">
        <v>4060</v>
      </c>
      <c r="CO83" s="26" t="s">
        <v>4060</v>
      </c>
      <c r="CP83" s="26" t="s">
        <v>4060</v>
      </c>
      <c r="CQ83" s="26" t="s">
        <v>4060</v>
      </c>
      <c r="CR83" s="26" t="s">
        <v>4060</v>
      </c>
      <c r="CS83" s="26" t="s">
        <v>4060</v>
      </c>
      <c r="CT83" s="26" t="s">
        <v>4060</v>
      </c>
      <c r="CU83" s="26" t="s">
        <v>4060</v>
      </c>
      <c r="CV83" s="26" t="s">
        <v>4060</v>
      </c>
      <c r="CW83" s="26" t="s">
        <v>4060</v>
      </c>
      <c r="CX83" s="26" t="s">
        <v>4060</v>
      </c>
      <c r="CY83" s="26" t="s">
        <v>4060</v>
      </c>
      <c r="CZ83" s="26" t="s">
        <v>4060</v>
      </c>
      <c r="DA83" s="26" t="s">
        <v>4060</v>
      </c>
      <c r="DB83" s="26" t="s">
        <v>4060</v>
      </c>
      <c r="DC83" s="26" t="s">
        <v>4060</v>
      </c>
      <c r="DD83" s="26" t="s">
        <v>4060</v>
      </c>
      <c r="DE83" s="26" t="s">
        <v>4060</v>
      </c>
      <c r="DF83" s="26" t="s">
        <v>4060</v>
      </c>
      <c r="DG83" s="26" t="s">
        <v>4060</v>
      </c>
      <c r="DH83" s="26" t="s">
        <v>4060</v>
      </c>
      <c r="DI83" s="26" t="s">
        <v>4060</v>
      </c>
      <c r="DJ83" s="26" t="s">
        <v>4060</v>
      </c>
      <c r="DK83" s="26" t="s">
        <v>4060</v>
      </c>
      <c r="DL83" s="26" t="s">
        <v>4060</v>
      </c>
      <c r="DM83" s="26" t="s">
        <v>4060</v>
      </c>
      <c r="DN83" s="26" t="s">
        <v>4060</v>
      </c>
      <c r="DO83" s="26" t="s">
        <v>4060</v>
      </c>
      <c r="DP83" s="26" t="s">
        <v>4060</v>
      </c>
      <c r="DQ83" s="26" t="s">
        <v>4060</v>
      </c>
      <c r="DR83" s="26" t="s">
        <v>4060</v>
      </c>
      <c r="DS83" s="26" t="s">
        <v>4060</v>
      </c>
      <c r="DT83" s="26" t="s">
        <v>4060</v>
      </c>
      <c r="DU83" s="26" t="s">
        <v>4060</v>
      </c>
      <c r="DV83" s="26" t="s">
        <v>4060</v>
      </c>
      <c r="DW83" s="26" t="s">
        <v>4060</v>
      </c>
      <c r="DX83" s="26" t="s">
        <v>4060</v>
      </c>
      <c r="DY83" s="26" t="s">
        <v>4060</v>
      </c>
      <c r="DZ83" s="26" t="s">
        <v>4060</v>
      </c>
      <c r="EA83" s="26" t="s">
        <v>4060</v>
      </c>
      <c r="EB83" s="26" t="s">
        <v>4060</v>
      </c>
      <c r="EC83" s="26" t="s">
        <v>4060</v>
      </c>
      <c r="ED83" s="26" t="s">
        <v>4060</v>
      </c>
      <c r="EE83" s="38">
        <v>0</v>
      </c>
      <c r="EF83" s="25">
        <v>949.13467000000003</v>
      </c>
      <c r="EG83" s="25">
        <v>1.4351430000000001</v>
      </c>
      <c r="EH83" s="48">
        <v>3.5661230000000002</v>
      </c>
      <c r="EI83" s="28">
        <v>-0.51395437499999996</v>
      </c>
      <c r="EJ83" s="25">
        <v>18.697371</v>
      </c>
      <c r="EK83" s="27">
        <f t="shared" si="0"/>
        <v>1.1685856875</v>
      </c>
      <c r="EL83" s="25" t="s">
        <v>4060</v>
      </c>
      <c r="EM83" s="25" t="s">
        <v>4060</v>
      </c>
      <c r="EN83" s="25" t="s">
        <v>4060</v>
      </c>
    </row>
    <row r="84" spans="1:206" ht="15.75" customHeight="1">
      <c r="A84" s="20" t="s">
        <v>4274</v>
      </c>
      <c r="B84" s="20" t="s">
        <v>4148</v>
      </c>
      <c r="C84" s="20" t="s">
        <v>4148</v>
      </c>
      <c r="D84" s="39" t="s">
        <v>4149</v>
      </c>
      <c r="E84" s="20" t="s">
        <v>4150</v>
      </c>
      <c r="F84" s="20" t="s">
        <v>4237</v>
      </c>
      <c r="G84" s="47" t="s">
        <v>4267</v>
      </c>
      <c r="H84" s="20" t="s">
        <v>4140</v>
      </c>
      <c r="I84" s="20" t="s">
        <v>4239</v>
      </c>
      <c r="J84" s="20" t="s">
        <v>4140</v>
      </c>
      <c r="K84" s="20" t="s">
        <v>4140</v>
      </c>
      <c r="L84" s="20" t="s">
        <v>4071</v>
      </c>
      <c r="M84" s="20" t="s">
        <v>4053</v>
      </c>
      <c r="N84" s="20" t="s">
        <v>3849</v>
      </c>
      <c r="O84" s="20" t="s">
        <v>4241</v>
      </c>
      <c r="P84" s="20" t="s">
        <v>4242</v>
      </c>
      <c r="Q84" s="20" t="s">
        <v>4056</v>
      </c>
      <c r="R84" s="21" t="s">
        <v>4243</v>
      </c>
      <c r="S84" s="21" t="s">
        <v>4244</v>
      </c>
      <c r="T84" s="22" t="s">
        <v>4268</v>
      </c>
      <c r="U84" s="22" t="s">
        <v>4246</v>
      </c>
      <c r="V84" s="22" t="s">
        <v>4247</v>
      </c>
      <c r="W84" s="22">
        <v>99</v>
      </c>
      <c r="X84" s="22" t="s">
        <v>4063</v>
      </c>
      <c r="Y84" s="22" t="s">
        <v>4248</v>
      </c>
      <c r="Z84" t="s">
        <v>4249</v>
      </c>
      <c r="AA84" s="22" t="s">
        <v>4250</v>
      </c>
      <c r="AB84" s="22" t="s">
        <v>4251</v>
      </c>
      <c r="AC84" s="43" t="s">
        <v>4252</v>
      </c>
      <c r="AD84" s="22" t="s">
        <v>4074</v>
      </c>
      <c r="AE84" s="22" t="s">
        <v>4269</v>
      </c>
      <c r="AF84" s="22" t="s">
        <v>4254</v>
      </c>
      <c r="AG84" s="22" t="s">
        <v>4270</v>
      </c>
      <c r="AH84" s="22" t="s">
        <v>4074</v>
      </c>
      <c r="AI84" s="22" t="s">
        <v>4074</v>
      </c>
      <c r="AJ84" s="22" t="s">
        <v>4074</v>
      </c>
      <c r="AK84" s="22" t="s">
        <v>4063</v>
      </c>
      <c r="AL84" s="22" t="s">
        <v>4271</v>
      </c>
      <c r="AM84" s="22" t="s">
        <v>4063</v>
      </c>
      <c r="AN84" s="22" t="s">
        <v>4272</v>
      </c>
      <c r="AO84" s="22" t="s">
        <v>4063</v>
      </c>
      <c r="AP84" s="22" t="s">
        <v>4273</v>
      </c>
      <c r="AQ84" s="22" t="s">
        <v>4063</v>
      </c>
      <c r="AR84" s="22" t="s">
        <v>4063</v>
      </c>
      <c r="AS84" s="22" t="s">
        <v>4063</v>
      </c>
      <c r="AT84" s="22" t="s">
        <v>4259</v>
      </c>
      <c r="AU84" s="20"/>
      <c r="AV84" s="5">
        <v>0.4999933553962676</v>
      </c>
      <c r="AW84" s="5">
        <v>686389736024157.13</v>
      </c>
      <c r="AX84" s="5">
        <v>4.5345729998527861E-5</v>
      </c>
      <c r="AY84" s="5">
        <v>4.5347786327002675E-5</v>
      </c>
      <c r="AZ84" s="5">
        <v>10.556276275580213</v>
      </c>
      <c r="BA84" s="34" t="s">
        <v>4237</v>
      </c>
      <c r="BB84" s="38">
        <v>3.0341999999999998</v>
      </c>
      <c r="BC84" s="38">
        <v>8.1872369999999997</v>
      </c>
      <c r="BD84" s="38">
        <v>9.7723610000000001</v>
      </c>
      <c r="BE84" s="38">
        <v>10.497450000000001</v>
      </c>
      <c r="BF84" s="38">
        <v>3.8582920000000001</v>
      </c>
      <c r="BG84" s="38">
        <v>10.337020000000001</v>
      </c>
      <c r="BH84" s="38">
        <v>9.9341969999999993</v>
      </c>
      <c r="BI84" s="38">
        <v>9.5288520000000005</v>
      </c>
      <c r="BJ84" s="38">
        <v>8.4356580000000001</v>
      </c>
      <c r="BK84" s="38">
        <v>7.1284799999999997</v>
      </c>
      <c r="BL84" s="38">
        <v>7.0442179999999999</v>
      </c>
      <c r="BM84" s="38">
        <v>8.4356580000000001</v>
      </c>
      <c r="BN84" s="38">
        <v>9.2844379999999997</v>
      </c>
      <c r="BO84" s="38">
        <v>10.25666</v>
      </c>
      <c r="BP84" s="38">
        <v>7.9101610000000004</v>
      </c>
      <c r="BQ84" s="38">
        <v>10.09563</v>
      </c>
      <c r="BR84" s="38">
        <v>8.5182649999999995</v>
      </c>
      <c r="BS84" s="38">
        <v>12.15757</v>
      </c>
      <c r="BT84" s="38">
        <v>9.2027660000000004</v>
      </c>
      <c r="BU84" s="38">
        <v>7.2126440000000001</v>
      </c>
      <c r="BV84" s="38">
        <v>4.616282</v>
      </c>
      <c r="BW84" s="38">
        <v>3.7410549999999998</v>
      </c>
      <c r="BX84" s="38">
        <v>1.7833140000000001</v>
      </c>
      <c r="BY84" s="38">
        <v>2.5597300000000001</v>
      </c>
      <c r="BZ84" s="38">
        <v>0.90961999999999998</v>
      </c>
      <c r="CA84" s="26" t="s">
        <v>4060</v>
      </c>
      <c r="CB84" s="26" t="s">
        <v>4060</v>
      </c>
      <c r="CC84" s="26" t="s">
        <v>4060</v>
      </c>
      <c r="CD84" s="26" t="s">
        <v>4060</v>
      </c>
      <c r="CE84" s="26" t="s">
        <v>4060</v>
      </c>
      <c r="CF84" s="26" t="s">
        <v>4060</v>
      </c>
      <c r="CG84" s="26" t="s">
        <v>4060</v>
      </c>
      <c r="CH84" s="26" t="s">
        <v>4060</v>
      </c>
      <c r="CI84" s="26" t="s">
        <v>4060</v>
      </c>
      <c r="CJ84" s="26" t="s">
        <v>4060</v>
      </c>
      <c r="CK84" s="26" t="s">
        <v>4060</v>
      </c>
      <c r="CL84" s="26" t="s">
        <v>4060</v>
      </c>
      <c r="CM84" s="26" t="s">
        <v>4060</v>
      </c>
      <c r="CN84" s="26" t="s">
        <v>4060</v>
      </c>
      <c r="CO84" s="26" t="s">
        <v>4060</v>
      </c>
      <c r="CP84" s="26" t="s">
        <v>4060</v>
      </c>
      <c r="CQ84" s="26" t="s">
        <v>4060</v>
      </c>
      <c r="CR84" s="26" t="s">
        <v>4060</v>
      </c>
      <c r="CS84" s="26" t="s">
        <v>4060</v>
      </c>
      <c r="CT84" s="26" t="s">
        <v>4060</v>
      </c>
      <c r="CU84" s="26" t="s">
        <v>4060</v>
      </c>
      <c r="CV84" s="26" t="s">
        <v>4060</v>
      </c>
      <c r="CW84" s="26" t="s">
        <v>4060</v>
      </c>
      <c r="CX84" s="26" t="s">
        <v>4060</v>
      </c>
      <c r="CY84" s="26" t="s">
        <v>4060</v>
      </c>
      <c r="CZ84" s="26" t="s">
        <v>4060</v>
      </c>
      <c r="DA84" s="26" t="s">
        <v>4060</v>
      </c>
      <c r="DB84" s="26" t="s">
        <v>4060</v>
      </c>
      <c r="DC84" s="26" t="s">
        <v>4060</v>
      </c>
      <c r="DD84" s="26" t="s">
        <v>4060</v>
      </c>
      <c r="DE84" s="26" t="s">
        <v>4060</v>
      </c>
      <c r="DF84" s="26" t="s">
        <v>4060</v>
      </c>
      <c r="DG84" s="26" t="s">
        <v>4060</v>
      </c>
      <c r="DH84" s="26" t="s">
        <v>4060</v>
      </c>
      <c r="DI84" s="26" t="s">
        <v>4060</v>
      </c>
      <c r="DJ84" s="26" t="s">
        <v>4060</v>
      </c>
      <c r="DK84" s="26" t="s">
        <v>4060</v>
      </c>
      <c r="DL84" s="26" t="s">
        <v>4060</v>
      </c>
      <c r="DM84" s="26" t="s">
        <v>4060</v>
      </c>
      <c r="DN84" s="26" t="s">
        <v>4060</v>
      </c>
      <c r="DO84" s="26" t="s">
        <v>4060</v>
      </c>
      <c r="DP84" s="26" t="s">
        <v>4060</v>
      </c>
      <c r="DQ84" s="26" t="s">
        <v>4060</v>
      </c>
      <c r="DR84" s="26" t="s">
        <v>4060</v>
      </c>
      <c r="DS84" s="26" t="s">
        <v>4060</v>
      </c>
      <c r="DT84" s="26" t="s">
        <v>4060</v>
      </c>
      <c r="DU84" s="26" t="s">
        <v>4060</v>
      </c>
      <c r="DV84" s="26" t="s">
        <v>4060</v>
      </c>
      <c r="DW84" s="26" t="s">
        <v>4060</v>
      </c>
      <c r="DX84" s="26" t="s">
        <v>4060</v>
      </c>
      <c r="DY84" s="26" t="s">
        <v>4060</v>
      </c>
      <c r="DZ84" s="26" t="s">
        <v>4060</v>
      </c>
      <c r="EA84" s="26" t="s">
        <v>4060</v>
      </c>
      <c r="EB84" s="26" t="s">
        <v>4060</v>
      </c>
      <c r="EC84" s="26" t="s">
        <v>4060</v>
      </c>
      <c r="ED84" s="26" t="s">
        <v>4060</v>
      </c>
      <c r="EE84" s="38">
        <v>0</v>
      </c>
      <c r="EF84" s="25">
        <v>949.13467000000003</v>
      </c>
      <c r="EG84" s="25">
        <v>1.4351430000000001</v>
      </c>
      <c r="EH84" s="48">
        <v>3.5661230000000002</v>
      </c>
      <c r="EI84" s="28">
        <v>-0.51395437499999996</v>
      </c>
      <c r="EJ84" s="25">
        <v>18.697371</v>
      </c>
      <c r="EK84" s="27">
        <f t="shared" si="0"/>
        <v>1.1685856875</v>
      </c>
      <c r="EL84" s="25" t="s">
        <v>4060</v>
      </c>
      <c r="EM84" s="25" t="s">
        <v>4060</v>
      </c>
      <c r="EN84" s="25" t="s">
        <v>4060</v>
      </c>
    </row>
    <row r="85" spans="1:206" ht="15.75" customHeight="1">
      <c r="A85" s="20" t="s">
        <v>4275</v>
      </c>
      <c r="B85" s="20" t="s">
        <v>4148</v>
      </c>
      <c r="C85" s="20" t="s">
        <v>4148</v>
      </c>
      <c r="D85" s="39" t="s">
        <v>4149</v>
      </c>
      <c r="E85" s="20" t="s">
        <v>4150</v>
      </c>
      <c r="F85" s="20" t="s">
        <v>4237</v>
      </c>
      <c r="G85" s="47" t="s">
        <v>4267</v>
      </c>
      <c r="H85" s="20" t="s">
        <v>4140</v>
      </c>
      <c r="I85" s="20" t="s">
        <v>4239</v>
      </c>
      <c r="J85" s="20" t="s">
        <v>4140</v>
      </c>
      <c r="K85" s="20" t="s">
        <v>4140</v>
      </c>
      <c r="L85" s="20" t="s">
        <v>4071</v>
      </c>
      <c r="M85" s="20" t="s">
        <v>4053</v>
      </c>
      <c r="N85" s="20" t="s">
        <v>3849</v>
      </c>
      <c r="O85" s="20" t="s">
        <v>4241</v>
      </c>
      <c r="P85" s="20" t="s">
        <v>4242</v>
      </c>
      <c r="Q85" s="20" t="s">
        <v>4056</v>
      </c>
      <c r="R85" s="21" t="s">
        <v>4243</v>
      </c>
      <c r="S85" s="21" t="s">
        <v>4244</v>
      </c>
      <c r="T85" s="22" t="s">
        <v>4268</v>
      </c>
      <c r="U85" s="22" t="s">
        <v>4246</v>
      </c>
      <c r="V85" s="22" t="s">
        <v>4247</v>
      </c>
      <c r="W85" s="22">
        <v>99</v>
      </c>
      <c r="X85" s="22" t="s">
        <v>4063</v>
      </c>
      <c r="Y85" s="22" t="s">
        <v>4248</v>
      </c>
      <c r="Z85" t="s">
        <v>4249</v>
      </c>
      <c r="AA85" s="22" t="s">
        <v>4250</v>
      </c>
      <c r="AB85" s="22" t="s">
        <v>4251</v>
      </c>
      <c r="AC85" s="43" t="s">
        <v>4252</v>
      </c>
      <c r="AD85" s="22" t="s">
        <v>4074</v>
      </c>
      <c r="AE85" s="22" t="s">
        <v>4269</v>
      </c>
      <c r="AF85" s="22" t="s">
        <v>4254</v>
      </c>
      <c r="AG85" s="22" t="s">
        <v>4270</v>
      </c>
      <c r="AH85" s="22" t="s">
        <v>4074</v>
      </c>
      <c r="AI85" s="22" t="s">
        <v>4074</v>
      </c>
      <c r="AJ85" s="22" t="s">
        <v>4074</v>
      </c>
      <c r="AK85" s="22" t="s">
        <v>4063</v>
      </c>
      <c r="AL85" s="22" t="s">
        <v>4271</v>
      </c>
      <c r="AM85" s="22" t="s">
        <v>4063</v>
      </c>
      <c r="AN85" s="22" t="s">
        <v>4272</v>
      </c>
      <c r="AO85" s="22" t="s">
        <v>4063</v>
      </c>
      <c r="AP85" s="22" t="s">
        <v>4273</v>
      </c>
      <c r="AQ85" s="22" t="s">
        <v>4063</v>
      </c>
      <c r="AR85" s="22" t="s">
        <v>4063</v>
      </c>
      <c r="AS85" s="22" t="s">
        <v>4063</v>
      </c>
      <c r="AT85" s="22" t="s">
        <v>4259</v>
      </c>
      <c r="AU85" s="20"/>
      <c r="AV85" s="5">
        <v>0.4999933553962676</v>
      </c>
      <c r="AW85" s="5">
        <v>686389736024157.13</v>
      </c>
      <c r="AX85" s="5">
        <v>4.5345729998527861E-5</v>
      </c>
      <c r="AY85" s="5">
        <v>4.5347786327002675E-5</v>
      </c>
      <c r="AZ85" s="5">
        <v>10.556276275580213</v>
      </c>
      <c r="BA85" s="34" t="s">
        <v>4237</v>
      </c>
      <c r="BB85" s="38">
        <v>3.0341999999999998</v>
      </c>
      <c r="BC85" s="38">
        <v>8.1872369999999997</v>
      </c>
      <c r="BD85" s="38">
        <v>9.7723610000000001</v>
      </c>
      <c r="BE85" s="38">
        <v>10.497450000000001</v>
      </c>
      <c r="BF85" s="38">
        <v>3.8582920000000001</v>
      </c>
      <c r="BG85" s="38">
        <v>10.337020000000001</v>
      </c>
      <c r="BH85" s="38">
        <v>9.9341969999999993</v>
      </c>
      <c r="BI85" s="38">
        <v>9.5288520000000005</v>
      </c>
      <c r="BJ85" s="38">
        <v>8.4356580000000001</v>
      </c>
      <c r="BK85" s="38">
        <v>7.1284799999999997</v>
      </c>
      <c r="BL85" s="38">
        <v>7.0442179999999999</v>
      </c>
      <c r="BM85" s="38">
        <v>8.4356580000000001</v>
      </c>
      <c r="BN85" s="38">
        <v>9.2844379999999997</v>
      </c>
      <c r="BO85" s="38">
        <v>10.25666</v>
      </c>
      <c r="BP85" s="38">
        <v>7.9101610000000004</v>
      </c>
      <c r="BQ85" s="38">
        <v>10.09563</v>
      </c>
      <c r="BR85" s="38">
        <v>8.5182649999999995</v>
      </c>
      <c r="BS85" s="38">
        <v>12.15757</v>
      </c>
      <c r="BT85" s="38">
        <v>9.2027660000000004</v>
      </c>
      <c r="BU85" s="38">
        <v>7.2126440000000001</v>
      </c>
      <c r="BV85" s="38">
        <v>4.616282</v>
      </c>
      <c r="BW85" s="38">
        <v>3.7410549999999998</v>
      </c>
      <c r="BX85" s="38">
        <v>1.7833140000000001</v>
      </c>
      <c r="BY85" s="38">
        <v>2.5597300000000001</v>
      </c>
      <c r="BZ85" s="38">
        <v>0.90961999999999998</v>
      </c>
      <c r="CA85" s="26" t="s">
        <v>4060</v>
      </c>
      <c r="CB85" s="26" t="s">
        <v>4060</v>
      </c>
      <c r="CC85" s="26" t="s">
        <v>4060</v>
      </c>
      <c r="CD85" s="26" t="s">
        <v>4060</v>
      </c>
      <c r="CE85" s="26" t="s">
        <v>4060</v>
      </c>
      <c r="CF85" s="26" t="s">
        <v>4060</v>
      </c>
      <c r="CG85" s="26" t="s">
        <v>4060</v>
      </c>
      <c r="CH85">
        <v>-98.15</v>
      </c>
      <c r="CI85" s="26" t="s">
        <v>4060</v>
      </c>
      <c r="CJ85" s="26" t="s">
        <v>4060</v>
      </c>
      <c r="CK85" s="26" t="s">
        <v>4060</v>
      </c>
      <c r="CL85" s="26" t="s">
        <v>4060</v>
      </c>
      <c r="CM85" s="26" t="s">
        <v>4060</v>
      </c>
      <c r="CN85" s="26" t="s">
        <v>4060</v>
      </c>
      <c r="CO85" s="26" t="s">
        <v>4060</v>
      </c>
      <c r="CP85" s="26" t="s">
        <v>4060</v>
      </c>
      <c r="CQ85" s="26" t="s">
        <v>4060</v>
      </c>
      <c r="CR85" s="26" t="s">
        <v>4060</v>
      </c>
      <c r="CS85" s="26" t="s">
        <v>4060</v>
      </c>
      <c r="CT85" s="26" t="s">
        <v>4060</v>
      </c>
      <c r="CU85" s="26" t="s">
        <v>4060</v>
      </c>
      <c r="CV85" s="26" t="s">
        <v>4060</v>
      </c>
      <c r="CW85" s="26" t="s">
        <v>4060</v>
      </c>
      <c r="CX85" s="26" t="s">
        <v>4060</v>
      </c>
      <c r="CY85" s="26" t="s">
        <v>4060</v>
      </c>
      <c r="CZ85" s="26" t="s">
        <v>4060</v>
      </c>
      <c r="DA85" s="26" t="s">
        <v>4060</v>
      </c>
      <c r="DB85" s="26" t="s">
        <v>4060</v>
      </c>
      <c r="DC85" s="26" t="s">
        <v>4060</v>
      </c>
      <c r="DD85" s="26" t="s">
        <v>4060</v>
      </c>
      <c r="DE85" s="26" t="s">
        <v>4060</v>
      </c>
      <c r="DF85" s="26" t="s">
        <v>4060</v>
      </c>
      <c r="DG85" s="26" t="s">
        <v>4060</v>
      </c>
      <c r="DH85" s="26" t="s">
        <v>4060</v>
      </c>
      <c r="DI85" s="26" t="s">
        <v>4060</v>
      </c>
      <c r="DJ85" s="26" t="s">
        <v>4060</v>
      </c>
      <c r="DK85" s="26" t="s">
        <v>4060</v>
      </c>
      <c r="DL85" s="26" t="s">
        <v>4060</v>
      </c>
      <c r="DM85" s="26" t="s">
        <v>4060</v>
      </c>
      <c r="DN85" s="26" t="s">
        <v>4060</v>
      </c>
      <c r="DO85" s="26" t="s">
        <v>4060</v>
      </c>
      <c r="DP85" s="26" t="s">
        <v>4060</v>
      </c>
      <c r="DQ85">
        <v>-50.78</v>
      </c>
      <c r="DR85" s="26" t="s">
        <v>4060</v>
      </c>
      <c r="DS85" s="26" t="s">
        <v>4060</v>
      </c>
      <c r="DT85" s="26" t="s">
        <v>4060</v>
      </c>
      <c r="DU85" s="26" t="s">
        <v>4060</v>
      </c>
      <c r="DV85" s="26" t="s">
        <v>4060</v>
      </c>
      <c r="DW85" s="26" t="s">
        <v>4060</v>
      </c>
      <c r="DX85" s="26" t="s">
        <v>4060</v>
      </c>
      <c r="DY85">
        <v>13.45</v>
      </c>
      <c r="DZ85" s="26" t="s">
        <v>4060</v>
      </c>
      <c r="EA85" s="26" t="s">
        <v>4060</v>
      </c>
      <c r="EB85" s="26" t="s">
        <v>4060</v>
      </c>
      <c r="EC85" s="26" t="s">
        <v>4060</v>
      </c>
      <c r="ED85" s="26" t="s">
        <v>4060</v>
      </c>
      <c r="EE85" s="38">
        <v>0</v>
      </c>
      <c r="EF85" s="25">
        <v>949.13467000000003</v>
      </c>
      <c r="EG85" s="25">
        <v>1.4351430000000001</v>
      </c>
      <c r="EH85" s="48">
        <v>3.5661230000000002</v>
      </c>
      <c r="EI85" s="28">
        <v>-0.51395437499999996</v>
      </c>
      <c r="EJ85" s="25">
        <v>18.697371</v>
      </c>
      <c r="EK85" s="27">
        <f t="shared" si="0"/>
        <v>1.1685856875</v>
      </c>
      <c r="EL85" s="25" t="s">
        <v>4060</v>
      </c>
      <c r="EM85" s="25" t="s">
        <v>4060</v>
      </c>
      <c r="EN85" s="25" t="s">
        <v>4060</v>
      </c>
    </row>
    <row r="86" spans="1:206" ht="15.75" customHeight="1">
      <c r="A86" s="20" t="s">
        <v>4276</v>
      </c>
      <c r="B86" s="20" t="s">
        <v>4148</v>
      </c>
      <c r="C86" s="20" t="s">
        <v>4148</v>
      </c>
      <c r="D86" s="39" t="s">
        <v>4149</v>
      </c>
      <c r="E86" s="20" t="s">
        <v>4150</v>
      </c>
      <c r="F86" s="20" t="s">
        <v>4237</v>
      </c>
      <c r="G86" s="47" t="s">
        <v>4267</v>
      </c>
      <c r="H86" s="20" t="s">
        <v>4140</v>
      </c>
      <c r="I86" s="20" t="s">
        <v>4239</v>
      </c>
      <c r="J86" s="20" t="s">
        <v>4140</v>
      </c>
      <c r="K86" s="20" t="s">
        <v>4140</v>
      </c>
      <c r="L86" s="20" t="s">
        <v>4071</v>
      </c>
      <c r="M86" s="20" t="s">
        <v>4053</v>
      </c>
      <c r="N86" s="20" t="s">
        <v>3849</v>
      </c>
      <c r="O86" s="20" t="s">
        <v>4241</v>
      </c>
      <c r="P86" s="20" t="s">
        <v>4242</v>
      </c>
      <c r="Q86" s="20" t="s">
        <v>4056</v>
      </c>
      <c r="R86" s="21" t="s">
        <v>4243</v>
      </c>
      <c r="S86" s="21" t="s">
        <v>4244</v>
      </c>
      <c r="T86" s="22" t="s">
        <v>4268</v>
      </c>
      <c r="U86" s="22" t="s">
        <v>4246</v>
      </c>
      <c r="V86" s="22" t="s">
        <v>4247</v>
      </c>
      <c r="W86" s="22">
        <v>99</v>
      </c>
      <c r="X86" s="22" t="s">
        <v>4063</v>
      </c>
      <c r="Y86" s="22" t="s">
        <v>4248</v>
      </c>
      <c r="Z86" t="s">
        <v>4249</v>
      </c>
      <c r="AA86" s="22" t="s">
        <v>4250</v>
      </c>
      <c r="AB86" s="22" t="s">
        <v>4251</v>
      </c>
      <c r="AC86" s="43" t="s">
        <v>4252</v>
      </c>
      <c r="AD86" s="22" t="s">
        <v>4074</v>
      </c>
      <c r="AE86" s="22" t="s">
        <v>4269</v>
      </c>
      <c r="AF86" s="22" t="s">
        <v>4254</v>
      </c>
      <c r="AG86" s="22" t="s">
        <v>4270</v>
      </c>
      <c r="AH86" s="22" t="s">
        <v>4074</v>
      </c>
      <c r="AI86" s="22" t="s">
        <v>4074</v>
      </c>
      <c r="AJ86" s="22" t="s">
        <v>4074</v>
      </c>
      <c r="AK86" s="22" t="s">
        <v>4063</v>
      </c>
      <c r="AL86" s="22" t="s">
        <v>4271</v>
      </c>
      <c r="AM86" s="22" t="s">
        <v>4063</v>
      </c>
      <c r="AN86" s="22" t="s">
        <v>4272</v>
      </c>
      <c r="AO86" s="22" t="s">
        <v>4063</v>
      </c>
      <c r="AP86" s="22" t="s">
        <v>4273</v>
      </c>
      <c r="AQ86" s="22" t="s">
        <v>4063</v>
      </c>
      <c r="AR86" s="22" t="s">
        <v>4063</v>
      </c>
      <c r="AS86" s="22" t="s">
        <v>4063</v>
      </c>
      <c r="AT86" s="22" t="s">
        <v>4259</v>
      </c>
      <c r="AU86" s="20"/>
      <c r="AV86" s="5">
        <v>0.4999933553962676</v>
      </c>
      <c r="AW86" s="5">
        <v>686389736024157.13</v>
      </c>
      <c r="AX86" s="5">
        <v>4.5345729998527861E-5</v>
      </c>
      <c r="AY86" s="5">
        <v>4.5347786327002675E-5</v>
      </c>
      <c r="AZ86" s="5">
        <v>10.556276275580213</v>
      </c>
      <c r="BA86" s="34" t="s">
        <v>4237</v>
      </c>
      <c r="BB86" s="38">
        <v>3.0341999999999998</v>
      </c>
      <c r="BC86" s="38">
        <v>8.1872369999999997</v>
      </c>
      <c r="BD86" s="38">
        <v>9.7723610000000001</v>
      </c>
      <c r="BE86" s="38">
        <v>10.497450000000001</v>
      </c>
      <c r="BF86" s="38">
        <v>3.8582920000000001</v>
      </c>
      <c r="BG86" s="38">
        <v>10.337020000000001</v>
      </c>
      <c r="BH86" s="38">
        <v>9.9341969999999993</v>
      </c>
      <c r="BI86" s="38">
        <v>9.5288520000000005</v>
      </c>
      <c r="BJ86" s="38">
        <v>8.4356580000000001</v>
      </c>
      <c r="BK86" s="38">
        <v>7.1284799999999997</v>
      </c>
      <c r="BL86" s="38">
        <v>7.0442179999999999</v>
      </c>
      <c r="BM86" s="38">
        <v>8.4356580000000001</v>
      </c>
      <c r="BN86" s="38">
        <v>9.2844379999999997</v>
      </c>
      <c r="BO86" s="38">
        <v>10.25666</v>
      </c>
      <c r="BP86" s="38">
        <v>7.9101610000000004</v>
      </c>
      <c r="BQ86" s="38">
        <v>10.09563</v>
      </c>
      <c r="BR86" s="38">
        <v>8.5182649999999995</v>
      </c>
      <c r="BS86" s="38">
        <v>12.15757</v>
      </c>
      <c r="BT86" s="38">
        <v>9.2027660000000004</v>
      </c>
      <c r="BU86" s="38">
        <v>7.2126440000000001</v>
      </c>
      <c r="BV86" s="38">
        <v>4.616282</v>
      </c>
      <c r="BW86" s="38">
        <v>3.7410549999999998</v>
      </c>
      <c r="BX86" s="38">
        <v>1.7833140000000001</v>
      </c>
      <c r="BY86" s="38">
        <v>2.5597300000000001</v>
      </c>
      <c r="BZ86" s="38">
        <v>0.90961999999999998</v>
      </c>
      <c r="CA86" s="26" t="s">
        <v>4060</v>
      </c>
      <c r="CB86" s="26" t="s">
        <v>4060</v>
      </c>
      <c r="CC86" s="26" t="s">
        <v>4060</v>
      </c>
      <c r="CD86" s="26" t="s">
        <v>4060</v>
      </c>
      <c r="CE86" s="26" t="s">
        <v>4060</v>
      </c>
      <c r="CF86" s="26" t="s">
        <v>4060</v>
      </c>
      <c r="CG86" s="26" t="s">
        <v>4060</v>
      </c>
      <c r="CH86">
        <v>-98.15</v>
      </c>
      <c r="CI86" s="26" t="s">
        <v>4060</v>
      </c>
      <c r="CJ86" s="26" t="s">
        <v>4060</v>
      </c>
      <c r="CK86" s="26" t="s">
        <v>4060</v>
      </c>
      <c r="CL86" s="26" t="s">
        <v>4060</v>
      </c>
      <c r="CM86" s="26" t="s">
        <v>4060</v>
      </c>
      <c r="CN86" s="26" t="s">
        <v>4060</v>
      </c>
      <c r="CO86" s="26" t="s">
        <v>4060</v>
      </c>
      <c r="CP86" s="26" t="s">
        <v>4060</v>
      </c>
      <c r="CQ86" s="26" t="s">
        <v>4060</v>
      </c>
      <c r="CR86" s="26" t="s">
        <v>4060</v>
      </c>
      <c r="CS86" s="26" t="s">
        <v>4060</v>
      </c>
      <c r="CT86" s="26" t="s">
        <v>4060</v>
      </c>
      <c r="CU86" s="26" t="s">
        <v>4060</v>
      </c>
      <c r="CV86" s="26" t="s">
        <v>4060</v>
      </c>
      <c r="CW86" s="26" t="s">
        <v>4060</v>
      </c>
      <c r="CX86" s="26" t="s">
        <v>4060</v>
      </c>
      <c r="CY86" s="26" t="s">
        <v>4060</v>
      </c>
      <c r="CZ86" s="26" t="s">
        <v>4060</v>
      </c>
      <c r="DA86" s="26" t="s">
        <v>4060</v>
      </c>
      <c r="DB86" s="26" t="s">
        <v>4060</v>
      </c>
      <c r="DC86" s="26" t="s">
        <v>4060</v>
      </c>
      <c r="DD86" s="26" t="s">
        <v>4060</v>
      </c>
      <c r="DE86" s="26" t="s">
        <v>4060</v>
      </c>
      <c r="DF86" s="26" t="s">
        <v>4060</v>
      </c>
      <c r="DG86" s="26" t="s">
        <v>4060</v>
      </c>
      <c r="DH86" s="26" t="s">
        <v>4060</v>
      </c>
      <c r="DI86" s="26" t="s">
        <v>4060</v>
      </c>
      <c r="DJ86" s="26" t="s">
        <v>4060</v>
      </c>
      <c r="DK86" s="26" t="s">
        <v>4060</v>
      </c>
      <c r="DL86" s="26" t="s">
        <v>4060</v>
      </c>
      <c r="DM86" s="26" t="s">
        <v>4060</v>
      </c>
      <c r="DN86" s="26" t="s">
        <v>4060</v>
      </c>
      <c r="DO86" s="26" t="s">
        <v>4060</v>
      </c>
      <c r="DP86" s="26" t="s">
        <v>4060</v>
      </c>
      <c r="DQ86">
        <v>-50.78</v>
      </c>
      <c r="DR86" s="26" t="s">
        <v>4060</v>
      </c>
      <c r="DS86" s="26" t="s">
        <v>4060</v>
      </c>
      <c r="DT86" s="26" t="s">
        <v>4060</v>
      </c>
      <c r="DU86" s="26" t="s">
        <v>4060</v>
      </c>
      <c r="DV86" s="26" t="s">
        <v>4060</v>
      </c>
      <c r="DW86" s="26" t="s">
        <v>4060</v>
      </c>
      <c r="DX86" s="26" t="s">
        <v>4060</v>
      </c>
      <c r="DY86">
        <v>13.45</v>
      </c>
      <c r="DZ86" s="26" t="s">
        <v>4060</v>
      </c>
      <c r="EA86" s="26" t="s">
        <v>4060</v>
      </c>
      <c r="EB86" s="26" t="s">
        <v>4060</v>
      </c>
      <c r="EC86" s="26" t="s">
        <v>4060</v>
      </c>
      <c r="ED86" s="26" t="s">
        <v>4060</v>
      </c>
      <c r="EE86" s="38">
        <v>0</v>
      </c>
      <c r="EF86" s="25">
        <v>949.13467000000003</v>
      </c>
      <c r="EG86" s="25">
        <v>1.4351430000000001</v>
      </c>
      <c r="EH86" s="48">
        <v>3.5661230000000002</v>
      </c>
      <c r="EI86" s="28">
        <v>-0.51395437499999996</v>
      </c>
      <c r="EJ86" s="25">
        <v>18.697371</v>
      </c>
      <c r="EK86" s="27">
        <f t="shared" si="0"/>
        <v>1.1685856875</v>
      </c>
      <c r="EL86" s="25" t="s">
        <v>4060</v>
      </c>
      <c r="EM86" s="25" t="s">
        <v>4060</v>
      </c>
      <c r="EN86" s="25" t="s">
        <v>4060</v>
      </c>
    </row>
    <row r="87" spans="1:206" ht="15.75" customHeight="1">
      <c r="A87" s="20" t="s">
        <v>4277</v>
      </c>
      <c r="B87" s="20" t="s">
        <v>4148</v>
      </c>
      <c r="C87" s="20" t="s">
        <v>4148</v>
      </c>
      <c r="D87" s="39" t="s">
        <v>4149</v>
      </c>
      <c r="E87" s="20" t="s">
        <v>4150</v>
      </c>
      <c r="F87" s="20" t="s">
        <v>4237</v>
      </c>
      <c r="G87" s="47" t="s">
        <v>4267</v>
      </c>
      <c r="H87" s="20" t="s">
        <v>4140</v>
      </c>
      <c r="I87" s="20" t="s">
        <v>4239</v>
      </c>
      <c r="J87" s="20" t="s">
        <v>4140</v>
      </c>
      <c r="K87" s="20" t="s">
        <v>4140</v>
      </c>
      <c r="L87" s="20" t="s">
        <v>4071</v>
      </c>
      <c r="M87" s="20" t="s">
        <v>4053</v>
      </c>
      <c r="N87" s="20" t="s">
        <v>3849</v>
      </c>
      <c r="O87" s="20" t="s">
        <v>4241</v>
      </c>
      <c r="P87" s="20" t="s">
        <v>4242</v>
      </c>
      <c r="Q87" s="20" t="s">
        <v>4056</v>
      </c>
      <c r="R87" s="21" t="s">
        <v>4243</v>
      </c>
      <c r="S87" s="21" t="s">
        <v>4244</v>
      </c>
      <c r="T87" s="22" t="s">
        <v>4268</v>
      </c>
      <c r="U87" s="22" t="s">
        <v>4246</v>
      </c>
      <c r="V87" s="22" t="s">
        <v>4247</v>
      </c>
      <c r="W87" s="22">
        <v>99</v>
      </c>
      <c r="X87" s="22" t="s">
        <v>4063</v>
      </c>
      <c r="Y87" s="22" t="s">
        <v>4248</v>
      </c>
      <c r="Z87" t="s">
        <v>4249</v>
      </c>
      <c r="AA87" s="22" t="s">
        <v>4250</v>
      </c>
      <c r="AB87" s="22" t="s">
        <v>4251</v>
      </c>
      <c r="AC87" s="43" t="s">
        <v>4252</v>
      </c>
      <c r="AD87" s="22" t="s">
        <v>4074</v>
      </c>
      <c r="AE87" s="22" t="s">
        <v>4269</v>
      </c>
      <c r="AF87" s="22" t="s">
        <v>4254</v>
      </c>
      <c r="AG87" s="22" t="s">
        <v>4270</v>
      </c>
      <c r="AH87" s="22" t="s">
        <v>4074</v>
      </c>
      <c r="AI87" s="22" t="s">
        <v>4074</v>
      </c>
      <c r="AJ87" s="22" t="s">
        <v>4074</v>
      </c>
      <c r="AK87" s="22" t="s">
        <v>4063</v>
      </c>
      <c r="AL87" s="22" t="s">
        <v>4271</v>
      </c>
      <c r="AM87" s="22" t="s">
        <v>4063</v>
      </c>
      <c r="AN87" s="22" t="s">
        <v>4272</v>
      </c>
      <c r="AO87" s="22" t="s">
        <v>4063</v>
      </c>
      <c r="AP87" s="22" t="s">
        <v>4273</v>
      </c>
      <c r="AQ87" s="22" t="s">
        <v>4063</v>
      </c>
      <c r="AR87" s="22" t="s">
        <v>4063</v>
      </c>
      <c r="AS87" s="22" t="s">
        <v>4063</v>
      </c>
      <c r="AT87" s="22" t="s">
        <v>4259</v>
      </c>
      <c r="AU87" s="20"/>
      <c r="AV87" s="5">
        <v>0.4999933553962676</v>
      </c>
      <c r="AW87" s="5">
        <v>686389736024157.13</v>
      </c>
      <c r="AX87" s="5">
        <v>4.5345729998527861E-5</v>
      </c>
      <c r="AY87" s="5">
        <v>4.5347786327002675E-5</v>
      </c>
      <c r="AZ87" s="5">
        <v>10.556276275580213</v>
      </c>
      <c r="BA87" s="34" t="s">
        <v>4237</v>
      </c>
      <c r="BB87" s="38">
        <v>3.0341999999999998</v>
      </c>
      <c r="BC87" s="38">
        <v>8.1872369999999997</v>
      </c>
      <c r="BD87" s="38">
        <v>9.7723610000000001</v>
      </c>
      <c r="BE87" s="38">
        <v>10.497450000000001</v>
      </c>
      <c r="BF87" s="38">
        <v>3.8582920000000001</v>
      </c>
      <c r="BG87" s="38">
        <v>10.337020000000001</v>
      </c>
      <c r="BH87" s="38">
        <v>9.9341969999999993</v>
      </c>
      <c r="BI87" s="38">
        <v>9.5288520000000005</v>
      </c>
      <c r="BJ87" s="38">
        <v>8.4356580000000001</v>
      </c>
      <c r="BK87" s="38">
        <v>7.1284799999999997</v>
      </c>
      <c r="BL87" s="38">
        <v>7.0442179999999999</v>
      </c>
      <c r="BM87" s="38">
        <v>8.4356580000000001</v>
      </c>
      <c r="BN87" s="38">
        <v>9.2844379999999997</v>
      </c>
      <c r="BO87" s="38">
        <v>10.25666</v>
      </c>
      <c r="BP87" s="38">
        <v>7.9101610000000004</v>
      </c>
      <c r="BQ87" s="38">
        <v>10.09563</v>
      </c>
      <c r="BR87" s="38">
        <v>8.5182649999999995</v>
      </c>
      <c r="BS87" s="38">
        <v>12.15757</v>
      </c>
      <c r="BT87" s="38">
        <v>9.2027660000000004</v>
      </c>
      <c r="BU87" s="38">
        <v>7.2126440000000001</v>
      </c>
      <c r="BV87" s="38">
        <v>4.616282</v>
      </c>
      <c r="BW87" s="38">
        <v>3.7410549999999998</v>
      </c>
      <c r="BX87" s="38">
        <v>1.7833140000000001</v>
      </c>
      <c r="BY87" s="38">
        <v>2.5597300000000001</v>
      </c>
      <c r="BZ87" s="38">
        <v>0.90961999999999998</v>
      </c>
      <c r="CA87" s="26" t="s">
        <v>4060</v>
      </c>
      <c r="CB87" s="26" t="s">
        <v>4060</v>
      </c>
      <c r="CC87" s="26" t="s">
        <v>4060</v>
      </c>
      <c r="CD87" s="26" t="s">
        <v>4060</v>
      </c>
      <c r="CE87" s="26" t="s">
        <v>4060</v>
      </c>
      <c r="CF87" s="26" t="s">
        <v>4060</v>
      </c>
      <c r="CG87" s="26" t="s">
        <v>4060</v>
      </c>
      <c r="CH87">
        <v>-98.15</v>
      </c>
      <c r="CI87" s="26" t="s">
        <v>4060</v>
      </c>
      <c r="CJ87" s="26" t="s">
        <v>4060</v>
      </c>
      <c r="CK87" s="26" t="s">
        <v>4060</v>
      </c>
      <c r="CL87" s="26" t="s">
        <v>4060</v>
      </c>
      <c r="CM87" s="26" t="s">
        <v>4060</v>
      </c>
      <c r="CN87" s="26" t="s">
        <v>4060</v>
      </c>
      <c r="CO87" s="26" t="s">
        <v>4060</v>
      </c>
      <c r="CP87" s="26" t="s">
        <v>4060</v>
      </c>
      <c r="CQ87" s="26" t="s">
        <v>4060</v>
      </c>
      <c r="CR87" s="26" t="s">
        <v>4060</v>
      </c>
      <c r="CS87" s="26" t="s">
        <v>4060</v>
      </c>
      <c r="CT87" s="26" t="s">
        <v>4060</v>
      </c>
      <c r="CU87" s="26" t="s">
        <v>4060</v>
      </c>
      <c r="CV87" s="26" t="s">
        <v>4060</v>
      </c>
      <c r="CW87" s="26" t="s">
        <v>4060</v>
      </c>
      <c r="CX87" s="26" t="s">
        <v>4060</v>
      </c>
      <c r="CY87" s="26" t="s">
        <v>4060</v>
      </c>
      <c r="CZ87" s="26" t="s">
        <v>4060</v>
      </c>
      <c r="DA87" s="26" t="s">
        <v>4060</v>
      </c>
      <c r="DB87" s="26" t="s">
        <v>4060</v>
      </c>
      <c r="DC87" s="26" t="s">
        <v>4060</v>
      </c>
      <c r="DD87" s="26" t="s">
        <v>4060</v>
      </c>
      <c r="DE87" s="26" t="s">
        <v>4060</v>
      </c>
      <c r="DF87" s="26" t="s">
        <v>4060</v>
      </c>
      <c r="DG87" s="26" t="s">
        <v>4060</v>
      </c>
      <c r="DH87" s="26" t="s">
        <v>4060</v>
      </c>
      <c r="DI87" s="26" t="s">
        <v>4060</v>
      </c>
      <c r="DJ87" s="26" t="s">
        <v>4060</v>
      </c>
      <c r="DK87" s="26" t="s">
        <v>4060</v>
      </c>
      <c r="DL87" s="26" t="s">
        <v>4060</v>
      </c>
      <c r="DM87" s="26" t="s">
        <v>4060</v>
      </c>
      <c r="DN87" s="26" t="s">
        <v>4060</v>
      </c>
      <c r="DO87" s="26" t="s">
        <v>4060</v>
      </c>
      <c r="DP87" s="26" t="s">
        <v>4060</v>
      </c>
      <c r="DQ87">
        <v>-50.78</v>
      </c>
      <c r="DR87" s="26" t="s">
        <v>4060</v>
      </c>
      <c r="DS87" s="26" t="s">
        <v>4060</v>
      </c>
      <c r="DT87" s="26" t="s">
        <v>4060</v>
      </c>
      <c r="DU87" s="26" t="s">
        <v>4060</v>
      </c>
      <c r="DV87" s="26" t="s">
        <v>4060</v>
      </c>
      <c r="DW87" s="26" t="s">
        <v>4060</v>
      </c>
      <c r="DX87" s="26" t="s">
        <v>4060</v>
      </c>
      <c r="DY87">
        <v>13.45</v>
      </c>
      <c r="DZ87" s="26" t="s">
        <v>4060</v>
      </c>
      <c r="EA87" s="26" t="s">
        <v>4060</v>
      </c>
      <c r="EB87" s="26" t="s">
        <v>4060</v>
      </c>
      <c r="EC87" s="26" t="s">
        <v>4060</v>
      </c>
      <c r="ED87" s="26" t="s">
        <v>4060</v>
      </c>
      <c r="EE87" s="38">
        <v>0</v>
      </c>
      <c r="EF87" s="25">
        <v>949.13467000000003</v>
      </c>
      <c r="EG87" s="25">
        <v>1.4351430000000001</v>
      </c>
      <c r="EH87" s="48">
        <v>3.5661230000000002</v>
      </c>
      <c r="EI87" s="28">
        <v>-0.51395437499999996</v>
      </c>
      <c r="EJ87" s="25">
        <v>18.697371</v>
      </c>
      <c r="EK87" s="27">
        <f t="shared" si="0"/>
        <v>1.1685856875</v>
      </c>
      <c r="EL87" s="25" t="s">
        <v>4060</v>
      </c>
      <c r="EM87" s="25" t="s">
        <v>4060</v>
      </c>
      <c r="EN87" s="25" t="s">
        <v>4060</v>
      </c>
    </row>
    <row r="88" spans="1:206" ht="15.75" customHeight="1">
      <c r="A88" s="20" t="s">
        <v>4278</v>
      </c>
      <c r="B88" s="20" t="s">
        <v>4148</v>
      </c>
      <c r="C88" s="20" t="s">
        <v>4148</v>
      </c>
      <c r="D88" s="39" t="s">
        <v>4149</v>
      </c>
      <c r="E88" s="20" t="s">
        <v>4150</v>
      </c>
      <c r="F88" s="20" t="s">
        <v>4237</v>
      </c>
      <c r="G88" s="47" t="s">
        <v>4267</v>
      </c>
      <c r="H88" s="20" t="s">
        <v>4140</v>
      </c>
      <c r="I88" s="20" t="s">
        <v>4239</v>
      </c>
      <c r="J88" s="20" t="s">
        <v>4140</v>
      </c>
      <c r="K88" s="20" t="s">
        <v>4140</v>
      </c>
      <c r="L88" s="20" t="s">
        <v>4071</v>
      </c>
      <c r="M88" s="20" t="s">
        <v>4053</v>
      </c>
      <c r="N88" s="20" t="s">
        <v>3849</v>
      </c>
      <c r="O88" s="20" t="s">
        <v>4241</v>
      </c>
      <c r="P88" s="20" t="s">
        <v>4242</v>
      </c>
      <c r="Q88" s="20" t="s">
        <v>4056</v>
      </c>
      <c r="R88" s="21" t="s">
        <v>4243</v>
      </c>
      <c r="S88" s="21" t="s">
        <v>4244</v>
      </c>
      <c r="T88" s="22" t="s">
        <v>4268</v>
      </c>
      <c r="U88" s="22" t="s">
        <v>4246</v>
      </c>
      <c r="V88" s="22" t="s">
        <v>4247</v>
      </c>
      <c r="W88" s="22">
        <v>99</v>
      </c>
      <c r="X88" s="22" t="s">
        <v>4063</v>
      </c>
      <c r="Y88" s="22" t="s">
        <v>4248</v>
      </c>
      <c r="Z88" t="s">
        <v>4249</v>
      </c>
      <c r="AA88" s="22" t="s">
        <v>4250</v>
      </c>
      <c r="AB88" s="22" t="s">
        <v>4251</v>
      </c>
      <c r="AC88" s="43" t="s">
        <v>4252</v>
      </c>
      <c r="AD88" s="22" t="s">
        <v>4074</v>
      </c>
      <c r="AE88" s="22" t="s">
        <v>4269</v>
      </c>
      <c r="AF88" s="22" t="s">
        <v>4254</v>
      </c>
      <c r="AG88" s="22" t="s">
        <v>4270</v>
      </c>
      <c r="AH88" s="22" t="s">
        <v>4074</v>
      </c>
      <c r="AI88" s="22" t="s">
        <v>4074</v>
      </c>
      <c r="AJ88" s="22" t="s">
        <v>4074</v>
      </c>
      <c r="AK88" s="22" t="s">
        <v>4063</v>
      </c>
      <c r="AL88" s="22" t="s">
        <v>4271</v>
      </c>
      <c r="AM88" s="22" t="s">
        <v>4063</v>
      </c>
      <c r="AN88" s="22" t="s">
        <v>4272</v>
      </c>
      <c r="AO88" s="22" t="s">
        <v>4063</v>
      </c>
      <c r="AP88" s="22" t="s">
        <v>4273</v>
      </c>
      <c r="AQ88" s="22" t="s">
        <v>4063</v>
      </c>
      <c r="AR88" s="22" t="s">
        <v>4063</v>
      </c>
      <c r="AS88" s="22" t="s">
        <v>4063</v>
      </c>
      <c r="AT88" s="22" t="s">
        <v>4259</v>
      </c>
      <c r="AU88" s="20"/>
      <c r="AV88" s="5">
        <v>0.4999933553962676</v>
      </c>
      <c r="AW88" s="5">
        <v>686389736024157.13</v>
      </c>
      <c r="AX88" s="5">
        <v>4.5345729998527861E-5</v>
      </c>
      <c r="AY88" s="5">
        <v>4.5347786327002675E-5</v>
      </c>
      <c r="AZ88" s="5">
        <v>10.556276275580213</v>
      </c>
      <c r="BA88" s="34" t="s">
        <v>4237</v>
      </c>
      <c r="BB88" s="38">
        <v>3.0341999999999998</v>
      </c>
      <c r="BC88" s="38">
        <v>8.1872369999999997</v>
      </c>
      <c r="BD88" s="38">
        <v>9.7723610000000001</v>
      </c>
      <c r="BE88" s="38">
        <v>10.497450000000001</v>
      </c>
      <c r="BF88" s="38">
        <v>3.8582920000000001</v>
      </c>
      <c r="BG88" s="38">
        <v>10.337020000000001</v>
      </c>
      <c r="BH88" s="38">
        <v>9.9341969999999993</v>
      </c>
      <c r="BI88" s="38">
        <v>9.5288520000000005</v>
      </c>
      <c r="BJ88" s="38">
        <v>8.4356580000000001</v>
      </c>
      <c r="BK88" s="38">
        <v>7.1284799999999997</v>
      </c>
      <c r="BL88" s="38">
        <v>7.0442179999999999</v>
      </c>
      <c r="BM88" s="38">
        <v>8.4356580000000001</v>
      </c>
      <c r="BN88" s="38">
        <v>9.2844379999999997</v>
      </c>
      <c r="BO88" s="38">
        <v>10.25666</v>
      </c>
      <c r="BP88" s="38">
        <v>7.9101610000000004</v>
      </c>
      <c r="BQ88" s="38">
        <v>10.09563</v>
      </c>
      <c r="BR88" s="38">
        <v>8.5182649999999995</v>
      </c>
      <c r="BS88" s="38">
        <v>12.15757</v>
      </c>
      <c r="BT88" s="38">
        <v>9.2027660000000004</v>
      </c>
      <c r="BU88" s="38">
        <v>7.2126440000000001</v>
      </c>
      <c r="BV88" s="38">
        <v>4.616282</v>
      </c>
      <c r="BW88" s="38">
        <v>3.7410549999999998</v>
      </c>
      <c r="BX88" s="38">
        <v>1.7833140000000001</v>
      </c>
      <c r="BY88" s="38">
        <v>2.5597300000000001</v>
      </c>
      <c r="BZ88" s="38">
        <v>0.90961999999999998</v>
      </c>
      <c r="CA88" s="26" t="s">
        <v>4060</v>
      </c>
      <c r="CB88" s="26" t="s">
        <v>4060</v>
      </c>
      <c r="CC88" s="26" t="s">
        <v>4060</v>
      </c>
      <c r="CD88" s="26" t="s">
        <v>4060</v>
      </c>
      <c r="CE88" s="26" t="s">
        <v>4060</v>
      </c>
      <c r="CF88" s="26" t="s">
        <v>4060</v>
      </c>
      <c r="CG88" s="26" t="s">
        <v>4060</v>
      </c>
      <c r="CH88" s="26" t="s">
        <v>4060</v>
      </c>
      <c r="CI88" s="26" t="s">
        <v>4060</v>
      </c>
      <c r="CJ88" s="26" t="s">
        <v>4060</v>
      </c>
      <c r="CK88" s="26" t="s">
        <v>4060</v>
      </c>
      <c r="CL88" s="26" t="s">
        <v>4060</v>
      </c>
      <c r="CM88" s="26" t="s">
        <v>4060</v>
      </c>
      <c r="CN88" s="26" t="s">
        <v>4060</v>
      </c>
      <c r="CO88" s="26" t="s">
        <v>4060</v>
      </c>
      <c r="CP88" s="26" t="s">
        <v>4060</v>
      </c>
      <c r="CQ88" s="26" t="s">
        <v>4060</v>
      </c>
      <c r="CR88" s="26" t="s">
        <v>4060</v>
      </c>
      <c r="CS88" s="26" t="s">
        <v>4060</v>
      </c>
      <c r="CT88" s="26" t="s">
        <v>4060</v>
      </c>
      <c r="CU88" s="26" t="s">
        <v>4060</v>
      </c>
      <c r="CV88" s="26" t="s">
        <v>4060</v>
      </c>
      <c r="CW88" s="26" t="s">
        <v>4060</v>
      </c>
      <c r="CX88" s="26" t="s">
        <v>4060</v>
      </c>
      <c r="CY88" s="26" t="s">
        <v>4060</v>
      </c>
      <c r="CZ88" s="26" t="s">
        <v>4060</v>
      </c>
      <c r="DA88" s="26" t="s">
        <v>4060</v>
      </c>
      <c r="DB88" s="26" t="s">
        <v>4060</v>
      </c>
      <c r="DC88" s="26" t="s">
        <v>4060</v>
      </c>
      <c r="DD88" s="26" t="s">
        <v>4060</v>
      </c>
      <c r="DE88" s="26" t="s">
        <v>4060</v>
      </c>
      <c r="DF88" s="26" t="s">
        <v>4060</v>
      </c>
      <c r="DG88" s="26" t="s">
        <v>4060</v>
      </c>
      <c r="DH88" s="26" t="s">
        <v>4060</v>
      </c>
      <c r="DI88" s="26" t="s">
        <v>4060</v>
      </c>
      <c r="DJ88" s="26" t="s">
        <v>4060</v>
      </c>
      <c r="DK88" s="26" t="s">
        <v>4060</v>
      </c>
      <c r="DL88" s="26" t="s">
        <v>4060</v>
      </c>
      <c r="DM88" s="26" t="s">
        <v>4060</v>
      </c>
      <c r="DN88" s="26" t="s">
        <v>4060</v>
      </c>
      <c r="DO88" s="26" t="s">
        <v>4060</v>
      </c>
      <c r="DP88" s="26" t="s">
        <v>4060</v>
      </c>
      <c r="DQ88" s="26" t="s">
        <v>4060</v>
      </c>
      <c r="DR88" s="26" t="s">
        <v>4060</v>
      </c>
      <c r="DS88" s="26" t="s">
        <v>4060</v>
      </c>
      <c r="DT88" s="26" t="s">
        <v>4060</v>
      </c>
      <c r="DU88" s="26" t="s">
        <v>4060</v>
      </c>
      <c r="DV88" s="26" t="s">
        <v>4060</v>
      </c>
      <c r="DW88" s="26" t="s">
        <v>4060</v>
      </c>
      <c r="DX88" s="26" t="s">
        <v>4060</v>
      </c>
      <c r="DY88" s="26" t="s">
        <v>4060</v>
      </c>
      <c r="DZ88" s="26" t="s">
        <v>4060</v>
      </c>
      <c r="EA88" s="26" t="s">
        <v>4060</v>
      </c>
      <c r="EB88" s="26" t="s">
        <v>4060</v>
      </c>
      <c r="EC88" s="26" t="s">
        <v>4060</v>
      </c>
      <c r="ED88" s="26" t="s">
        <v>4060</v>
      </c>
      <c r="EE88" s="38">
        <v>0</v>
      </c>
      <c r="EF88" s="25">
        <v>949.13467000000003</v>
      </c>
      <c r="EG88" s="25">
        <v>1.4351430000000001</v>
      </c>
      <c r="EH88" s="48">
        <v>3.5661230000000002</v>
      </c>
      <c r="EI88" s="28">
        <v>-0.51395437499999996</v>
      </c>
      <c r="EJ88" s="25">
        <v>18.697371</v>
      </c>
      <c r="EK88" s="27">
        <f t="shared" si="0"/>
        <v>1.1685856875</v>
      </c>
      <c r="EL88" s="25" t="s">
        <v>4060</v>
      </c>
      <c r="EM88" s="25" t="s">
        <v>4060</v>
      </c>
      <c r="EN88" s="25" t="s">
        <v>4060</v>
      </c>
    </row>
    <row r="89" spans="1:206" ht="15.75" customHeight="1">
      <c r="A89" s="20" t="s">
        <v>4279</v>
      </c>
      <c r="B89" s="20" t="s">
        <v>4148</v>
      </c>
      <c r="C89" s="20" t="s">
        <v>4148</v>
      </c>
      <c r="D89" s="39" t="s">
        <v>4149</v>
      </c>
      <c r="E89" s="20" t="s">
        <v>4150</v>
      </c>
      <c r="F89" s="20" t="s">
        <v>4237</v>
      </c>
      <c r="G89" s="20" t="s">
        <v>4053</v>
      </c>
      <c r="H89" s="20" t="s">
        <v>4050</v>
      </c>
      <c r="I89" s="20" t="s">
        <v>4239</v>
      </c>
      <c r="J89" s="20" t="s">
        <v>4140</v>
      </c>
      <c r="K89" s="20" t="s">
        <v>4140</v>
      </c>
      <c r="L89" s="20" t="s">
        <v>4071</v>
      </c>
      <c r="M89" s="20" t="s">
        <v>4053</v>
      </c>
      <c r="N89" s="20" t="s">
        <v>3849</v>
      </c>
      <c r="O89" s="20" t="s">
        <v>4241</v>
      </c>
      <c r="P89" s="20" t="s">
        <v>4242</v>
      </c>
      <c r="Q89" s="20" t="s">
        <v>4056</v>
      </c>
      <c r="R89" s="21" t="s">
        <v>4243</v>
      </c>
      <c r="S89" s="21" t="s">
        <v>4244</v>
      </c>
      <c r="T89" s="22" t="s">
        <v>4246</v>
      </c>
      <c r="U89" s="22" t="s">
        <v>4246</v>
      </c>
      <c r="V89" s="22" t="s">
        <v>4247</v>
      </c>
      <c r="W89" s="22">
        <v>99</v>
      </c>
      <c r="X89" s="22" t="s">
        <v>4063</v>
      </c>
      <c r="Y89" s="22" t="s">
        <v>4248</v>
      </c>
      <c r="Z89" t="s">
        <v>4249</v>
      </c>
      <c r="AA89" s="22" t="s">
        <v>4250</v>
      </c>
      <c r="AB89" s="22" t="s">
        <v>4280</v>
      </c>
      <c r="AC89" s="43" t="s">
        <v>4252</v>
      </c>
      <c r="AD89" s="22" t="s">
        <v>4074</v>
      </c>
      <c r="AE89" s="22" t="s">
        <v>4281</v>
      </c>
      <c r="AF89" s="22" t="s">
        <v>4254</v>
      </c>
      <c r="AG89" s="22" t="s">
        <v>4282</v>
      </c>
      <c r="AH89" s="22" t="s">
        <v>4074</v>
      </c>
      <c r="AI89" s="22" t="s">
        <v>4074</v>
      </c>
      <c r="AJ89" s="22" t="s">
        <v>4074</v>
      </c>
      <c r="AK89" s="22" t="s">
        <v>4063</v>
      </c>
      <c r="AL89" s="22" t="s">
        <v>4283</v>
      </c>
      <c r="AM89" s="22" t="s">
        <v>4063</v>
      </c>
      <c r="AN89" s="22" t="s">
        <v>4284</v>
      </c>
      <c r="AO89" s="22" t="s">
        <v>4063</v>
      </c>
      <c r="AP89" s="22" t="s">
        <v>4285</v>
      </c>
      <c r="AQ89" s="22" t="s">
        <v>4063</v>
      </c>
      <c r="AR89" s="22" t="s">
        <v>4063</v>
      </c>
      <c r="AS89" s="22" t="s">
        <v>4063</v>
      </c>
      <c r="AT89" s="22" t="s">
        <v>4259</v>
      </c>
      <c r="AU89" s="20"/>
      <c r="AV89" s="5">
        <v>0.4999933553962676</v>
      </c>
      <c r="AW89" s="5">
        <v>686389736024157.13</v>
      </c>
      <c r="AX89" s="5">
        <v>4.5345729998527861E-5</v>
      </c>
      <c r="AY89" s="5">
        <v>4.5347786327002675E-5</v>
      </c>
      <c r="AZ89" s="5">
        <v>10.556276275580213</v>
      </c>
      <c r="BA89" s="34" t="s">
        <v>4237</v>
      </c>
      <c r="BB89" s="38">
        <v>3.0341999999999998</v>
      </c>
      <c r="BC89" s="38">
        <v>8.1872369999999997</v>
      </c>
      <c r="BD89" s="38">
        <v>9.7723610000000001</v>
      </c>
      <c r="BE89" s="38">
        <v>10.497450000000001</v>
      </c>
      <c r="BF89" s="38">
        <v>3.8582920000000001</v>
      </c>
      <c r="BG89" s="38">
        <v>10.337020000000001</v>
      </c>
      <c r="BH89" s="38">
        <v>9.9341969999999993</v>
      </c>
      <c r="BI89" s="38">
        <v>9.5288520000000005</v>
      </c>
      <c r="BJ89" s="38">
        <v>8.4356580000000001</v>
      </c>
      <c r="BK89" s="38">
        <v>7.1284799999999997</v>
      </c>
      <c r="BL89" s="38">
        <v>7.0442179999999999</v>
      </c>
      <c r="BM89" s="38">
        <v>8.4356580000000001</v>
      </c>
      <c r="BN89" s="38">
        <v>9.2844379999999997</v>
      </c>
      <c r="BO89" s="38">
        <v>10.25666</v>
      </c>
      <c r="BP89" s="38">
        <v>7.9101610000000004</v>
      </c>
      <c r="BQ89" s="38">
        <v>10.09563</v>
      </c>
      <c r="BR89" s="38">
        <v>8.5182649999999995</v>
      </c>
      <c r="BS89" s="38">
        <v>12.15757</v>
      </c>
      <c r="BT89" s="38">
        <v>9.2027660000000004</v>
      </c>
      <c r="BU89" s="38">
        <v>7.2126440000000001</v>
      </c>
      <c r="BV89" s="38">
        <v>4.616282</v>
      </c>
      <c r="BW89" s="38">
        <v>3.7410549999999998</v>
      </c>
      <c r="BX89" s="38">
        <v>1.7833140000000001</v>
      </c>
      <c r="BY89" s="38">
        <v>2.5597300000000001</v>
      </c>
      <c r="BZ89" s="38">
        <v>0.90961999999999998</v>
      </c>
      <c r="CA89" s="26" t="s">
        <v>4060</v>
      </c>
      <c r="CB89" s="26" t="s">
        <v>4060</v>
      </c>
      <c r="CC89" s="26" t="s">
        <v>4060</v>
      </c>
      <c r="CD89" s="26" t="s">
        <v>4060</v>
      </c>
      <c r="CE89" s="26" t="s">
        <v>4060</v>
      </c>
      <c r="CF89" s="26" t="s">
        <v>4060</v>
      </c>
      <c r="CG89" s="26" t="s">
        <v>4060</v>
      </c>
      <c r="CH89">
        <v>-69.98</v>
      </c>
      <c r="CI89" s="26" t="s">
        <v>4060</v>
      </c>
      <c r="CJ89" s="26" t="s">
        <v>4060</v>
      </c>
      <c r="CK89" s="26" t="s">
        <v>4060</v>
      </c>
      <c r="CL89" s="26" t="s">
        <v>4060</v>
      </c>
      <c r="CM89" s="26" t="s">
        <v>4060</v>
      </c>
      <c r="CN89" s="26" t="s">
        <v>4060</v>
      </c>
      <c r="CO89" s="26" t="s">
        <v>4060</v>
      </c>
      <c r="CP89" s="26" t="s">
        <v>4060</v>
      </c>
      <c r="CQ89" s="26" t="s">
        <v>4060</v>
      </c>
      <c r="CR89" s="26" t="s">
        <v>4060</v>
      </c>
      <c r="CS89" s="26" t="s">
        <v>4060</v>
      </c>
      <c r="CT89" s="26" t="s">
        <v>4060</v>
      </c>
      <c r="CU89" s="26" t="s">
        <v>4060</v>
      </c>
      <c r="CV89" s="26" t="s">
        <v>4060</v>
      </c>
      <c r="CW89" s="26" t="s">
        <v>4060</v>
      </c>
      <c r="CX89" s="26" t="s">
        <v>4060</v>
      </c>
      <c r="CY89" s="26" t="s">
        <v>4060</v>
      </c>
      <c r="CZ89" s="26" t="s">
        <v>4060</v>
      </c>
      <c r="DA89" s="26" t="s">
        <v>4060</v>
      </c>
      <c r="DB89" s="26" t="s">
        <v>4060</v>
      </c>
      <c r="DC89" s="26" t="s">
        <v>4060</v>
      </c>
      <c r="DD89" s="26" t="s">
        <v>4060</v>
      </c>
      <c r="DE89" s="26" t="s">
        <v>4060</v>
      </c>
      <c r="DF89" s="26" t="s">
        <v>4060</v>
      </c>
      <c r="DG89" s="26" t="s">
        <v>4060</v>
      </c>
      <c r="DH89" s="26" t="s">
        <v>4060</v>
      </c>
      <c r="DI89" s="26" t="s">
        <v>4060</v>
      </c>
      <c r="DJ89" s="26" t="s">
        <v>4060</v>
      </c>
      <c r="DK89" s="26" t="s">
        <v>4060</v>
      </c>
      <c r="DL89" s="26" t="s">
        <v>4060</v>
      </c>
      <c r="DM89" s="26" t="s">
        <v>4060</v>
      </c>
      <c r="DN89" s="26" t="s">
        <v>4060</v>
      </c>
      <c r="DO89" s="26" t="s">
        <v>4060</v>
      </c>
      <c r="DP89" s="26" t="s">
        <v>4060</v>
      </c>
      <c r="DQ89">
        <v>-36.090000000000003</v>
      </c>
      <c r="DR89" s="26" t="s">
        <v>4060</v>
      </c>
      <c r="DS89" s="26" t="s">
        <v>4060</v>
      </c>
      <c r="DT89" s="26" t="s">
        <v>4060</v>
      </c>
      <c r="DU89" s="26" t="s">
        <v>4060</v>
      </c>
      <c r="DV89" s="26" t="s">
        <v>4060</v>
      </c>
      <c r="DW89" s="26" t="s">
        <v>4060</v>
      </c>
      <c r="DX89" s="26" t="s">
        <v>4060</v>
      </c>
      <c r="DY89">
        <v>10.32</v>
      </c>
      <c r="DZ89" s="26" t="s">
        <v>4060</v>
      </c>
      <c r="EA89" s="26" t="s">
        <v>4060</v>
      </c>
      <c r="EB89" s="26" t="s">
        <v>4060</v>
      </c>
      <c r="EC89" s="26" t="s">
        <v>4060</v>
      </c>
      <c r="ED89" s="26" t="s">
        <v>4060</v>
      </c>
      <c r="EE89" s="38">
        <v>0</v>
      </c>
      <c r="EF89" s="25">
        <v>949.13467000000003</v>
      </c>
      <c r="EG89" s="25">
        <v>1.4351430000000001</v>
      </c>
      <c r="EH89" s="48">
        <v>3.5661230000000002</v>
      </c>
      <c r="EI89" s="28">
        <v>-0.51395437499999996</v>
      </c>
      <c r="EJ89" s="25">
        <v>18.697371</v>
      </c>
      <c r="EK89" s="27">
        <f t="shared" si="0"/>
        <v>1.1685856875</v>
      </c>
      <c r="EL89" s="25" t="s">
        <v>4060</v>
      </c>
      <c r="EM89" s="25" t="s">
        <v>4060</v>
      </c>
      <c r="EN89" s="25" t="s">
        <v>4060</v>
      </c>
      <c r="EO89">
        <v>5.2476689099999998</v>
      </c>
      <c r="EP89">
        <v>5.15761994</v>
      </c>
      <c r="EQ89">
        <v>4.52011655</v>
      </c>
      <c r="ER89">
        <v>4.9466389099999999</v>
      </c>
      <c r="ES89">
        <v>4.8564146800000003</v>
      </c>
      <c r="ET89">
        <v>4.2198463899999998</v>
      </c>
      <c r="EU89">
        <v>4.9466389099999999</v>
      </c>
      <c r="EV89">
        <v>4.8567651300000003</v>
      </c>
      <c r="EW89">
        <v>4.2183254000000003</v>
      </c>
      <c r="EX89">
        <v>-21.5986446</v>
      </c>
      <c r="EY89">
        <v>-21.729842900000001</v>
      </c>
      <c r="EZ89">
        <v>-21.029226099999999</v>
      </c>
      <c r="FA89">
        <v>-21.5475511</v>
      </c>
      <c r="FB89">
        <v>-21.6728135</v>
      </c>
      <c r="FC89">
        <v>-21.0050642</v>
      </c>
      <c r="FD89">
        <v>-21.649738200000002</v>
      </c>
      <c r="FE89">
        <v>-43.573652600000003</v>
      </c>
      <c r="FF89">
        <v>-42.106945500000002</v>
      </c>
      <c r="FG89">
        <v>3.9221149300000002</v>
      </c>
      <c r="FH89">
        <v>4</v>
      </c>
      <c r="FI89">
        <v>3.58408309</v>
      </c>
      <c r="FJ89">
        <v>3.9221149300000002</v>
      </c>
      <c r="FK89">
        <v>4</v>
      </c>
      <c r="FL89">
        <v>3.5848101300000002</v>
      </c>
      <c r="FM89">
        <v>3.9221149300000002</v>
      </c>
      <c r="FN89">
        <v>4</v>
      </c>
      <c r="FO89">
        <v>3.5833534999999999</v>
      </c>
      <c r="FP89">
        <v>149.99932000000001</v>
      </c>
      <c r="FQ89">
        <v>70685.1342</v>
      </c>
      <c r="FR89">
        <v>1767120.34</v>
      </c>
      <c r="FS89">
        <v>-43.1972892</v>
      </c>
      <c r="FT89">
        <v>0.362550176</v>
      </c>
      <c r="FU89">
        <v>-0.28798323399999998</v>
      </c>
      <c r="FV89">
        <v>-6.1112268800000004E-4</v>
      </c>
      <c r="FW89">
        <v>-2.4445018300000001E-5</v>
      </c>
      <c r="FX89">
        <v>0.67389083800000005</v>
      </c>
      <c r="FY89">
        <v>0.32303737799999999</v>
      </c>
      <c r="FZ89">
        <v>2.1966427300000002</v>
      </c>
      <c r="GA89">
        <v>0.39160041800000001</v>
      </c>
      <c r="GB89">
        <v>6.6727293800000005E-4</v>
      </c>
      <c r="GC89">
        <v>2.0846543400000002</v>
      </c>
      <c r="GD89">
        <v>0.95618125799999998</v>
      </c>
      <c r="GE89">
        <v>52.503663000000003</v>
      </c>
      <c r="GF89">
        <v>72.562156900000005</v>
      </c>
      <c r="GG89">
        <v>-5.9408439299999997E-2</v>
      </c>
      <c r="GH89">
        <v>-8.3875132700000001E-5</v>
      </c>
      <c r="GI89">
        <v>-0.31688514400000001</v>
      </c>
      <c r="GJ89">
        <v>-4.5533581400000002E-2</v>
      </c>
      <c r="GK89">
        <v>5.8662927500000002E-5</v>
      </c>
      <c r="GL89">
        <v>-0.24298454999999999</v>
      </c>
      <c r="GM89">
        <v>-7.3283297299999994E-2</v>
      </c>
      <c r="GN89">
        <v>0.64514745699999998</v>
      </c>
      <c r="GO89">
        <v>2.3090240199999998</v>
      </c>
      <c r="GP89">
        <v>0.49339189300000003</v>
      </c>
      <c r="GQ89">
        <v>0.25360781700000001</v>
      </c>
      <c r="GR89">
        <v>1.5340875</v>
      </c>
      <c r="GS89">
        <v>0.26536673500000002</v>
      </c>
      <c r="GT89">
        <v>2.34317278E-4</v>
      </c>
      <c r="GU89">
        <v>1.41360266</v>
      </c>
      <c r="GV89">
        <v>0.72141705</v>
      </c>
      <c r="GW89">
        <v>-2.2629822000000001E-4</v>
      </c>
      <c r="GX89">
        <v>-0.39104500599999997</v>
      </c>
    </row>
    <row r="90" spans="1:206" ht="15.75" customHeight="1">
      <c r="A90" s="20" t="s">
        <v>4286</v>
      </c>
      <c r="B90" s="20" t="s">
        <v>4148</v>
      </c>
      <c r="C90" s="20" t="s">
        <v>4148</v>
      </c>
      <c r="D90" s="39" t="s">
        <v>4149</v>
      </c>
      <c r="E90" s="20" t="s">
        <v>4150</v>
      </c>
      <c r="F90" s="20" t="s">
        <v>4237</v>
      </c>
      <c r="G90" s="20" t="s">
        <v>4053</v>
      </c>
      <c r="H90" s="20" t="s">
        <v>4050</v>
      </c>
      <c r="I90" s="20" t="s">
        <v>4239</v>
      </c>
      <c r="J90" s="20" t="s">
        <v>4140</v>
      </c>
      <c r="K90" s="20" t="s">
        <v>4140</v>
      </c>
      <c r="L90" s="20" t="s">
        <v>4071</v>
      </c>
      <c r="M90" s="20" t="s">
        <v>4053</v>
      </c>
      <c r="N90" s="20" t="s">
        <v>3849</v>
      </c>
      <c r="O90" s="20" t="s">
        <v>4241</v>
      </c>
      <c r="P90" s="20" t="s">
        <v>4242</v>
      </c>
      <c r="Q90" s="20" t="s">
        <v>4056</v>
      </c>
      <c r="R90" s="21" t="s">
        <v>4243</v>
      </c>
      <c r="S90" s="21" t="s">
        <v>4244</v>
      </c>
      <c r="T90" s="22" t="s">
        <v>4246</v>
      </c>
      <c r="U90" s="22" t="s">
        <v>4246</v>
      </c>
      <c r="V90" s="22" t="s">
        <v>4247</v>
      </c>
      <c r="W90" s="22">
        <v>99</v>
      </c>
      <c r="X90" s="22" t="s">
        <v>4063</v>
      </c>
      <c r="Y90" s="22" t="s">
        <v>4248</v>
      </c>
      <c r="Z90" t="s">
        <v>4249</v>
      </c>
      <c r="AA90" s="22" t="s">
        <v>4250</v>
      </c>
      <c r="AB90" s="22" t="s">
        <v>4280</v>
      </c>
      <c r="AC90" s="43" t="s">
        <v>4252</v>
      </c>
      <c r="AD90" s="22" t="s">
        <v>4074</v>
      </c>
      <c r="AE90" s="22" t="s">
        <v>4281</v>
      </c>
      <c r="AF90" s="22" t="s">
        <v>4254</v>
      </c>
      <c r="AG90" s="22" t="s">
        <v>4282</v>
      </c>
      <c r="AH90" s="22" t="s">
        <v>4074</v>
      </c>
      <c r="AI90" s="22" t="s">
        <v>4074</v>
      </c>
      <c r="AJ90" s="22" t="s">
        <v>4074</v>
      </c>
      <c r="AK90" s="22" t="s">
        <v>4063</v>
      </c>
      <c r="AL90" s="22" t="s">
        <v>4283</v>
      </c>
      <c r="AM90" s="22" t="s">
        <v>4063</v>
      </c>
      <c r="AN90" s="22" t="s">
        <v>4284</v>
      </c>
      <c r="AO90" s="22" t="s">
        <v>4063</v>
      </c>
      <c r="AP90" s="22" t="s">
        <v>4285</v>
      </c>
      <c r="AQ90" s="22" t="s">
        <v>4063</v>
      </c>
      <c r="AR90" s="22" t="s">
        <v>4063</v>
      </c>
      <c r="AS90" s="22" t="s">
        <v>4063</v>
      </c>
      <c r="AT90" s="22" t="s">
        <v>4259</v>
      </c>
      <c r="AU90" s="20"/>
      <c r="AV90" s="5">
        <v>0.4999933553962676</v>
      </c>
      <c r="AW90" s="5">
        <v>686389736024157.13</v>
      </c>
      <c r="AX90" s="5">
        <v>4.5345729998527861E-5</v>
      </c>
      <c r="AY90" s="5">
        <v>4.5347786327002675E-5</v>
      </c>
      <c r="AZ90" s="5">
        <v>10.556276275580213</v>
      </c>
      <c r="BA90" s="34" t="s">
        <v>4237</v>
      </c>
      <c r="BB90" s="38">
        <v>3.0341999999999998</v>
      </c>
      <c r="BC90" s="38">
        <v>8.1872369999999997</v>
      </c>
      <c r="BD90" s="38">
        <v>9.7723610000000001</v>
      </c>
      <c r="BE90" s="38">
        <v>10.497450000000001</v>
      </c>
      <c r="BF90" s="38">
        <v>3.8582920000000001</v>
      </c>
      <c r="BG90" s="38">
        <v>10.337020000000001</v>
      </c>
      <c r="BH90" s="38">
        <v>9.9341969999999993</v>
      </c>
      <c r="BI90" s="38">
        <v>9.5288520000000005</v>
      </c>
      <c r="BJ90" s="38">
        <v>8.4356580000000001</v>
      </c>
      <c r="BK90" s="38">
        <v>7.1284799999999997</v>
      </c>
      <c r="BL90" s="38">
        <v>7.0442179999999999</v>
      </c>
      <c r="BM90" s="38">
        <v>8.4356580000000001</v>
      </c>
      <c r="BN90" s="38">
        <v>9.2844379999999997</v>
      </c>
      <c r="BO90" s="38">
        <v>10.25666</v>
      </c>
      <c r="BP90" s="38">
        <v>7.9101610000000004</v>
      </c>
      <c r="BQ90" s="38">
        <v>10.09563</v>
      </c>
      <c r="BR90" s="38">
        <v>8.5182649999999995</v>
      </c>
      <c r="BS90" s="38">
        <v>12.15757</v>
      </c>
      <c r="BT90" s="38">
        <v>9.2027660000000004</v>
      </c>
      <c r="BU90" s="38">
        <v>7.2126440000000001</v>
      </c>
      <c r="BV90" s="38">
        <v>4.616282</v>
      </c>
      <c r="BW90" s="38">
        <v>3.7410549999999998</v>
      </c>
      <c r="BX90" s="38">
        <v>1.7833140000000001</v>
      </c>
      <c r="BY90" s="38">
        <v>2.5597300000000001</v>
      </c>
      <c r="BZ90" s="38">
        <v>0.90961999999999998</v>
      </c>
      <c r="CA90" s="26" t="s">
        <v>4060</v>
      </c>
      <c r="CB90" s="26" t="s">
        <v>4060</v>
      </c>
      <c r="CC90" s="26" t="s">
        <v>4060</v>
      </c>
      <c r="CD90" s="26" t="s">
        <v>4060</v>
      </c>
      <c r="CE90" s="26" t="s">
        <v>4060</v>
      </c>
      <c r="CF90" s="26" t="s">
        <v>4060</v>
      </c>
      <c r="CG90" s="26" t="s">
        <v>4060</v>
      </c>
      <c r="CH90" s="26" t="s">
        <v>4060</v>
      </c>
      <c r="CI90" s="26" t="s">
        <v>4060</v>
      </c>
      <c r="CJ90" s="26" t="s">
        <v>4060</v>
      </c>
      <c r="CK90" s="26" t="s">
        <v>4060</v>
      </c>
      <c r="CL90" s="26" t="s">
        <v>4060</v>
      </c>
      <c r="CM90" s="26" t="s">
        <v>4060</v>
      </c>
      <c r="CN90" s="26" t="s">
        <v>4060</v>
      </c>
      <c r="CO90" s="26" t="s">
        <v>4060</v>
      </c>
      <c r="CP90" s="26" t="s">
        <v>4060</v>
      </c>
      <c r="CQ90" s="26" t="s">
        <v>4060</v>
      </c>
      <c r="CR90" s="26" t="s">
        <v>4060</v>
      </c>
      <c r="CS90" s="26" t="s">
        <v>4060</v>
      </c>
      <c r="CT90" s="26" t="s">
        <v>4060</v>
      </c>
      <c r="CU90" s="26" t="s">
        <v>4060</v>
      </c>
      <c r="CV90" s="26" t="s">
        <v>4060</v>
      </c>
      <c r="CW90" s="26" t="s">
        <v>4060</v>
      </c>
      <c r="CX90" s="26" t="s">
        <v>4060</v>
      </c>
      <c r="CY90" s="26" t="s">
        <v>4060</v>
      </c>
      <c r="CZ90" s="26" t="s">
        <v>4060</v>
      </c>
      <c r="DA90" s="26" t="s">
        <v>4060</v>
      </c>
      <c r="DB90" s="26" t="s">
        <v>4060</v>
      </c>
      <c r="DC90" s="26" t="s">
        <v>4060</v>
      </c>
      <c r="DD90" s="26" t="s">
        <v>4060</v>
      </c>
      <c r="DE90" s="26" t="s">
        <v>4060</v>
      </c>
      <c r="DF90" s="26" t="s">
        <v>4060</v>
      </c>
      <c r="DG90" s="26" t="s">
        <v>4060</v>
      </c>
      <c r="DH90" s="26" t="s">
        <v>4060</v>
      </c>
      <c r="DI90" s="26" t="s">
        <v>4060</v>
      </c>
      <c r="DJ90" s="26" t="s">
        <v>4060</v>
      </c>
      <c r="DK90" s="26" t="s">
        <v>4060</v>
      </c>
      <c r="DL90" s="26" t="s">
        <v>4060</v>
      </c>
      <c r="DM90" s="26" t="s">
        <v>4060</v>
      </c>
      <c r="DN90" s="26" t="s">
        <v>4060</v>
      </c>
      <c r="DO90" s="26" t="s">
        <v>4060</v>
      </c>
      <c r="DP90" s="26" t="s">
        <v>4060</v>
      </c>
      <c r="DQ90" s="26" t="s">
        <v>4060</v>
      </c>
      <c r="DR90" s="26" t="s">
        <v>4060</v>
      </c>
      <c r="DS90" s="26" t="s">
        <v>4060</v>
      </c>
      <c r="DT90" s="26" t="s">
        <v>4060</v>
      </c>
      <c r="DU90" s="26" t="s">
        <v>4060</v>
      </c>
      <c r="DV90" s="26" t="s">
        <v>4060</v>
      </c>
      <c r="DW90" s="26" t="s">
        <v>4060</v>
      </c>
      <c r="DX90" s="26" t="s">
        <v>4060</v>
      </c>
      <c r="DY90" s="26" t="s">
        <v>4060</v>
      </c>
      <c r="DZ90" s="26" t="s">
        <v>4060</v>
      </c>
      <c r="EA90" s="26" t="s">
        <v>4060</v>
      </c>
      <c r="EB90" s="26" t="s">
        <v>4060</v>
      </c>
      <c r="EC90" s="26" t="s">
        <v>4060</v>
      </c>
      <c r="ED90" s="26" t="s">
        <v>4060</v>
      </c>
      <c r="EE90" s="38">
        <v>0</v>
      </c>
      <c r="EF90" s="25">
        <v>949.13467000000003</v>
      </c>
      <c r="EG90" s="25">
        <v>1.4351430000000001</v>
      </c>
      <c r="EH90" s="48">
        <v>3.5661230000000002</v>
      </c>
      <c r="EI90" s="28">
        <v>-0.51395437499999996</v>
      </c>
      <c r="EJ90" s="25">
        <v>18.697371</v>
      </c>
      <c r="EK90" s="27">
        <f t="shared" si="0"/>
        <v>1.1685856875</v>
      </c>
      <c r="EL90" s="25" t="s">
        <v>4060</v>
      </c>
      <c r="EM90" s="25" t="s">
        <v>4060</v>
      </c>
      <c r="EN90" s="25" t="s">
        <v>4060</v>
      </c>
      <c r="EO90">
        <v>5.2476689099999998</v>
      </c>
      <c r="EP90">
        <v>5.15761994</v>
      </c>
      <c r="EQ90">
        <v>4.52011655</v>
      </c>
      <c r="ER90">
        <v>4.9466389099999999</v>
      </c>
      <c r="ES90">
        <v>4.8564146800000003</v>
      </c>
      <c r="ET90">
        <v>4.2198463899999998</v>
      </c>
      <c r="EU90">
        <v>4.9466389099999999</v>
      </c>
      <c r="EV90">
        <v>4.8567651300000003</v>
      </c>
      <c r="EW90">
        <v>4.2183254000000003</v>
      </c>
      <c r="EX90">
        <v>-21.5986446</v>
      </c>
      <c r="EY90">
        <v>-21.729842900000001</v>
      </c>
      <c r="EZ90">
        <v>-21.029226099999999</v>
      </c>
      <c r="FA90">
        <v>-21.5475511</v>
      </c>
      <c r="FB90">
        <v>-21.6728135</v>
      </c>
      <c r="FC90">
        <v>-21.0050642</v>
      </c>
      <c r="FD90">
        <v>-21.649738200000002</v>
      </c>
      <c r="FE90">
        <v>-43.573652600000003</v>
      </c>
      <c r="FF90">
        <v>-42.106945500000002</v>
      </c>
      <c r="FG90">
        <v>3.9221149300000002</v>
      </c>
      <c r="FH90">
        <v>4</v>
      </c>
      <c r="FI90">
        <v>3.58408309</v>
      </c>
      <c r="FJ90">
        <v>3.9221149300000002</v>
      </c>
      <c r="FK90">
        <v>4</v>
      </c>
      <c r="FL90">
        <v>3.5848101300000002</v>
      </c>
      <c r="FM90">
        <v>3.9221149300000002</v>
      </c>
      <c r="FN90">
        <v>4</v>
      </c>
      <c r="FO90">
        <v>3.5833534999999999</v>
      </c>
      <c r="FP90">
        <v>149.99932000000001</v>
      </c>
      <c r="FQ90">
        <v>70685.1342</v>
      </c>
      <c r="FR90">
        <v>1767120.34</v>
      </c>
      <c r="FS90">
        <v>-43.1972892</v>
      </c>
      <c r="FT90">
        <v>0.362550176</v>
      </c>
      <c r="FU90">
        <v>-0.28798323399999998</v>
      </c>
      <c r="FV90">
        <v>-6.1112268800000004E-4</v>
      </c>
      <c r="FW90">
        <v>-2.4445018300000001E-5</v>
      </c>
      <c r="FX90">
        <v>0.67389083800000005</v>
      </c>
      <c r="FY90">
        <v>0.32303737799999999</v>
      </c>
      <c r="FZ90">
        <v>2.1966427300000002</v>
      </c>
      <c r="GA90">
        <v>0.39160041800000001</v>
      </c>
      <c r="GB90">
        <v>6.6727293800000005E-4</v>
      </c>
      <c r="GC90">
        <v>2.0846543400000002</v>
      </c>
      <c r="GD90">
        <v>0.95618125799999998</v>
      </c>
      <c r="GE90">
        <v>52.503663000000003</v>
      </c>
      <c r="GF90">
        <v>72.562156900000005</v>
      </c>
      <c r="GG90">
        <v>-5.9408439299999997E-2</v>
      </c>
      <c r="GH90">
        <v>-8.3875132700000001E-5</v>
      </c>
      <c r="GI90">
        <v>-0.31688514400000001</v>
      </c>
      <c r="GJ90">
        <v>-4.5533581400000002E-2</v>
      </c>
      <c r="GK90">
        <v>5.8662927500000002E-5</v>
      </c>
      <c r="GL90">
        <v>-0.24298454999999999</v>
      </c>
      <c r="GM90">
        <v>-7.3283297299999994E-2</v>
      </c>
      <c r="GN90">
        <v>0.64514745699999998</v>
      </c>
      <c r="GO90">
        <v>2.3090240199999998</v>
      </c>
      <c r="GP90">
        <v>0.49339189300000003</v>
      </c>
      <c r="GQ90">
        <v>0.25360781700000001</v>
      </c>
      <c r="GR90">
        <v>1.5340875</v>
      </c>
      <c r="GS90">
        <v>0.26536673500000002</v>
      </c>
      <c r="GT90">
        <v>2.34317278E-4</v>
      </c>
      <c r="GU90">
        <v>1.41360266</v>
      </c>
      <c r="GV90">
        <v>0.72141705</v>
      </c>
      <c r="GW90">
        <v>-2.2629822000000001E-4</v>
      </c>
      <c r="GX90">
        <v>-0.39104500599999997</v>
      </c>
    </row>
    <row r="91" spans="1:206" ht="15.75" customHeight="1">
      <c r="A91" s="20" t="s">
        <v>4287</v>
      </c>
      <c r="B91" s="20" t="s">
        <v>4148</v>
      </c>
      <c r="C91" s="20" t="s">
        <v>4148</v>
      </c>
      <c r="D91" s="39" t="s">
        <v>4149</v>
      </c>
      <c r="E91" s="20" t="s">
        <v>4150</v>
      </c>
      <c r="F91" s="20" t="s">
        <v>4237</v>
      </c>
      <c r="G91" s="20" t="s">
        <v>4053</v>
      </c>
      <c r="H91" s="20" t="s">
        <v>4050</v>
      </c>
      <c r="I91" s="20" t="s">
        <v>4239</v>
      </c>
      <c r="J91" s="20" t="s">
        <v>4140</v>
      </c>
      <c r="K91" s="20" t="s">
        <v>4140</v>
      </c>
      <c r="L91" s="20" t="s">
        <v>4071</v>
      </c>
      <c r="M91" s="20" t="s">
        <v>4053</v>
      </c>
      <c r="N91" s="20" t="s">
        <v>3849</v>
      </c>
      <c r="O91" s="20" t="s">
        <v>4241</v>
      </c>
      <c r="P91" s="20" t="s">
        <v>4242</v>
      </c>
      <c r="Q91" s="20" t="s">
        <v>4056</v>
      </c>
      <c r="R91" s="21" t="s">
        <v>4243</v>
      </c>
      <c r="S91" s="21" t="s">
        <v>4244</v>
      </c>
      <c r="T91" s="22" t="s">
        <v>4246</v>
      </c>
      <c r="U91" s="22" t="s">
        <v>4246</v>
      </c>
      <c r="V91" s="22" t="s">
        <v>4247</v>
      </c>
      <c r="W91" s="22">
        <v>99</v>
      </c>
      <c r="X91" s="22" t="s">
        <v>4063</v>
      </c>
      <c r="Y91" s="22" t="s">
        <v>4248</v>
      </c>
      <c r="Z91" t="s">
        <v>4249</v>
      </c>
      <c r="AA91" s="22" t="s">
        <v>4250</v>
      </c>
      <c r="AB91" s="22" t="s">
        <v>4280</v>
      </c>
      <c r="AC91" s="43" t="s">
        <v>4252</v>
      </c>
      <c r="AD91" s="22" t="s">
        <v>4074</v>
      </c>
      <c r="AE91" s="22" t="s">
        <v>4281</v>
      </c>
      <c r="AF91" s="22" t="s">
        <v>4254</v>
      </c>
      <c r="AG91" s="22" t="s">
        <v>4282</v>
      </c>
      <c r="AH91" s="22" t="s">
        <v>4074</v>
      </c>
      <c r="AI91" s="22" t="s">
        <v>4074</v>
      </c>
      <c r="AJ91" s="22" t="s">
        <v>4074</v>
      </c>
      <c r="AK91" s="22" t="s">
        <v>4063</v>
      </c>
      <c r="AL91" s="22" t="s">
        <v>4283</v>
      </c>
      <c r="AM91" s="22" t="s">
        <v>4063</v>
      </c>
      <c r="AN91" s="22" t="s">
        <v>4284</v>
      </c>
      <c r="AO91" s="22" t="s">
        <v>4063</v>
      </c>
      <c r="AP91" s="22" t="s">
        <v>4285</v>
      </c>
      <c r="AQ91" s="22" t="s">
        <v>4063</v>
      </c>
      <c r="AR91" s="22" t="s">
        <v>4063</v>
      </c>
      <c r="AS91" s="22" t="s">
        <v>4063</v>
      </c>
      <c r="AT91" s="22" t="s">
        <v>4259</v>
      </c>
      <c r="AU91" s="20"/>
      <c r="AV91" s="5">
        <v>0.4999933553962676</v>
      </c>
      <c r="AW91" s="5">
        <v>686389736024157.13</v>
      </c>
      <c r="AX91" s="5">
        <v>4.5345729998527861E-5</v>
      </c>
      <c r="AY91" s="5">
        <v>4.5347786327002675E-5</v>
      </c>
      <c r="AZ91" s="5">
        <v>10.556276275580213</v>
      </c>
      <c r="BA91" s="34" t="s">
        <v>4237</v>
      </c>
      <c r="BB91" s="38">
        <v>3.0341999999999998</v>
      </c>
      <c r="BC91" s="38">
        <v>8.1872369999999997</v>
      </c>
      <c r="BD91" s="38">
        <v>9.7723610000000001</v>
      </c>
      <c r="BE91" s="38">
        <v>10.497450000000001</v>
      </c>
      <c r="BF91" s="38">
        <v>3.8582920000000001</v>
      </c>
      <c r="BG91" s="38">
        <v>10.337020000000001</v>
      </c>
      <c r="BH91" s="38">
        <v>9.9341969999999993</v>
      </c>
      <c r="BI91" s="38">
        <v>9.5288520000000005</v>
      </c>
      <c r="BJ91" s="38">
        <v>8.4356580000000001</v>
      </c>
      <c r="BK91" s="38">
        <v>7.1284799999999997</v>
      </c>
      <c r="BL91" s="38">
        <v>7.0442179999999999</v>
      </c>
      <c r="BM91" s="38">
        <v>8.4356580000000001</v>
      </c>
      <c r="BN91" s="38">
        <v>9.2844379999999997</v>
      </c>
      <c r="BO91" s="38">
        <v>10.25666</v>
      </c>
      <c r="BP91" s="38">
        <v>7.9101610000000004</v>
      </c>
      <c r="BQ91" s="38">
        <v>10.09563</v>
      </c>
      <c r="BR91" s="38">
        <v>8.5182649999999995</v>
      </c>
      <c r="BS91" s="38">
        <v>12.15757</v>
      </c>
      <c r="BT91" s="38">
        <v>9.2027660000000004</v>
      </c>
      <c r="BU91" s="38">
        <v>7.2126440000000001</v>
      </c>
      <c r="BV91" s="38">
        <v>4.616282</v>
      </c>
      <c r="BW91" s="38">
        <v>3.7410549999999998</v>
      </c>
      <c r="BX91" s="38">
        <v>1.7833140000000001</v>
      </c>
      <c r="BY91" s="38">
        <v>2.5597300000000001</v>
      </c>
      <c r="BZ91" s="38">
        <v>0.90961999999999998</v>
      </c>
      <c r="CA91" s="26" t="s">
        <v>4060</v>
      </c>
      <c r="CB91" s="26" t="s">
        <v>4060</v>
      </c>
      <c r="CC91" s="26" t="s">
        <v>4060</v>
      </c>
      <c r="CD91" s="26" t="s">
        <v>4060</v>
      </c>
      <c r="CE91" s="26" t="s">
        <v>4060</v>
      </c>
      <c r="CF91" s="26" t="s">
        <v>4060</v>
      </c>
      <c r="CG91" s="26" t="s">
        <v>4060</v>
      </c>
      <c r="CH91" s="26" t="s">
        <v>4060</v>
      </c>
      <c r="CI91" s="26" t="s">
        <v>4060</v>
      </c>
      <c r="CJ91" s="26" t="s">
        <v>4060</v>
      </c>
      <c r="CK91" s="26" t="s">
        <v>4060</v>
      </c>
      <c r="CL91" s="26" t="s">
        <v>4060</v>
      </c>
      <c r="CM91" s="26" t="s">
        <v>4060</v>
      </c>
      <c r="CN91" s="26" t="s">
        <v>4060</v>
      </c>
      <c r="CO91" s="26" t="s">
        <v>4060</v>
      </c>
      <c r="CP91" s="26" t="s">
        <v>4060</v>
      </c>
      <c r="CQ91" s="26" t="s">
        <v>4060</v>
      </c>
      <c r="CR91" s="26" t="s">
        <v>4060</v>
      </c>
      <c r="CS91" s="26" t="s">
        <v>4060</v>
      </c>
      <c r="CT91" s="26" t="s">
        <v>4060</v>
      </c>
      <c r="CU91" s="26" t="s">
        <v>4060</v>
      </c>
      <c r="CV91" s="26" t="s">
        <v>4060</v>
      </c>
      <c r="CW91" s="26" t="s">
        <v>4060</v>
      </c>
      <c r="CX91" s="26" t="s">
        <v>4060</v>
      </c>
      <c r="CY91" s="26" t="s">
        <v>4060</v>
      </c>
      <c r="CZ91" s="26" t="s">
        <v>4060</v>
      </c>
      <c r="DA91" s="26" t="s">
        <v>4060</v>
      </c>
      <c r="DB91" s="26" t="s">
        <v>4060</v>
      </c>
      <c r="DC91" s="26" t="s">
        <v>4060</v>
      </c>
      <c r="DD91" s="26" t="s">
        <v>4060</v>
      </c>
      <c r="DE91" s="26" t="s">
        <v>4060</v>
      </c>
      <c r="DF91" s="26" t="s">
        <v>4060</v>
      </c>
      <c r="DG91" s="26" t="s">
        <v>4060</v>
      </c>
      <c r="DH91" s="26" t="s">
        <v>4060</v>
      </c>
      <c r="DI91" s="26" t="s">
        <v>4060</v>
      </c>
      <c r="DJ91" s="26" t="s">
        <v>4060</v>
      </c>
      <c r="DK91" s="26" t="s">
        <v>4060</v>
      </c>
      <c r="DL91" s="26" t="s">
        <v>4060</v>
      </c>
      <c r="DM91" s="26" t="s">
        <v>4060</v>
      </c>
      <c r="DN91" s="26" t="s">
        <v>4060</v>
      </c>
      <c r="DO91" s="26" t="s">
        <v>4060</v>
      </c>
      <c r="DP91" s="26" t="s">
        <v>4060</v>
      </c>
      <c r="DQ91" s="26" t="s">
        <v>4060</v>
      </c>
      <c r="DR91" s="26" t="s">
        <v>4060</v>
      </c>
      <c r="DS91" s="26" t="s">
        <v>4060</v>
      </c>
      <c r="DT91" s="26" t="s">
        <v>4060</v>
      </c>
      <c r="DU91" s="26" t="s">
        <v>4060</v>
      </c>
      <c r="DV91" s="26" t="s">
        <v>4060</v>
      </c>
      <c r="DW91" s="26" t="s">
        <v>4060</v>
      </c>
      <c r="DX91" s="26" t="s">
        <v>4060</v>
      </c>
      <c r="DY91" s="26" t="s">
        <v>4060</v>
      </c>
      <c r="DZ91" s="26" t="s">
        <v>4060</v>
      </c>
      <c r="EA91" s="26" t="s">
        <v>4060</v>
      </c>
      <c r="EB91" s="26" t="s">
        <v>4060</v>
      </c>
      <c r="EC91" s="26" t="s">
        <v>4060</v>
      </c>
      <c r="ED91" s="26" t="s">
        <v>4060</v>
      </c>
      <c r="EE91" s="38">
        <v>0</v>
      </c>
      <c r="EF91" s="25">
        <v>949.13467000000003</v>
      </c>
      <c r="EG91" s="25">
        <v>1.4351430000000001</v>
      </c>
      <c r="EH91" s="48">
        <v>3.5661230000000002</v>
      </c>
      <c r="EI91" s="28">
        <v>-0.51395437499999996</v>
      </c>
      <c r="EJ91" s="25">
        <v>18.697371</v>
      </c>
      <c r="EK91" s="27">
        <f t="shared" si="0"/>
        <v>1.1685856875</v>
      </c>
      <c r="EL91" s="25" t="s">
        <v>4060</v>
      </c>
      <c r="EM91" s="25" t="s">
        <v>4060</v>
      </c>
      <c r="EN91" s="25" t="s">
        <v>4060</v>
      </c>
      <c r="EO91">
        <v>5.2476689099999998</v>
      </c>
      <c r="EP91">
        <v>5.15761994</v>
      </c>
      <c r="EQ91">
        <v>4.52011655</v>
      </c>
      <c r="ER91">
        <v>4.9466389099999999</v>
      </c>
      <c r="ES91">
        <v>4.8564146800000003</v>
      </c>
      <c r="ET91">
        <v>4.2198463899999998</v>
      </c>
      <c r="EU91">
        <v>4.9466389099999999</v>
      </c>
      <c r="EV91">
        <v>4.8567651300000003</v>
      </c>
      <c r="EW91">
        <v>4.2183254000000003</v>
      </c>
      <c r="EX91">
        <v>-21.5986446</v>
      </c>
      <c r="EY91">
        <v>-21.729842900000001</v>
      </c>
      <c r="EZ91">
        <v>-21.029226099999999</v>
      </c>
      <c r="FA91">
        <v>-21.5475511</v>
      </c>
      <c r="FB91">
        <v>-21.6728135</v>
      </c>
      <c r="FC91">
        <v>-21.0050642</v>
      </c>
      <c r="FD91">
        <v>-21.649738200000002</v>
      </c>
      <c r="FE91">
        <v>-43.573652600000003</v>
      </c>
      <c r="FF91">
        <v>-42.106945500000002</v>
      </c>
      <c r="FG91">
        <v>3.9221149300000002</v>
      </c>
      <c r="FH91">
        <v>4</v>
      </c>
      <c r="FI91">
        <v>3.58408309</v>
      </c>
      <c r="FJ91">
        <v>3.9221149300000002</v>
      </c>
      <c r="FK91">
        <v>4</v>
      </c>
      <c r="FL91">
        <v>3.5848101300000002</v>
      </c>
      <c r="FM91">
        <v>3.9221149300000002</v>
      </c>
      <c r="FN91">
        <v>4</v>
      </c>
      <c r="FO91">
        <v>3.5833534999999999</v>
      </c>
      <c r="FP91">
        <v>149.99932000000001</v>
      </c>
      <c r="FQ91">
        <v>70685.1342</v>
      </c>
      <c r="FR91">
        <v>1767120.34</v>
      </c>
      <c r="FS91">
        <v>-43.1972892</v>
      </c>
      <c r="FT91">
        <v>0.362550176</v>
      </c>
      <c r="FU91">
        <v>-0.28798323399999998</v>
      </c>
      <c r="FV91">
        <v>-6.1112268800000004E-4</v>
      </c>
      <c r="FW91">
        <v>-2.4445018300000001E-5</v>
      </c>
      <c r="FX91">
        <v>0.67389083800000005</v>
      </c>
      <c r="FY91">
        <v>0.32303737799999999</v>
      </c>
      <c r="FZ91">
        <v>2.1966427300000002</v>
      </c>
      <c r="GA91">
        <v>0.39160041800000001</v>
      </c>
      <c r="GB91">
        <v>6.6727293800000005E-4</v>
      </c>
      <c r="GC91">
        <v>2.0846543400000002</v>
      </c>
      <c r="GD91">
        <v>0.95618125799999998</v>
      </c>
      <c r="GE91">
        <v>52.503663000000003</v>
      </c>
      <c r="GF91">
        <v>72.562156900000005</v>
      </c>
      <c r="GG91">
        <v>-5.9408439299999997E-2</v>
      </c>
      <c r="GH91">
        <v>-8.3875132700000001E-5</v>
      </c>
      <c r="GI91">
        <v>-0.31688514400000001</v>
      </c>
      <c r="GJ91">
        <v>-4.5533581400000002E-2</v>
      </c>
      <c r="GK91">
        <v>5.8662927500000002E-5</v>
      </c>
      <c r="GL91">
        <v>-0.24298454999999999</v>
      </c>
      <c r="GM91">
        <v>-7.3283297299999994E-2</v>
      </c>
      <c r="GN91">
        <v>0.64514745699999998</v>
      </c>
      <c r="GO91">
        <v>2.3090240199999998</v>
      </c>
      <c r="GP91">
        <v>0.49339189300000003</v>
      </c>
      <c r="GQ91">
        <v>0.25360781700000001</v>
      </c>
      <c r="GR91">
        <v>1.5340875</v>
      </c>
      <c r="GS91">
        <v>0.26536673500000002</v>
      </c>
      <c r="GT91">
        <v>2.34317278E-4</v>
      </c>
      <c r="GU91">
        <v>1.41360266</v>
      </c>
      <c r="GV91">
        <v>0.72141705</v>
      </c>
      <c r="GW91">
        <v>-2.2629822000000001E-4</v>
      </c>
      <c r="GX91">
        <v>-0.39104500599999997</v>
      </c>
    </row>
    <row r="92" spans="1:206" ht="15.75" customHeight="1">
      <c r="A92" s="20" t="s">
        <v>4288</v>
      </c>
      <c r="B92" s="20" t="s">
        <v>4148</v>
      </c>
      <c r="C92" s="20" t="s">
        <v>4148</v>
      </c>
      <c r="D92" s="39" t="s">
        <v>4149</v>
      </c>
      <c r="E92" s="20" t="s">
        <v>4150</v>
      </c>
      <c r="F92" s="20" t="s">
        <v>4237</v>
      </c>
      <c r="G92" s="20" t="s">
        <v>4053</v>
      </c>
      <c r="H92" s="20" t="s">
        <v>4050</v>
      </c>
      <c r="I92" s="20" t="s">
        <v>4239</v>
      </c>
      <c r="J92" s="20" t="s">
        <v>4140</v>
      </c>
      <c r="K92" s="20" t="s">
        <v>4140</v>
      </c>
      <c r="L92" s="20" t="s">
        <v>4071</v>
      </c>
      <c r="M92" s="20" t="s">
        <v>4053</v>
      </c>
      <c r="N92" s="20" t="s">
        <v>3849</v>
      </c>
      <c r="O92" s="20" t="s">
        <v>4241</v>
      </c>
      <c r="P92" s="20" t="s">
        <v>4242</v>
      </c>
      <c r="Q92" s="20" t="s">
        <v>4056</v>
      </c>
      <c r="R92" s="21" t="s">
        <v>4243</v>
      </c>
      <c r="S92" s="21" t="s">
        <v>4244</v>
      </c>
      <c r="T92" s="22" t="s">
        <v>4246</v>
      </c>
      <c r="U92" s="22" t="s">
        <v>4246</v>
      </c>
      <c r="V92" s="22" t="s">
        <v>4247</v>
      </c>
      <c r="W92" s="22">
        <v>99</v>
      </c>
      <c r="X92" s="22" t="s">
        <v>4063</v>
      </c>
      <c r="Y92" s="22" t="s">
        <v>4248</v>
      </c>
      <c r="Z92" t="s">
        <v>4249</v>
      </c>
      <c r="AA92" s="22" t="s">
        <v>4250</v>
      </c>
      <c r="AB92" s="22" t="s">
        <v>4280</v>
      </c>
      <c r="AC92" s="43" t="s">
        <v>4252</v>
      </c>
      <c r="AD92" s="22" t="s">
        <v>4074</v>
      </c>
      <c r="AE92" s="22" t="s">
        <v>4281</v>
      </c>
      <c r="AF92" s="22" t="s">
        <v>4254</v>
      </c>
      <c r="AG92" s="22" t="s">
        <v>4282</v>
      </c>
      <c r="AH92" s="22" t="s">
        <v>4074</v>
      </c>
      <c r="AI92" s="22" t="s">
        <v>4074</v>
      </c>
      <c r="AJ92" s="22" t="s">
        <v>4074</v>
      </c>
      <c r="AK92" s="22" t="s">
        <v>4063</v>
      </c>
      <c r="AL92" s="22" t="s">
        <v>4283</v>
      </c>
      <c r="AM92" s="22" t="s">
        <v>4063</v>
      </c>
      <c r="AN92" s="22" t="s">
        <v>4284</v>
      </c>
      <c r="AO92" s="22" t="s">
        <v>4063</v>
      </c>
      <c r="AP92" s="22" t="s">
        <v>4285</v>
      </c>
      <c r="AQ92" s="22" t="s">
        <v>4063</v>
      </c>
      <c r="AR92" s="22" t="s">
        <v>4063</v>
      </c>
      <c r="AS92" s="22" t="s">
        <v>4063</v>
      </c>
      <c r="AT92" s="22" t="s">
        <v>4259</v>
      </c>
      <c r="AU92" s="20"/>
      <c r="AV92" s="5">
        <v>0.4999933553962676</v>
      </c>
      <c r="AW92" s="5">
        <v>686389736024157.13</v>
      </c>
      <c r="AX92" s="5">
        <v>4.5345729998527861E-5</v>
      </c>
      <c r="AY92" s="5">
        <v>4.5347786327002675E-5</v>
      </c>
      <c r="AZ92" s="5">
        <v>10.556276275580213</v>
      </c>
      <c r="BA92" s="34" t="s">
        <v>4237</v>
      </c>
      <c r="BB92" s="38">
        <v>3.0341999999999998</v>
      </c>
      <c r="BC92" s="38">
        <v>8.1872369999999997</v>
      </c>
      <c r="BD92" s="38">
        <v>9.7723610000000001</v>
      </c>
      <c r="BE92" s="38">
        <v>10.497450000000001</v>
      </c>
      <c r="BF92" s="38">
        <v>3.8582920000000001</v>
      </c>
      <c r="BG92" s="38">
        <v>10.337020000000001</v>
      </c>
      <c r="BH92" s="38">
        <v>9.9341969999999993</v>
      </c>
      <c r="BI92" s="38">
        <v>9.5288520000000005</v>
      </c>
      <c r="BJ92" s="38">
        <v>8.4356580000000001</v>
      </c>
      <c r="BK92" s="38">
        <v>7.1284799999999997</v>
      </c>
      <c r="BL92" s="38">
        <v>7.0442179999999999</v>
      </c>
      <c r="BM92" s="38">
        <v>8.4356580000000001</v>
      </c>
      <c r="BN92" s="38">
        <v>9.2844379999999997</v>
      </c>
      <c r="BO92" s="38">
        <v>10.25666</v>
      </c>
      <c r="BP92" s="38">
        <v>7.9101610000000004</v>
      </c>
      <c r="BQ92" s="38">
        <v>10.09563</v>
      </c>
      <c r="BR92" s="38">
        <v>8.5182649999999995</v>
      </c>
      <c r="BS92" s="38">
        <v>12.15757</v>
      </c>
      <c r="BT92" s="38">
        <v>9.2027660000000004</v>
      </c>
      <c r="BU92" s="38">
        <v>7.2126440000000001</v>
      </c>
      <c r="BV92" s="38">
        <v>4.616282</v>
      </c>
      <c r="BW92" s="38">
        <v>3.7410549999999998</v>
      </c>
      <c r="BX92" s="38">
        <v>1.7833140000000001</v>
      </c>
      <c r="BY92" s="38">
        <v>2.5597300000000001</v>
      </c>
      <c r="BZ92" s="38">
        <v>0.90961999999999998</v>
      </c>
      <c r="CA92" s="26" t="s">
        <v>4060</v>
      </c>
      <c r="CB92" s="26" t="s">
        <v>4060</v>
      </c>
      <c r="CC92" s="26" t="s">
        <v>4060</v>
      </c>
      <c r="CD92" s="26" t="s">
        <v>4060</v>
      </c>
      <c r="CE92" s="26" t="s">
        <v>4060</v>
      </c>
      <c r="CF92" s="26" t="s">
        <v>4060</v>
      </c>
      <c r="CG92" s="26" t="s">
        <v>4060</v>
      </c>
      <c r="CH92" s="26" t="s">
        <v>4060</v>
      </c>
      <c r="CI92" s="26" t="s">
        <v>4060</v>
      </c>
      <c r="CJ92" s="26" t="s">
        <v>4060</v>
      </c>
      <c r="CK92" s="26" t="s">
        <v>4060</v>
      </c>
      <c r="CL92" s="26" t="s">
        <v>4060</v>
      </c>
      <c r="CM92" s="26" t="s">
        <v>4060</v>
      </c>
      <c r="CN92" s="26" t="s">
        <v>4060</v>
      </c>
      <c r="CO92" s="26" t="s">
        <v>4060</v>
      </c>
      <c r="CP92" s="26" t="s">
        <v>4060</v>
      </c>
      <c r="CQ92" s="26" t="s">
        <v>4060</v>
      </c>
      <c r="CR92" s="26" t="s">
        <v>4060</v>
      </c>
      <c r="CS92" s="26" t="s">
        <v>4060</v>
      </c>
      <c r="CT92" s="26" t="s">
        <v>4060</v>
      </c>
      <c r="CU92" s="26" t="s">
        <v>4060</v>
      </c>
      <c r="CV92" s="26" t="s">
        <v>4060</v>
      </c>
      <c r="CW92" s="26" t="s">
        <v>4060</v>
      </c>
      <c r="CX92" s="26" t="s">
        <v>4060</v>
      </c>
      <c r="CY92" s="26" t="s">
        <v>4060</v>
      </c>
      <c r="CZ92" s="26" t="s">
        <v>4060</v>
      </c>
      <c r="DA92" s="26" t="s">
        <v>4060</v>
      </c>
      <c r="DB92" s="26" t="s">
        <v>4060</v>
      </c>
      <c r="DC92" s="26" t="s">
        <v>4060</v>
      </c>
      <c r="DD92" s="26" t="s">
        <v>4060</v>
      </c>
      <c r="DE92" s="26" t="s">
        <v>4060</v>
      </c>
      <c r="DF92" s="26" t="s">
        <v>4060</v>
      </c>
      <c r="DG92" s="26" t="s">
        <v>4060</v>
      </c>
      <c r="DH92" s="26" t="s">
        <v>4060</v>
      </c>
      <c r="DI92" s="26" t="s">
        <v>4060</v>
      </c>
      <c r="DJ92" s="26" t="s">
        <v>4060</v>
      </c>
      <c r="DK92" s="26" t="s">
        <v>4060</v>
      </c>
      <c r="DL92" s="26" t="s">
        <v>4060</v>
      </c>
      <c r="DM92" s="26" t="s">
        <v>4060</v>
      </c>
      <c r="DN92" s="26" t="s">
        <v>4060</v>
      </c>
      <c r="DO92" s="26" t="s">
        <v>4060</v>
      </c>
      <c r="DP92" s="26" t="s">
        <v>4060</v>
      </c>
      <c r="DQ92" s="26" t="s">
        <v>4060</v>
      </c>
      <c r="DR92" s="26" t="s">
        <v>4060</v>
      </c>
      <c r="DS92" s="26" t="s">
        <v>4060</v>
      </c>
      <c r="DT92" s="26" t="s">
        <v>4060</v>
      </c>
      <c r="DU92" s="26" t="s">
        <v>4060</v>
      </c>
      <c r="DV92" s="26" t="s">
        <v>4060</v>
      </c>
      <c r="DW92" s="26" t="s">
        <v>4060</v>
      </c>
      <c r="DX92" s="26" t="s">
        <v>4060</v>
      </c>
      <c r="DY92" s="26" t="s">
        <v>4060</v>
      </c>
      <c r="DZ92" s="26" t="s">
        <v>4060</v>
      </c>
      <c r="EA92" s="26" t="s">
        <v>4060</v>
      </c>
      <c r="EB92" s="26" t="s">
        <v>4060</v>
      </c>
      <c r="EC92" s="26" t="s">
        <v>4060</v>
      </c>
      <c r="ED92" s="26" t="s">
        <v>4060</v>
      </c>
      <c r="EE92" s="38">
        <v>0</v>
      </c>
      <c r="EF92" s="25">
        <v>949.13467000000003</v>
      </c>
      <c r="EG92" s="25">
        <v>1.4351430000000001</v>
      </c>
      <c r="EH92" s="48">
        <v>3.5661230000000002</v>
      </c>
      <c r="EI92" s="28">
        <v>-0.51395437499999996</v>
      </c>
      <c r="EJ92" s="25">
        <v>18.697371</v>
      </c>
      <c r="EK92" s="27">
        <f t="shared" si="0"/>
        <v>1.1685856875</v>
      </c>
      <c r="EL92" s="25" t="s">
        <v>4060</v>
      </c>
      <c r="EM92" s="25" t="s">
        <v>4060</v>
      </c>
      <c r="EN92" s="25" t="s">
        <v>4060</v>
      </c>
      <c r="EO92">
        <v>5.2476689099999998</v>
      </c>
      <c r="EP92">
        <v>5.15761994</v>
      </c>
      <c r="EQ92">
        <v>4.52011655</v>
      </c>
      <c r="ER92">
        <v>4.9466389099999999</v>
      </c>
      <c r="ES92">
        <v>4.8564146800000003</v>
      </c>
      <c r="ET92">
        <v>4.2198463899999998</v>
      </c>
      <c r="EU92">
        <v>4.9466389099999999</v>
      </c>
      <c r="EV92">
        <v>4.8567651300000003</v>
      </c>
      <c r="EW92">
        <v>4.2183254000000003</v>
      </c>
      <c r="EX92">
        <v>-21.5986446</v>
      </c>
      <c r="EY92">
        <v>-21.729842900000001</v>
      </c>
      <c r="EZ92">
        <v>-21.029226099999999</v>
      </c>
      <c r="FA92">
        <v>-21.5475511</v>
      </c>
      <c r="FB92">
        <v>-21.6728135</v>
      </c>
      <c r="FC92">
        <v>-21.0050642</v>
      </c>
      <c r="FD92">
        <v>-21.649738200000002</v>
      </c>
      <c r="FE92">
        <v>-43.573652600000003</v>
      </c>
      <c r="FF92">
        <v>-42.106945500000002</v>
      </c>
      <c r="FG92">
        <v>3.9221149300000002</v>
      </c>
      <c r="FH92">
        <v>4</v>
      </c>
      <c r="FI92">
        <v>3.58408309</v>
      </c>
      <c r="FJ92">
        <v>3.9221149300000002</v>
      </c>
      <c r="FK92">
        <v>4</v>
      </c>
      <c r="FL92">
        <v>3.5848101300000002</v>
      </c>
      <c r="FM92">
        <v>3.9221149300000002</v>
      </c>
      <c r="FN92">
        <v>4</v>
      </c>
      <c r="FO92">
        <v>3.5833534999999999</v>
      </c>
      <c r="FP92">
        <v>149.99932000000001</v>
      </c>
      <c r="FQ92">
        <v>70685.1342</v>
      </c>
      <c r="FR92">
        <v>1767120.34</v>
      </c>
      <c r="FS92">
        <v>-43.1972892</v>
      </c>
      <c r="FT92">
        <v>0.362550176</v>
      </c>
      <c r="FU92">
        <v>-0.28798323399999998</v>
      </c>
      <c r="FV92">
        <v>-6.1112268800000004E-4</v>
      </c>
      <c r="FW92">
        <v>-2.4445018300000001E-5</v>
      </c>
      <c r="FX92">
        <v>0.67389083800000005</v>
      </c>
      <c r="FY92">
        <v>0.32303737799999999</v>
      </c>
      <c r="FZ92">
        <v>2.1966427300000002</v>
      </c>
      <c r="GA92">
        <v>0.39160041800000001</v>
      </c>
      <c r="GB92">
        <v>6.6727293800000005E-4</v>
      </c>
      <c r="GC92">
        <v>2.0846543400000002</v>
      </c>
      <c r="GD92">
        <v>0.95618125799999998</v>
      </c>
      <c r="GE92">
        <v>52.503663000000003</v>
      </c>
      <c r="GF92">
        <v>72.562156900000005</v>
      </c>
      <c r="GG92">
        <v>-5.9408439299999997E-2</v>
      </c>
      <c r="GH92">
        <v>-8.3875132700000001E-5</v>
      </c>
      <c r="GI92">
        <v>-0.31688514400000001</v>
      </c>
      <c r="GJ92">
        <v>-4.5533581400000002E-2</v>
      </c>
      <c r="GK92">
        <v>5.8662927500000002E-5</v>
      </c>
      <c r="GL92">
        <v>-0.24298454999999999</v>
      </c>
      <c r="GM92">
        <v>-7.3283297299999994E-2</v>
      </c>
      <c r="GN92">
        <v>0.64514745699999998</v>
      </c>
      <c r="GO92">
        <v>2.3090240199999998</v>
      </c>
      <c r="GP92">
        <v>0.49339189300000003</v>
      </c>
      <c r="GQ92">
        <v>0.25360781700000001</v>
      </c>
      <c r="GR92">
        <v>1.5340875</v>
      </c>
      <c r="GS92">
        <v>0.26536673500000002</v>
      </c>
      <c r="GT92">
        <v>2.34317278E-4</v>
      </c>
      <c r="GU92">
        <v>1.41360266</v>
      </c>
      <c r="GV92">
        <v>0.72141705</v>
      </c>
      <c r="GW92">
        <v>-2.2629822000000001E-4</v>
      </c>
      <c r="GX92">
        <v>-0.39104500599999997</v>
      </c>
    </row>
    <row r="93" spans="1:206" ht="15.75" customHeight="1">
      <c r="A93" s="20" t="s">
        <v>4289</v>
      </c>
      <c r="B93" s="20" t="s">
        <v>4148</v>
      </c>
      <c r="C93" s="20" t="s">
        <v>4148</v>
      </c>
      <c r="D93" s="39" t="s">
        <v>4149</v>
      </c>
      <c r="E93" s="20" t="s">
        <v>4150</v>
      </c>
      <c r="F93" s="20" t="s">
        <v>4237</v>
      </c>
      <c r="G93" s="20" t="s">
        <v>4053</v>
      </c>
      <c r="H93" s="20" t="s">
        <v>4050</v>
      </c>
      <c r="I93" s="20" t="s">
        <v>4239</v>
      </c>
      <c r="J93" s="20" t="s">
        <v>4140</v>
      </c>
      <c r="K93" s="20" t="s">
        <v>4140</v>
      </c>
      <c r="L93" s="20" t="s">
        <v>4071</v>
      </c>
      <c r="M93" s="20" t="s">
        <v>4053</v>
      </c>
      <c r="N93" s="20" t="s">
        <v>3849</v>
      </c>
      <c r="O93" s="20" t="s">
        <v>4241</v>
      </c>
      <c r="P93" s="20" t="s">
        <v>4242</v>
      </c>
      <c r="Q93" s="20" t="s">
        <v>4056</v>
      </c>
      <c r="R93" s="21" t="s">
        <v>4243</v>
      </c>
      <c r="S93" s="21" t="s">
        <v>4244</v>
      </c>
      <c r="T93" s="22" t="s">
        <v>4246</v>
      </c>
      <c r="U93" s="22" t="s">
        <v>4246</v>
      </c>
      <c r="V93" s="22" t="s">
        <v>4247</v>
      </c>
      <c r="W93" s="22">
        <v>99</v>
      </c>
      <c r="X93" s="22" t="s">
        <v>4063</v>
      </c>
      <c r="Y93" s="22" t="s">
        <v>4248</v>
      </c>
      <c r="Z93" t="s">
        <v>4249</v>
      </c>
      <c r="AA93" s="22" t="s">
        <v>4250</v>
      </c>
      <c r="AB93" s="22" t="s">
        <v>4280</v>
      </c>
      <c r="AC93" s="43" t="s">
        <v>4252</v>
      </c>
      <c r="AD93" s="22" t="s">
        <v>4074</v>
      </c>
      <c r="AE93" s="22" t="s">
        <v>4281</v>
      </c>
      <c r="AF93" s="22" t="s">
        <v>4254</v>
      </c>
      <c r="AG93" s="22" t="s">
        <v>4282</v>
      </c>
      <c r="AH93" s="22" t="s">
        <v>4074</v>
      </c>
      <c r="AI93" s="22" t="s">
        <v>4074</v>
      </c>
      <c r="AJ93" s="22" t="s">
        <v>4074</v>
      </c>
      <c r="AK93" s="22" t="s">
        <v>4063</v>
      </c>
      <c r="AL93" s="22" t="s">
        <v>4283</v>
      </c>
      <c r="AM93" s="22" t="s">
        <v>4063</v>
      </c>
      <c r="AN93" s="22" t="s">
        <v>4284</v>
      </c>
      <c r="AO93" s="22" t="s">
        <v>4063</v>
      </c>
      <c r="AP93" s="22" t="s">
        <v>4285</v>
      </c>
      <c r="AQ93" s="22" t="s">
        <v>4063</v>
      </c>
      <c r="AR93" s="22" t="s">
        <v>4063</v>
      </c>
      <c r="AS93" s="22" t="s">
        <v>4063</v>
      </c>
      <c r="AT93" s="22" t="s">
        <v>4259</v>
      </c>
      <c r="AU93" s="20"/>
      <c r="AV93" s="5">
        <v>0.4999933553962676</v>
      </c>
      <c r="AW93" s="5">
        <v>686389736024157.13</v>
      </c>
      <c r="AX93" s="5">
        <v>4.5345729998527861E-5</v>
      </c>
      <c r="AY93" s="5">
        <v>4.5347786327002675E-5</v>
      </c>
      <c r="AZ93" s="5">
        <v>10.556276275580213</v>
      </c>
      <c r="BA93" s="34" t="s">
        <v>4237</v>
      </c>
      <c r="BB93" s="38">
        <v>3.0341999999999998</v>
      </c>
      <c r="BC93" s="38">
        <v>8.1872369999999997</v>
      </c>
      <c r="BD93" s="38">
        <v>9.7723610000000001</v>
      </c>
      <c r="BE93" s="38">
        <v>10.497450000000001</v>
      </c>
      <c r="BF93" s="38">
        <v>3.8582920000000001</v>
      </c>
      <c r="BG93" s="38">
        <v>10.337020000000001</v>
      </c>
      <c r="BH93" s="38">
        <v>9.9341969999999993</v>
      </c>
      <c r="BI93" s="38">
        <v>9.5288520000000005</v>
      </c>
      <c r="BJ93" s="38">
        <v>8.4356580000000001</v>
      </c>
      <c r="BK93" s="38">
        <v>7.1284799999999997</v>
      </c>
      <c r="BL93" s="38">
        <v>7.0442179999999999</v>
      </c>
      <c r="BM93" s="38">
        <v>8.4356580000000001</v>
      </c>
      <c r="BN93" s="38">
        <v>9.2844379999999997</v>
      </c>
      <c r="BO93" s="38">
        <v>10.25666</v>
      </c>
      <c r="BP93" s="38">
        <v>7.9101610000000004</v>
      </c>
      <c r="BQ93" s="38">
        <v>10.09563</v>
      </c>
      <c r="BR93" s="38">
        <v>8.5182649999999995</v>
      </c>
      <c r="BS93" s="38">
        <v>12.15757</v>
      </c>
      <c r="BT93" s="38">
        <v>9.2027660000000004</v>
      </c>
      <c r="BU93" s="38">
        <v>7.2126440000000001</v>
      </c>
      <c r="BV93" s="38">
        <v>4.616282</v>
      </c>
      <c r="BW93" s="38">
        <v>3.7410549999999998</v>
      </c>
      <c r="BX93" s="38">
        <v>1.7833140000000001</v>
      </c>
      <c r="BY93" s="38">
        <v>2.5597300000000001</v>
      </c>
      <c r="BZ93" s="38">
        <v>0.90961999999999998</v>
      </c>
      <c r="CA93" s="26" t="s">
        <v>4060</v>
      </c>
      <c r="CB93" s="26" t="s">
        <v>4060</v>
      </c>
      <c r="CC93" s="26" t="s">
        <v>4060</v>
      </c>
      <c r="CD93" s="26" t="s">
        <v>4060</v>
      </c>
      <c r="CE93" s="26" t="s">
        <v>4060</v>
      </c>
      <c r="CF93" s="26" t="s">
        <v>4060</v>
      </c>
      <c r="CG93" s="26" t="s">
        <v>4060</v>
      </c>
      <c r="CH93">
        <v>-107.81</v>
      </c>
      <c r="CI93" s="26" t="s">
        <v>4060</v>
      </c>
      <c r="CJ93" s="26" t="s">
        <v>4060</v>
      </c>
      <c r="CK93" s="26" t="s">
        <v>4060</v>
      </c>
      <c r="CL93" s="26" t="s">
        <v>4060</v>
      </c>
      <c r="CM93" s="26" t="s">
        <v>4060</v>
      </c>
      <c r="CN93" s="26" t="s">
        <v>4060</v>
      </c>
      <c r="CO93" s="26" t="s">
        <v>4060</v>
      </c>
      <c r="CP93" s="26" t="s">
        <v>4060</v>
      </c>
      <c r="CQ93" s="26" t="s">
        <v>4060</v>
      </c>
      <c r="CR93" s="26" t="s">
        <v>4060</v>
      </c>
      <c r="CS93" s="26" t="s">
        <v>4060</v>
      </c>
      <c r="CT93" s="26" t="s">
        <v>4060</v>
      </c>
      <c r="CU93" s="26" t="s">
        <v>4060</v>
      </c>
      <c r="CV93" s="26" t="s">
        <v>4060</v>
      </c>
      <c r="CW93" s="26" t="s">
        <v>4060</v>
      </c>
      <c r="CX93" s="26" t="s">
        <v>4060</v>
      </c>
      <c r="CY93" s="26" t="s">
        <v>4060</v>
      </c>
      <c r="CZ93" s="26" t="s">
        <v>4060</v>
      </c>
      <c r="DA93" s="26" t="s">
        <v>4060</v>
      </c>
      <c r="DB93" s="26" t="s">
        <v>4060</v>
      </c>
      <c r="DC93" s="26" t="s">
        <v>4060</v>
      </c>
      <c r="DD93" s="26" t="s">
        <v>4060</v>
      </c>
      <c r="DE93" s="26" t="s">
        <v>4060</v>
      </c>
      <c r="DF93" s="26" t="s">
        <v>4060</v>
      </c>
      <c r="DG93" s="26" t="s">
        <v>4060</v>
      </c>
      <c r="DH93" s="26" t="s">
        <v>4060</v>
      </c>
      <c r="DI93" s="26" t="s">
        <v>4060</v>
      </c>
      <c r="DJ93" s="26" t="s">
        <v>4060</v>
      </c>
      <c r="DK93" s="26" t="s">
        <v>4060</v>
      </c>
      <c r="DL93" s="26" t="s">
        <v>4060</v>
      </c>
      <c r="DM93" s="26" t="s">
        <v>4060</v>
      </c>
      <c r="DN93" s="26" t="s">
        <v>4060</v>
      </c>
      <c r="DO93" s="26" t="s">
        <v>4060</v>
      </c>
      <c r="DP93" s="26" t="s">
        <v>4060</v>
      </c>
      <c r="DQ93">
        <v>-55.77</v>
      </c>
      <c r="DR93" s="26" t="s">
        <v>4060</v>
      </c>
      <c r="DS93" s="26" t="s">
        <v>4060</v>
      </c>
      <c r="DT93" s="26" t="s">
        <v>4060</v>
      </c>
      <c r="DU93" s="26" t="s">
        <v>4060</v>
      </c>
      <c r="DV93" s="26" t="s">
        <v>4060</v>
      </c>
      <c r="DW93" s="26" t="s">
        <v>4060</v>
      </c>
      <c r="DX93" s="26" t="s">
        <v>4060</v>
      </c>
      <c r="DY93">
        <v>14.54</v>
      </c>
      <c r="DZ93" s="26" t="s">
        <v>4060</v>
      </c>
      <c r="EA93" s="26" t="s">
        <v>4060</v>
      </c>
      <c r="EB93" s="26" t="s">
        <v>4060</v>
      </c>
      <c r="EC93" s="26" t="s">
        <v>4060</v>
      </c>
      <c r="ED93" s="26" t="s">
        <v>4060</v>
      </c>
      <c r="EE93" s="38">
        <v>0</v>
      </c>
      <c r="EF93" s="25">
        <v>949.13467000000003</v>
      </c>
      <c r="EG93" s="25">
        <v>1.4351430000000001</v>
      </c>
      <c r="EH93" s="48">
        <v>3.5661230000000002</v>
      </c>
      <c r="EI93" s="28">
        <v>-0.51395437499999996</v>
      </c>
      <c r="EJ93" s="25">
        <v>18.697371</v>
      </c>
      <c r="EK93" s="27">
        <f t="shared" si="0"/>
        <v>1.1685856875</v>
      </c>
      <c r="EL93" s="25" t="s">
        <v>4060</v>
      </c>
      <c r="EM93" s="25" t="s">
        <v>4060</v>
      </c>
      <c r="EN93" s="25" t="s">
        <v>4060</v>
      </c>
      <c r="EO93">
        <v>5.2476689099999998</v>
      </c>
      <c r="EP93">
        <v>5.15761994</v>
      </c>
      <c r="EQ93">
        <v>4.52011655</v>
      </c>
      <c r="ER93">
        <v>4.9466389099999999</v>
      </c>
      <c r="ES93">
        <v>4.8564146800000003</v>
      </c>
      <c r="ET93">
        <v>4.2198463899999998</v>
      </c>
      <c r="EU93">
        <v>4.9466389099999999</v>
      </c>
      <c r="EV93">
        <v>4.8567651300000003</v>
      </c>
      <c r="EW93">
        <v>4.2183254000000003</v>
      </c>
      <c r="EX93">
        <v>-21.5986446</v>
      </c>
      <c r="EY93">
        <v>-21.729842900000001</v>
      </c>
      <c r="EZ93">
        <v>-21.029226099999999</v>
      </c>
      <c r="FA93">
        <v>-21.5475511</v>
      </c>
      <c r="FB93">
        <v>-21.6728135</v>
      </c>
      <c r="FC93">
        <v>-21.0050642</v>
      </c>
      <c r="FD93">
        <v>-21.649738200000002</v>
      </c>
      <c r="FE93">
        <v>-43.573652600000003</v>
      </c>
      <c r="FF93">
        <v>-42.106945500000002</v>
      </c>
      <c r="FG93">
        <v>3.9221149300000002</v>
      </c>
      <c r="FH93">
        <v>4</v>
      </c>
      <c r="FI93">
        <v>3.58408309</v>
      </c>
      <c r="FJ93">
        <v>3.9221149300000002</v>
      </c>
      <c r="FK93">
        <v>4</v>
      </c>
      <c r="FL93">
        <v>3.5848101300000002</v>
      </c>
      <c r="FM93">
        <v>3.9221149300000002</v>
      </c>
      <c r="FN93">
        <v>4</v>
      </c>
      <c r="FO93">
        <v>3.5833534999999999</v>
      </c>
      <c r="FP93">
        <v>149.99932000000001</v>
      </c>
      <c r="FQ93">
        <v>70685.1342</v>
      </c>
      <c r="FR93">
        <v>1767120.34</v>
      </c>
      <c r="FS93">
        <v>-43.1972892</v>
      </c>
      <c r="FT93">
        <v>0.362550176</v>
      </c>
      <c r="FU93">
        <v>-0.28798323399999998</v>
      </c>
      <c r="FV93">
        <v>-6.1112268800000004E-4</v>
      </c>
      <c r="FW93">
        <v>-2.4445018300000001E-5</v>
      </c>
      <c r="FX93">
        <v>0.67389083800000005</v>
      </c>
      <c r="FY93">
        <v>0.32303737799999999</v>
      </c>
      <c r="FZ93">
        <v>2.1966427300000002</v>
      </c>
      <c r="GA93">
        <v>0.39160041800000001</v>
      </c>
      <c r="GB93">
        <v>6.6727293800000005E-4</v>
      </c>
      <c r="GC93">
        <v>2.0846543400000002</v>
      </c>
      <c r="GD93">
        <v>0.95618125799999998</v>
      </c>
      <c r="GE93">
        <v>52.503663000000003</v>
      </c>
      <c r="GF93">
        <v>72.562156900000005</v>
      </c>
      <c r="GG93">
        <v>-5.9408439299999997E-2</v>
      </c>
      <c r="GH93">
        <v>-8.3875132700000001E-5</v>
      </c>
      <c r="GI93">
        <v>-0.31688514400000001</v>
      </c>
      <c r="GJ93">
        <v>-4.5533581400000002E-2</v>
      </c>
      <c r="GK93">
        <v>5.8662927500000002E-5</v>
      </c>
      <c r="GL93">
        <v>-0.24298454999999999</v>
      </c>
      <c r="GM93">
        <v>-7.3283297299999994E-2</v>
      </c>
      <c r="GN93">
        <v>0.64514745699999998</v>
      </c>
      <c r="GO93">
        <v>2.3090240199999998</v>
      </c>
      <c r="GP93">
        <v>0.49339189300000003</v>
      </c>
      <c r="GQ93">
        <v>0.25360781700000001</v>
      </c>
      <c r="GR93">
        <v>1.5340875</v>
      </c>
      <c r="GS93">
        <v>0.26536673500000002</v>
      </c>
      <c r="GT93">
        <v>2.34317278E-4</v>
      </c>
      <c r="GU93">
        <v>1.41360266</v>
      </c>
      <c r="GV93">
        <v>0.72141705</v>
      </c>
      <c r="GW93">
        <v>-2.2629822000000001E-4</v>
      </c>
      <c r="GX93">
        <v>-0.39104500599999997</v>
      </c>
    </row>
    <row r="94" spans="1:206" ht="15.75" customHeight="1">
      <c r="A94" s="20" t="s">
        <v>4290</v>
      </c>
      <c r="B94" s="20" t="s">
        <v>4148</v>
      </c>
      <c r="C94" s="20" t="s">
        <v>4148</v>
      </c>
      <c r="D94" s="39" t="s">
        <v>4149</v>
      </c>
      <c r="E94" s="20" t="s">
        <v>4150</v>
      </c>
      <c r="F94" s="20" t="s">
        <v>4237</v>
      </c>
      <c r="G94" s="20" t="s">
        <v>4053</v>
      </c>
      <c r="H94" s="20" t="s">
        <v>4050</v>
      </c>
      <c r="I94" s="20" t="s">
        <v>4239</v>
      </c>
      <c r="J94" s="20" t="s">
        <v>4140</v>
      </c>
      <c r="K94" s="20" t="s">
        <v>4140</v>
      </c>
      <c r="L94" s="20" t="s">
        <v>4071</v>
      </c>
      <c r="M94" s="20" t="s">
        <v>4053</v>
      </c>
      <c r="N94" s="20" t="s">
        <v>3849</v>
      </c>
      <c r="O94" s="20" t="s">
        <v>4241</v>
      </c>
      <c r="P94" s="20" t="s">
        <v>4242</v>
      </c>
      <c r="Q94" s="20" t="s">
        <v>4056</v>
      </c>
      <c r="R94" s="21" t="s">
        <v>4243</v>
      </c>
      <c r="S94" s="21" t="s">
        <v>4244</v>
      </c>
      <c r="T94" s="22" t="s">
        <v>4246</v>
      </c>
      <c r="U94" s="22" t="s">
        <v>4246</v>
      </c>
      <c r="V94" s="22" t="s">
        <v>4247</v>
      </c>
      <c r="W94" s="22">
        <v>99</v>
      </c>
      <c r="X94" s="22" t="s">
        <v>4063</v>
      </c>
      <c r="Y94" s="22" t="s">
        <v>4248</v>
      </c>
      <c r="Z94" t="s">
        <v>4249</v>
      </c>
      <c r="AA94" s="22" t="s">
        <v>4250</v>
      </c>
      <c r="AB94" s="22" t="s">
        <v>4280</v>
      </c>
      <c r="AC94" s="43" t="s">
        <v>4252</v>
      </c>
      <c r="AD94" s="22" t="s">
        <v>4074</v>
      </c>
      <c r="AE94" s="22" t="s">
        <v>4281</v>
      </c>
      <c r="AF94" s="22" t="s">
        <v>4254</v>
      </c>
      <c r="AG94" s="22" t="s">
        <v>4282</v>
      </c>
      <c r="AH94" s="22" t="s">
        <v>4074</v>
      </c>
      <c r="AI94" s="22" t="s">
        <v>4074</v>
      </c>
      <c r="AJ94" s="22" t="s">
        <v>4074</v>
      </c>
      <c r="AK94" s="22" t="s">
        <v>4063</v>
      </c>
      <c r="AL94" s="22" t="s">
        <v>4283</v>
      </c>
      <c r="AM94" s="22" t="s">
        <v>4063</v>
      </c>
      <c r="AN94" s="22" t="s">
        <v>4284</v>
      </c>
      <c r="AO94" s="22" t="s">
        <v>4063</v>
      </c>
      <c r="AP94" s="22" t="s">
        <v>4285</v>
      </c>
      <c r="AQ94" s="22" t="s">
        <v>4063</v>
      </c>
      <c r="AR94" s="22" t="s">
        <v>4063</v>
      </c>
      <c r="AS94" s="22" t="s">
        <v>4063</v>
      </c>
      <c r="AT94" s="22" t="s">
        <v>4259</v>
      </c>
      <c r="AU94" s="20"/>
      <c r="AV94" s="5">
        <v>0.4999933553962676</v>
      </c>
      <c r="AW94" s="5">
        <v>686389736024157.13</v>
      </c>
      <c r="AX94" s="5">
        <v>4.5345729998527861E-5</v>
      </c>
      <c r="AY94" s="5">
        <v>4.5347786327002675E-5</v>
      </c>
      <c r="AZ94" s="5">
        <v>10.556276275580213</v>
      </c>
      <c r="BA94" s="34" t="s">
        <v>4237</v>
      </c>
      <c r="BB94" s="38">
        <v>3.0341999999999998</v>
      </c>
      <c r="BC94" s="38">
        <v>8.1872369999999997</v>
      </c>
      <c r="BD94" s="38">
        <v>9.7723610000000001</v>
      </c>
      <c r="BE94" s="38">
        <v>10.497450000000001</v>
      </c>
      <c r="BF94" s="38">
        <v>3.8582920000000001</v>
      </c>
      <c r="BG94" s="38">
        <v>10.337020000000001</v>
      </c>
      <c r="BH94" s="38">
        <v>9.9341969999999993</v>
      </c>
      <c r="BI94" s="38">
        <v>9.5288520000000005</v>
      </c>
      <c r="BJ94" s="38">
        <v>8.4356580000000001</v>
      </c>
      <c r="BK94" s="38">
        <v>7.1284799999999997</v>
      </c>
      <c r="BL94" s="38">
        <v>7.0442179999999999</v>
      </c>
      <c r="BM94" s="38">
        <v>8.4356580000000001</v>
      </c>
      <c r="BN94" s="38">
        <v>9.2844379999999997</v>
      </c>
      <c r="BO94" s="38">
        <v>10.25666</v>
      </c>
      <c r="BP94" s="38">
        <v>7.9101610000000004</v>
      </c>
      <c r="BQ94" s="38">
        <v>10.09563</v>
      </c>
      <c r="BR94" s="38">
        <v>8.5182649999999995</v>
      </c>
      <c r="BS94" s="38">
        <v>12.15757</v>
      </c>
      <c r="BT94" s="38">
        <v>9.2027660000000004</v>
      </c>
      <c r="BU94" s="38">
        <v>7.2126440000000001</v>
      </c>
      <c r="BV94" s="38">
        <v>4.616282</v>
      </c>
      <c r="BW94" s="38">
        <v>3.7410549999999998</v>
      </c>
      <c r="BX94" s="38">
        <v>1.7833140000000001</v>
      </c>
      <c r="BY94" s="38">
        <v>2.5597300000000001</v>
      </c>
      <c r="BZ94" s="38">
        <v>0.90961999999999998</v>
      </c>
      <c r="CA94" s="26" t="s">
        <v>4060</v>
      </c>
      <c r="CB94" s="26" t="s">
        <v>4060</v>
      </c>
      <c r="CC94" s="26" t="s">
        <v>4060</v>
      </c>
      <c r="CD94" s="26" t="s">
        <v>4060</v>
      </c>
      <c r="CE94" s="26" t="s">
        <v>4060</v>
      </c>
      <c r="CF94" s="26" t="s">
        <v>4060</v>
      </c>
      <c r="CG94" s="26" t="s">
        <v>4060</v>
      </c>
      <c r="CH94">
        <v>-107.81</v>
      </c>
      <c r="CI94" s="26" t="s">
        <v>4060</v>
      </c>
      <c r="CJ94" s="26" t="s">
        <v>4060</v>
      </c>
      <c r="CK94" s="26" t="s">
        <v>4060</v>
      </c>
      <c r="CL94" s="26" t="s">
        <v>4060</v>
      </c>
      <c r="CM94" s="26" t="s">
        <v>4060</v>
      </c>
      <c r="CN94" s="26" t="s">
        <v>4060</v>
      </c>
      <c r="CO94" s="26" t="s">
        <v>4060</v>
      </c>
      <c r="CP94" s="26" t="s">
        <v>4060</v>
      </c>
      <c r="CQ94" s="26" t="s">
        <v>4060</v>
      </c>
      <c r="CR94" s="26" t="s">
        <v>4060</v>
      </c>
      <c r="CS94" s="26" t="s">
        <v>4060</v>
      </c>
      <c r="CT94" s="26" t="s">
        <v>4060</v>
      </c>
      <c r="CU94" s="26" t="s">
        <v>4060</v>
      </c>
      <c r="CV94" s="26" t="s">
        <v>4060</v>
      </c>
      <c r="CW94" s="26" t="s">
        <v>4060</v>
      </c>
      <c r="CX94" s="26" t="s">
        <v>4060</v>
      </c>
      <c r="CY94" s="26" t="s">
        <v>4060</v>
      </c>
      <c r="CZ94" s="26" t="s">
        <v>4060</v>
      </c>
      <c r="DA94" s="26" t="s">
        <v>4060</v>
      </c>
      <c r="DB94" s="26" t="s">
        <v>4060</v>
      </c>
      <c r="DC94" s="26" t="s">
        <v>4060</v>
      </c>
      <c r="DD94" s="26" t="s">
        <v>4060</v>
      </c>
      <c r="DE94" s="26" t="s">
        <v>4060</v>
      </c>
      <c r="DF94" s="26" t="s">
        <v>4060</v>
      </c>
      <c r="DG94" s="26" t="s">
        <v>4060</v>
      </c>
      <c r="DH94" s="26" t="s">
        <v>4060</v>
      </c>
      <c r="DI94" s="26" t="s">
        <v>4060</v>
      </c>
      <c r="DJ94" s="26" t="s">
        <v>4060</v>
      </c>
      <c r="DK94" s="26" t="s">
        <v>4060</v>
      </c>
      <c r="DL94" s="26" t="s">
        <v>4060</v>
      </c>
      <c r="DM94" s="26" t="s">
        <v>4060</v>
      </c>
      <c r="DN94" s="26" t="s">
        <v>4060</v>
      </c>
      <c r="DO94" s="26" t="s">
        <v>4060</v>
      </c>
      <c r="DP94" s="26" t="s">
        <v>4060</v>
      </c>
      <c r="DQ94">
        <v>-55.77</v>
      </c>
      <c r="DR94" s="26" t="s">
        <v>4060</v>
      </c>
      <c r="DS94" s="26" t="s">
        <v>4060</v>
      </c>
      <c r="DT94" s="26" t="s">
        <v>4060</v>
      </c>
      <c r="DU94" s="26" t="s">
        <v>4060</v>
      </c>
      <c r="DV94" s="26" t="s">
        <v>4060</v>
      </c>
      <c r="DW94" s="26" t="s">
        <v>4060</v>
      </c>
      <c r="DX94" s="26" t="s">
        <v>4060</v>
      </c>
      <c r="DY94">
        <v>14.54</v>
      </c>
      <c r="DZ94" s="26" t="s">
        <v>4060</v>
      </c>
      <c r="EA94" s="26" t="s">
        <v>4060</v>
      </c>
      <c r="EB94" s="26" t="s">
        <v>4060</v>
      </c>
      <c r="EC94" s="26" t="s">
        <v>4060</v>
      </c>
      <c r="ED94" s="26" t="s">
        <v>4060</v>
      </c>
      <c r="EE94" s="38">
        <v>0</v>
      </c>
      <c r="EF94" s="25">
        <v>949.13467000000003</v>
      </c>
      <c r="EG94" s="25">
        <v>1.4351430000000001</v>
      </c>
      <c r="EH94" s="48">
        <v>3.5661230000000002</v>
      </c>
      <c r="EI94" s="28">
        <v>-0.51395437499999996</v>
      </c>
      <c r="EJ94" s="25">
        <v>18.697371</v>
      </c>
      <c r="EK94" s="27">
        <f t="shared" si="0"/>
        <v>1.1685856875</v>
      </c>
      <c r="EL94" s="25" t="s">
        <v>4060</v>
      </c>
      <c r="EM94" s="25" t="s">
        <v>4060</v>
      </c>
      <c r="EN94" s="25" t="s">
        <v>4060</v>
      </c>
      <c r="EO94">
        <v>5.2476689099999998</v>
      </c>
      <c r="EP94">
        <v>5.15761994</v>
      </c>
      <c r="EQ94">
        <v>4.52011655</v>
      </c>
      <c r="ER94">
        <v>4.9466389099999999</v>
      </c>
      <c r="ES94">
        <v>4.8564146800000003</v>
      </c>
      <c r="ET94">
        <v>4.2198463899999998</v>
      </c>
      <c r="EU94">
        <v>4.9466389099999999</v>
      </c>
      <c r="EV94">
        <v>4.8567651300000003</v>
      </c>
      <c r="EW94">
        <v>4.2183254000000003</v>
      </c>
      <c r="EX94">
        <v>-21.5986446</v>
      </c>
      <c r="EY94">
        <v>-21.729842900000001</v>
      </c>
      <c r="EZ94">
        <v>-21.029226099999999</v>
      </c>
      <c r="FA94">
        <v>-21.5475511</v>
      </c>
      <c r="FB94">
        <v>-21.6728135</v>
      </c>
      <c r="FC94">
        <v>-21.0050642</v>
      </c>
      <c r="FD94">
        <v>-21.649738200000002</v>
      </c>
      <c r="FE94">
        <v>-43.573652600000003</v>
      </c>
      <c r="FF94">
        <v>-42.106945500000002</v>
      </c>
      <c r="FG94">
        <v>3.9221149300000002</v>
      </c>
      <c r="FH94">
        <v>4</v>
      </c>
      <c r="FI94">
        <v>3.58408309</v>
      </c>
      <c r="FJ94">
        <v>3.9221149300000002</v>
      </c>
      <c r="FK94">
        <v>4</v>
      </c>
      <c r="FL94">
        <v>3.5848101300000002</v>
      </c>
      <c r="FM94">
        <v>3.9221149300000002</v>
      </c>
      <c r="FN94">
        <v>4</v>
      </c>
      <c r="FO94">
        <v>3.5833534999999999</v>
      </c>
      <c r="FP94">
        <v>149.99932000000001</v>
      </c>
      <c r="FQ94">
        <v>70685.1342</v>
      </c>
      <c r="FR94">
        <v>1767120.34</v>
      </c>
      <c r="FS94">
        <v>-43.1972892</v>
      </c>
      <c r="FT94">
        <v>0.362550176</v>
      </c>
      <c r="FU94">
        <v>-0.28798323399999998</v>
      </c>
      <c r="FV94">
        <v>-6.1112268800000004E-4</v>
      </c>
      <c r="FW94">
        <v>-2.4445018300000001E-5</v>
      </c>
      <c r="FX94">
        <v>0.67389083800000005</v>
      </c>
      <c r="FY94">
        <v>0.32303737799999999</v>
      </c>
      <c r="FZ94">
        <v>2.1966427300000002</v>
      </c>
      <c r="GA94">
        <v>0.39160041800000001</v>
      </c>
      <c r="GB94">
        <v>6.6727293800000005E-4</v>
      </c>
      <c r="GC94">
        <v>2.0846543400000002</v>
      </c>
      <c r="GD94">
        <v>0.95618125799999998</v>
      </c>
      <c r="GE94">
        <v>52.503663000000003</v>
      </c>
      <c r="GF94">
        <v>72.562156900000005</v>
      </c>
      <c r="GG94">
        <v>-5.9408439299999997E-2</v>
      </c>
      <c r="GH94">
        <v>-8.3875132700000001E-5</v>
      </c>
      <c r="GI94">
        <v>-0.31688514400000001</v>
      </c>
      <c r="GJ94">
        <v>-4.5533581400000002E-2</v>
      </c>
      <c r="GK94">
        <v>5.8662927500000002E-5</v>
      </c>
      <c r="GL94">
        <v>-0.24298454999999999</v>
      </c>
      <c r="GM94">
        <v>-7.3283297299999994E-2</v>
      </c>
      <c r="GN94">
        <v>0.64514745699999998</v>
      </c>
      <c r="GO94">
        <v>2.3090240199999998</v>
      </c>
      <c r="GP94">
        <v>0.49339189300000003</v>
      </c>
      <c r="GQ94">
        <v>0.25360781700000001</v>
      </c>
      <c r="GR94">
        <v>1.5340875</v>
      </c>
      <c r="GS94">
        <v>0.26536673500000002</v>
      </c>
      <c r="GT94">
        <v>2.34317278E-4</v>
      </c>
      <c r="GU94">
        <v>1.41360266</v>
      </c>
      <c r="GV94">
        <v>0.72141705</v>
      </c>
      <c r="GW94">
        <v>-2.2629822000000001E-4</v>
      </c>
      <c r="GX94">
        <v>-0.39104500599999997</v>
      </c>
    </row>
    <row r="95" spans="1:206" ht="15.75" customHeight="1">
      <c r="A95" s="20" t="s">
        <v>4291</v>
      </c>
      <c r="B95" s="20" t="s">
        <v>4148</v>
      </c>
      <c r="C95" s="20" t="s">
        <v>4148</v>
      </c>
      <c r="D95" s="39" t="s">
        <v>4149</v>
      </c>
      <c r="E95" s="20" t="s">
        <v>4150</v>
      </c>
      <c r="F95" s="20" t="s">
        <v>4237</v>
      </c>
      <c r="G95" s="20" t="s">
        <v>4053</v>
      </c>
      <c r="H95" s="20" t="s">
        <v>4140</v>
      </c>
      <c r="I95" s="20" t="s">
        <v>4239</v>
      </c>
      <c r="J95" s="20" t="s">
        <v>4140</v>
      </c>
      <c r="K95" s="20" t="s">
        <v>4140</v>
      </c>
      <c r="L95" s="20" t="s">
        <v>4071</v>
      </c>
      <c r="M95" s="20" t="s">
        <v>4240</v>
      </c>
      <c r="N95" s="20" t="s">
        <v>3849</v>
      </c>
      <c r="O95" s="20" t="s">
        <v>4241</v>
      </c>
      <c r="P95" s="20" t="s">
        <v>4242</v>
      </c>
      <c r="Q95" s="20" t="s">
        <v>4056</v>
      </c>
      <c r="R95" s="34" t="s">
        <v>4243</v>
      </c>
      <c r="S95" s="21" t="s">
        <v>4244</v>
      </c>
      <c r="T95" s="22" t="s">
        <v>4292</v>
      </c>
      <c r="U95" s="22" t="s">
        <v>4246</v>
      </c>
      <c r="V95" s="22" t="s">
        <v>4247</v>
      </c>
      <c r="W95" s="22">
        <v>99</v>
      </c>
      <c r="X95" s="22" t="s">
        <v>4063</v>
      </c>
      <c r="Y95" s="22" t="s">
        <v>4248</v>
      </c>
      <c r="Z95" t="s">
        <v>4249</v>
      </c>
      <c r="AA95" s="22" t="s">
        <v>4250</v>
      </c>
      <c r="AB95" s="22" t="s">
        <v>4251</v>
      </c>
      <c r="AC95" s="43" t="s">
        <v>4252</v>
      </c>
      <c r="AD95" s="22" t="s">
        <v>4074</v>
      </c>
      <c r="AE95" s="22" t="s">
        <v>4066</v>
      </c>
      <c r="AF95" s="22" t="s">
        <v>4254</v>
      </c>
      <c r="AG95" s="22" t="s">
        <v>4293</v>
      </c>
      <c r="AH95" s="22" t="s">
        <v>4074</v>
      </c>
      <c r="AI95" s="22" t="s">
        <v>4074</v>
      </c>
      <c r="AJ95" s="22" t="s">
        <v>4074</v>
      </c>
      <c r="AK95" s="22" t="s">
        <v>4063</v>
      </c>
      <c r="AL95" s="22" t="s">
        <v>4294</v>
      </c>
      <c r="AM95" s="22" t="s">
        <v>4063</v>
      </c>
      <c r="AN95" s="22" t="s">
        <v>4295</v>
      </c>
      <c r="AO95" s="22" t="s">
        <v>4063</v>
      </c>
      <c r="AP95" s="22" t="s">
        <v>4296</v>
      </c>
      <c r="AQ95" s="22" t="s">
        <v>4063</v>
      </c>
      <c r="AR95" s="22" t="s">
        <v>4063</v>
      </c>
      <c r="AS95" s="22" t="s">
        <v>4063</v>
      </c>
      <c r="AT95" s="22" t="s">
        <v>4259</v>
      </c>
      <c r="AU95" s="20"/>
      <c r="AV95" s="5">
        <v>0.4999933553962676</v>
      </c>
      <c r="AW95" s="5">
        <v>686389736024157.13</v>
      </c>
      <c r="AX95" s="5">
        <v>4.5345729998527861E-5</v>
      </c>
      <c r="AY95" s="5">
        <v>4.5347786327002675E-5</v>
      </c>
      <c r="AZ95" s="5">
        <v>10.556276275580213</v>
      </c>
      <c r="BA95" s="34" t="s">
        <v>4237</v>
      </c>
      <c r="BB95" s="38">
        <v>3.0341999999999998</v>
      </c>
      <c r="BC95" s="38">
        <v>8.1872369999999997</v>
      </c>
      <c r="BD95" s="38">
        <v>9.7723610000000001</v>
      </c>
      <c r="BE95" s="38">
        <v>10.497450000000001</v>
      </c>
      <c r="BF95" s="38">
        <v>3.8582920000000001</v>
      </c>
      <c r="BG95" s="38">
        <v>10.337020000000001</v>
      </c>
      <c r="BH95" s="38">
        <v>9.9341969999999993</v>
      </c>
      <c r="BI95" s="38">
        <v>9.5288520000000005</v>
      </c>
      <c r="BJ95" s="38">
        <v>8.4356580000000001</v>
      </c>
      <c r="BK95" s="38">
        <v>7.1284799999999997</v>
      </c>
      <c r="BL95" s="38">
        <v>7.0442179999999999</v>
      </c>
      <c r="BM95" s="38">
        <v>8.4356580000000001</v>
      </c>
      <c r="BN95" s="38">
        <v>9.2844379999999997</v>
      </c>
      <c r="BO95" s="38">
        <v>10.25666</v>
      </c>
      <c r="BP95" s="38">
        <v>7.9101610000000004</v>
      </c>
      <c r="BQ95" s="38">
        <v>10.09563</v>
      </c>
      <c r="BR95" s="38">
        <v>8.5182649999999995</v>
      </c>
      <c r="BS95" s="38">
        <v>12.15757</v>
      </c>
      <c r="BT95" s="38">
        <v>9.2027660000000004</v>
      </c>
      <c r="BU95" s="38">
        <v>7.2126440000000001</v>
      </c>
      <c r="BV95" s="38">
        <v>4.616282</v>
      </c>
      <c r="BW95" s="38">
        <v>3.7410549999999998</v>
      </c>
      <c r="BX95" s="38">
        <v>1.7833140000000001</v>
      </c>
      <c r="BY95" s="38">
        <v>2.5597300000000001</v>
      </c>
      <c r="BZ95" s="38">
        <v>0.90961999999999998</v>
      </c>
      <c r="CA95" s="26" t="s">
        <v>4060</v>
      </c>
      <c r="CB95" s="26" t="s">
        <v>4060</v>
      </c>
      <c r="CC95" s="26" t="s">
        <v>4060</v>
      </c>
      <c r="CD95" s="26" t="s">
        <v>4060</v>
      </c>
      <c r="CE95" s="26" t="s">
        <v>4060</v>
      </c>
      <c r="CF95" s="26" t="s">
        <v>4060</v>
      </c>
      <c r="CG95" s="26" t="s">
        <v>4060</v>
      </c>
      <c r="CH95">
        <v>-63.11</v>
      </c>
      <c r="CI95" s="26" t="s">
        <v>4060</v>
      </c>
      <c r="CJ95" s="26" t="s">
        <v>4060</v>
      </c>
      <c r="CK95" s="26" t="s">
        <v>4060</v>
      </c>
      <c r="CL95" s="26" t="s">
        <v>4060</v>
      </c>
      <c r="CM95" s="26" t="s">
        <v>4060</v>
      </c>
      <c r="CN95" s="26" t="s">
        <v>4060</v>
      </c>
      <c r="CO95" s="26" t="s">
        <v>4060</v>
      </c>
      <c r="CP95" s="26" t="s">
        <v>4060</v>
      </c>
      <c r="CQ95" s="26" t="s">
        <v>4060</v>
      </c>
      <c r="CR95" s="26" t="s">
        <v>4060</v>
      </c>
      <c r="CS95" s="26" t="s">
        <v>4060</v>
      </c>
      <c r="CT95" s="26" t="s">
        <v>4060</v>
      </c>
      <c r="CU95" s="26" t="s">
        <v>4060</v>
      </c>
      <c r="CV95" s="26" t="s">
        <v>4060</v>
      </c>
      <c r="CW95" s="26" t="s">
        <v>4060</v>
      </c>
      <c r="CX95" s="26" t="s">
        <v>4060</v>
      </c>
      <c r="CY95" s="26" t="s">
        <v>4060</v>
      </c>
      <c r="CZ95" s="26" t="s">
        <v>4060</v>
      </c>
      <c r="DA95" s="26" t="s">
        <v>4060</v>
      </c>
      <c r="DB95" s="26" t="s">
        <v>4060</v>
      </c>
      <c r="DC95" s="26" t="s">
        <v>4060</v>
      </c>
      <c r="DD95" s="26" t="s">
        <v>4060</v>
      </c>
      <c r="DE95" s="26" t="s">
        <v>4060</v>
      </c>
      <c r="DF95" s="26" t="s">
        <v>4060</v>
      </c>
      <c r="DG95" s="26" t="s">
        <v>4060</v>
      </c>
      <c r="DH95" s="26" t="s">
        <v>4060</v>
      </c>
      <c r="DI95" s="26" t="s">
        <v>4060</v>
      </c>
      <c r="DJ95" s="26" t="s">
        <v>4060</v>
      </c>
      <c r="DK95" s="26" t="s">
        <v>4060</v>
      </c>
      <c r="DL95" s="26" t="s">
        <v>4060</v>
      </c>
      <c r="DM95" s="26" t="s">
        <v>4060</v>
      </c>
      <c r="DN95" s="26" t="s">
        <v>4060</v>
      </c>
      <c r="DO95" s="26" t="s">
        <v>4060</v>
      </c>
      <c r="DP95" s="26" t="s">
        <v>4060</v>
      </c>
      <c r="DQ95">
        <v>-6.29</v>
      </c>
      <c r="DR95" s="26" t="s">
        <v>4060</v>
      </c>
      <c r="DS95" s="26" t="s">
        <v>4060</v>
      </c>
      <c r="DT95" s="26" t="s">
        <v>4060</v>
      </c>
      <c r="DU95" s="26" t="s">
        <v>4060</v>
      </c>
      <c r="DV95" s="26" t="s">
        <v>4060</v>
      </c>
      <c r="DW95" s="26" t="s">
        <v>4060</v>
      </c>
      <c r="DX95" s="26" t="s">
        <v>4060</v>
      </c>
      <c r="DY95">
        <v>3.75</v>
      </c>
      <c r="DZ95" s="26" t="s">
        <v>4060</v>
      </c>
      <c r="EA95" s="26" t="s">
        <v>4060</v>
      </c>
      <c r="EB95" s="26" t="s">
        <v>4060</v>
      </c>
      <c r="EC95" s="26" t="s">
        <v>4060</v>
      </c>
      <c r="ED95" s="26" t="s">
        <v>4060</v>
      </c>
      <c r="EE95" s="38">
        <v>0</v>
      </c>
      <c r="EF95" s="25">
        <v>949.13467000000003</v>
      </c>
      <c r="EG95" s="25">
        <v>1.4351430000000001</v>
      </c>
      <c r="EH95" s="48">
        <v>3.5661230000000002</v>
      </c>
      <c r="EI95" s="28">
        <v>-0.51395437499999996</v>
      </c>
      <c r="EJ95" s="25">
        <v>18.697371</v>
      </c>
      <c r="EK95" s="27">
        <f t="shared" si="0"/>
        <v>1.1685856875</v>
      </c>
      <c r="EL95" s="25" t="s">
        <v>4060</v>
      </c>
      <c r="EM95" s="25" t="s">
        <v>4060</v>
      </c>
      <c r="EN95" s="25" t="s">
        <v>4060</v>
      </c>
      <c r="EO95">
        <v>5.2476689099999998</v>
      </c>
      <c r="EP95">
        <v>5.15761994</v>
      </c>
      <c r="EQ95">
        <v>4.52011655</v>
      </c>
      <c r="ER95">
        <v>4.9466389099999999</v>
      </c>
      <c r="ES95">
        <v>4.8564146800000003</v>
      </c>
      <c r="ET95">
        <v>4.2198463899999998</v>
      </c>
      <c r="EU95">
        <v>4.9466389099999999</v>
      </c>
      <c r="EV95">
        <v>4.8567651300000003</v>
      </c>
      <c r="EW95">
        <v>4.2183254000000003</v>
      </c>
      <c r="EX95">
        <v>-21.5986446</v>
      </c>
      <c r="EY95">
        <v>-21.729842900000001</v>
      </c>
      <c r="EZ95">
        <v>-21.029226099999999</v>
      </c>
      <c r="FA95">
        <v>-21.5475511</v>
      </c>
      <c r="FB95">
        <v>-21.6728135</v>
      </c>
      <c r="FC95">
        <v>-21.0050642</v>
      </c>
      <c r="FD95">
        <v>-21.649738200000002</v>
      </c>
      <c r="FE95">
        <v>-43.573652600000003</v>
      </c>
      <c r="FF95">
        <v>-42.106945500000002</v>
      </c>
      <c r="FG95">
        <v>3.9221149300000002</v>
      </c>
      <c r="FH95">
        <v>4</v>
      </c>
      <c r="FI95">
        <v>3.58408309</v>
      </c>
      <c r="FJ95">
        <v>3.9221149300000002</v>
      </c>
      <c r="FK95">
        <v>4</v>
      </c>
      <c r="FL95">
        <v>3.5848101300000002</v>
      </c>
      <c r="FM95">
        <v>3.9221149300000002</v>
      </c>
      <c r="FN95">
        <v>4</v>
      </c>
      <c r="FO95">
        <v>3.5833534999999999</v>
      </c>
      <c r="FP95">
        <v>149.99932000000001</v>
      </c>
      <c r="FQ95">
        <v>70685.1342</v>
      </c>
      <c r="FR95">
        <v>1767120.34</v>
      </c>
      <c r="FS95">
        <v>-43.1972892</v>
      </c>
      <c r="FT95">
        <v>0.362550176</v>
      </c>
      <c r="FU95">
        <v>-0.28798323399999998</v>
      </c>
      <c r="FV95">
        <v>-6.1112268800000004E-4</v>
      </c>
      <c r="FW95">
        <v>-2.4445018300000001E-5</v>
      </c>
      <c r="FX95">
        <v>0.67389083800000005</v>
      </c>
      <c r="FY95">
        <v>0.32303737799999999</v>
      </c>
      <c r="FZ95">
        <v>2.1966427300000002</v>
      </c>
      <c r="GA95">
        <v>0.39160041800000001</v>
      </c>
      <c r="GB95">
        <v>6.6727293800000005E-4</v>
      </c>
      <c r="GC95">
        <v>2.0846543400000002</v>
      </c>
      <c r="GD95">
        <v>0.95618125799999998</v>
      </c>
      <c r="GE95">
        <v>52.503663000000003</v>
      </c>
      <c r="GF95">
        <v>72.562156900000005</v>
      </c>
      <c r="GG95">
        <v>-5.9408439299999997E-2</v>
      </c>
      <c r="GH95">
        <v>-8.3875132700000001E-5</v>
      </c>
      <c r="GI95">
        <v>-0.31688514400000001</v>
      </c>
      <c r="GJ95">
        <v>-4.5533581400000002E-2</v>
      </c>
      <c r="GK95">
        <v>5.8662927500000002E-5</v>
      </c>
      <c r="GL95">
        <v>-0.24298454999999999</v>
      </c>
      <c r="GM95">
        <v>-7.3283297299999994E-2</v>
      </c>
      <c r="GN95">
        <v>0.64514745699999998</v>
      </c>
      <c r="GO95">
        <v>2.3090240199999998</v>
      </c>
      <c r="GP95">
        <v>0.49339189300000003</v>
      </c>
      <c r="GQ95">
        <v>0.25360781700000001</v>
      </c>
      <c r="GR95">
        <v>1.5340875</v>
      </c>
      <c r="GS95">
        <v>0.26536673500000002</v>
      </c>
      <c r="GT95">
        <v>2.34317278E-4</v>
      </c>
      <c r="GU95">
        <v>1.41360266</v>
      </c>
      <c r="GV95">
        <v>0.72141705</v>
      </c>
      <c r="GW95">
        <v>-2.2629822000000001E-4</v>
      </c>
      <c r="GX95">
        <v>-0.39104500599999997</v>
      </c>
    </row>
    <row r="96" spans="1:206" ht="15.75" customHeight="1">
      <c r="A96" s="20" t="s">
        <v>4297</v>
      </c>
      <c r="B96" s="20" t="s">
        <v>4148</v>
      </c>
      <c r="C96" s="20" t="s">
        <v>4148</v>
      </c>
      <c r="D96" s="39" t="s">
        <v>4149</v>
      </c>
      <c r="E96" s="20" t="s">
        <v>4150</v>
      </c>
      <c r="F96" s="20" t="s">
        <v>4237</v>
      </c>
      <c r="G96" s="20" t="s">
        <v>4053</v>
      </c>
      <c r="H96" s="20" t="s">
        <v>4140</v>
      </c>
      <c r="I96" s="20" t="s">
        <v>4239</v>
      </c>
      <c r="J96" s="20" t="s">
        <v>4140</v>
      </c>
      <c r="K96" s="20" t="s">
        <v>4140</v>
      </c>
      <c r="L96" s="20" t="s">
        <v>4071</v>
      </c>
      <c r="M96" s="20" t="s">
        <v>4240</v>
      </c>
      <c r="N96" s="20" t="s">
        <v>3849</v>
      </c>
      <c r="O96" s="20" t="s">
        <v>4241</v>
      </c>
      <c r="P96" s="20" t="s">
        <v>4242</v>
      </c>
      <c r="Q96" s="20" t="s">
        <v>4056</v>
      </c>
      <c r="R96" s="34" t="s">
        <v>4243</v>
      </c>
      <c r="S96" s="21" t="s">
        <v>4244</v>
      </c>
      <c r="T96" s="22" t="s">
        <v>4292</v>
      </c>
      <c r="U96" s="22" t="s">
        <v>4246</v>
      </c>
      <c r="V96" s="22" t="s">
        <v>4247</v>
      </c>
      <c r="W96" s="22">
        <v>99</v>
      </c>
      <c r="X96" s="22" t="s">
        <v>4063</v>
      </c>
      <c r="Y96" s="22" t="s">
        <v>4248</v>
      </c>
      <c r="Z96" t="s">
        <v>4249</v>
      </c>
      <c r="AA96" s="22" t="s">
        <v>4250</v>
      </c>
      <c r="AB96" s="22" t="s">
        <v>4251</v>
      </c>
      <c r="AC96" s="43" t="s">
        <v>4252</v>
      </c>
      <c r="AD96" s="22" t="s">
        <v>4074</v>
      </c>
      <c r="AE96" s="22" t="s">
        <v>4066</v>
      </c>
      <c r="AF96" s="22" t="s">
        <v>4254</v>
      </c>
      <c r="AG96" s="22" t="s">
        <v>4293</v>
      </c>
      <c r="AH96" s="22" t="s">
        <v>4074</v>
      </c>
      <c r="AI96" s="22" t="s">
        <v>4074</v>
      </c>
      <c r="AJ96" s="22" t="s">
        <v>4074</v>
      </c>
      <c r="AK96" s="22" t="s">
        <v>4063</v>
      </c>
      <c r="AL96" s="22" t="s">
        <v>4294</v>
      </c>
      <c r="AM96" s="22" t="s">
        <v>4063</v>
      </c>
      <c r="AN96" s="22" t="s">
        <v>4295</v>
      </c>
      <c r="AO96" s="22" t="s">
        <v>4063</v>
      </c>
      <c r="AP96" s="22" t="s">
        <v>4296</v>
      </c>
      <c r="AQ96" s="22" t="s">
        <v>4063</v>
      </c>
      <c r="AR96" s="22" t="s">
        <v>4063</v>
      </c>
      <c r="AS96" s="22" t="s">
        <v>4063</v>
      </c>
      <c r="AT96" s="22" t="s">
        <v>4259</v>
      </c>
      <c r="AU96" s="20"/>
      <c r="AV96" s="5">
        <v>0.4999933553962676</v>
      </c>
      <c r="AW96" s="5">
        <v>686389736024157.13</v>
      </c>
      <c r="AX96" s="5">
        <v>4.5345729998527861E-5</v>
      </c>
      <c r="AY96" s="5">
        <v>4.5347786327002675E-5</v>
      </c>
      <c r="AZ96" s="5">
        <v>10.556276275580213</v>
      </c>
      <c r="BA96" s="34" t="s">
        <v>4237</v>
      </c>
      <c r="BB96" s="38">
        <v>3.0341999999999998</v>
      </c>
      <c r="BC96" s="38">
        <v>8.1872369999999997</v>
      </c>
      <c r="BD96" s="38">
        <v>9.7723610000000001</v>
      </c>
      <c r="BE96" s="38">
        <v>10.497450000000001</v>
      </c>
      <c r="BF96" s="38">
        <v>3.8582920000000001</v>
      </c>
      <c r="BG96" s="38">
        <v>10.337020000000001</v>
      </c>
      <c r="BH96" s="38">
        <v>9.9341969999999993</v>
      </c>
      <c r="BI96" s="38">
        <v>9.5288520000000005</v>
      </c>
      <c r="BJ96" s="38">
        <v>8.4356580000000001</v>
      </c>
      <c r="BK96" s="38">
        <v>7.1284799999999997</v>
      </c>
      <c r="BL96" s="38">
        <v>7.0442179999999999</v>
      </c>
      <c r="BM96" s="38">
        <v>8.4356580000000001</v>
      </c>
      <c r="BN96" s="38">
        <v>9.2844379999999997</v>
      </c>
      <c r="BO96" s="38">
        <v>10.25666</v>
      </c>
      <c r="BP96" s="38">
        <v>7.9101610000000004</v>
      </c>
      <c r="BQ96" s="38">
        <v>10.09563</v>
      </c>
      <c r="BR96" s="38">
        <v>8.5182649999999995</v>
      </c>
      <c r="BS96" s="38">
        <v>12.15757</v>
      </c>
      <c r="BT96" s="38">
        <v>9.2027660000000004</v>
      </c>
      <c r="BU96" s="38">
        <v>7.2126440000000001</v>
      </c>
      <c r="BV96" s="38">
        <v>4.616282</v>
      </c>
      <c r="BW96" s="38">
        <v>3.7410549999999998</v>
      </c>
      <c r="BX96" s="38">
        <v>1.7833140000000001</v>
      </c>
      <c r="BY96" s="38">
        <v>2.5597300000000001</v>
      </c>
      <c r="BZ96" s="38">
        <v>0.90961999999999998</v>
      </c>
      <c r="CA96" s="26" t="s">
        <v>4060</v>
      </c>
      <c r="CB96" s="26" t="s">
        <v>4060</v>
      </c>
      <c r="CC96" s="26" t="s">
        <v>4060</v>
      </c>
      <c r="CD96" s="26" t="s">
        <v>4060</v>
      </c>
      <c r="CE96" s="26" t="s">
        <v>4060</v>
      </c>
      <c r="CF96" s="26" t="s">
        <v>4060</v>
      </c>
      <c r="CG96" s="26" t="s">
        <v>4060</v>
      </c>
      <c r="CH96" s="26" t="s">
        <v>4060</v>
      </c>
      <c r="CI96" s="26" t="s">
        <v>4060</v>
      </c>
      <c r="CJ96" s="26" t="s">
        <v>4060</v>
      </c>
      <c r="CK96" s="26" t="s">
        <v>4060</v>
      </c>
      <c r="CL96" s="26" t="s">
        <v>4060</v>
      </c>
      <c r="CM96" s="26" t="s">
        <v>4060</v>
      </c>
      <c r="CN96" s="26" t="s">
        <v>4060</v>
      </c>
      <c r="CO96" s="26" t="s">
        <v>4060</v>
      </c>
      <c r="CP96" s="26" t="s">
        <v>4060</v>
      </c>
      <c r="CQ96" s="26" t="s">
        <v>4060</v>
      </c>
      <c r="CR96" s="26" t="s">
        <v>4060</v>
      </c>
      <c r="CS96" s="26" t="s">
        <v>4060</v>
      </c>
      <c r="CT96" s="26" t="s">
        <v>4060</v>
      </c>
      <c r="CU96" s="26" t="s">
        <v>4060</v>
      </c>
      <c r="CV96" s="26" t="s">
        <v>4060</v>
      </c>
      <c r="CW96" s="26" t="s">
        <v>4060</v>
      </c>
      <c r="CX96" s="26" t="s">
        <v>4060</v>
      </c>
      <c r="CY96" s="26" t="s">
        <v>4060</v>
      </c>
      <c r="CZ96" s="26" t="s">
        <v>4060</v>
      </c>
      <c r="DA96" s="26" t="s">
        <v>4060</v>
      </c>
      <c r="DB96" s="26" t="s">
        <v>4060</v>
      </c>
      <c r="DC96" s="26" t="s">
        <v>4060</v>
      </c>
      <c r="DD96" s="26" t="s">
        <v>4060</v>
      </c>
      <c r="DE96" s="26" t="s">
        <v>4060</v>
      </c>
      <c r="DF96" s="26" t="s">
        <v>4060</v>
      </c>
      <c r="DG96" s="26" t="s">
        <v>4060</v>
      </c>
      <c r="DH96" s="26" t="s">
        <v>4060</v>
      </c>
      <c r="DI96" s="26" t="s">
        <v>4060</v>
      </c>
      <c r="DJ96" s="26" t="s">
        <v>4060</v>
      </c>
      <c r="DK96" s="26" t="s">
        <v>4060</v>
      </c>
      <c r="DL96" s="26" t="s">
        <v>4060</v>
      </c>
      <c r="DM96" s="26" t="s">
        <v>4060</v>
      </c>
      <c r="DN96" s="26" t="s">
        <v>4060</v>
      </c>
      <c r="DO96" s="26" t="s">
        <v>4060</v>
      </c>
      <c r="DP96" s="26" t="s">
        <v>4060</v>
      </c>
      <c r="DQ96" s="26" t="s">
        <v>4060</v>
      </c>
      <c r="DR96" s="26" t="s">
        <v>4060</v>
      </c>
      <c r="DS96" s="26" t="s">
        <v>4060</v>
      </c>
      <c r="DT96" s="26" t="s">
        <v>4060</v>
      </c>
      <c r="DU96" s="26" t="s">
        <v>4060</v>
      </c>
      <c r="DV96" s="26" t="s">
        <v>4060</v>
      </c>
      <c r="DW96" s="26" t="s">
        <v>4060</v>
      </c>
      <c r="DX96" s="26" t="s">
        <v>4060</v>
      </c>
      <c r="DY96" s="26" t="s">
        <v>4060</v>
      </c>
      <c r="DZ96" s="26" t="s">
        <v>4060</v>
      </c>
      <c r="EA96" s="26" t="s">
        <v>4060</v>
      </c>
      <c r="EB96" s="26" t="s">
        <v>4060</v>
      </c>
      <c r="EC96" s="26" t="s">
        <v>4060</v>
      </c>
      <c r="ED96" s="26" t="s">
        <v>4060</v>
      </c>
      <c r="EE96" s="38">
        <v>0</v>
      </c>
      <c r="EF96" s="25">
        <v>949.13467000000003</v>
      </c>
      <c r="EG96" s="25">
        <v>1.4351430000000001</v>
      </c>
      <c r="EH96" s="48">
        <v>3.5661230000000002</v>
      </c>
      <c r="EI96" s="28">
        <v>-0.51395437499999996</v>
      </c>
      <c r="EJ96" s="25">
        <v>18.697371</v>
      </c>
      <c r="EK96" s="27">
        <f t="shared" si="0"/>
        <v>1.1685856875</v>
      </c>
      <c r="EL96" s="25" t="s">
        <v>4060</v>
      </c>
      <c r="EM96" s="25" t="s">
        <v>4060</v>
      </c>
      <c r="EN96" s="25" t="s">
        <v>4060</v>
      </c>
      <c r="EO96">
        <v>5.2476689099999998</v>
      </c>
      <c r="EP96">
        <v>5.15761994</v>
      </c>
      <c r="EQ96">
        <v>4.52011655</v>
      </c>
      <c r="ER96">
        <v>4.9466389099999999</v>
      </c>
      <c r="ES96">
        <v>4.8564146800000003</v>
      </c>
      <c r="ET96">
        <v>4.2198463899999998</v>
      </c>
      <c r="EU96">
        <v>4.9466389099999999</v>
      </c>
      <c r="EV96">
        <v>4.8567651300000003</v>
      </c>
      <c r="EW96">
        <v>4.2183254000000003</v>
      </c>
      <c r="EX96">
        <v>-21.5986446</v>
      </c>
      <c r="EY96">
        <v>-21.729842900000001</v>
      </c>
      <c r="EZ96">
        <v>-21.029226099999999</v>
      </c>
      <c r="FA96">
        <v>-21.5475511</v>
      </c>
      <c r="FB96">
        <v>-21.6728135</v>
      </c>
      <c r="FC96">
        <v>-21.0050642</v>
      </c>
      <c r="FD96">
        <v>-21.649738200000002</v>
      </c>
      <c r="FE96">
        <v>-43.573652600000003</v>
      </c>
      <c r="FF96">
        <v>-42.106945500000002</v>
      </c>
      <c r="FG96">
        <v>3.9221149300000002</v>
      </c>
      <c r="FH96">
        <v>4</v>
      </c>
      <c r="FI96">
        <v>3.58408309</v>
      </c>
      <c r="FJ96">
        <v>3.9221149300000002</v>
      </c>
      <c r="FK96">
        <v>4</v>
      </c>
      <c r="FL96">
        <v>3.5848101300000002</v>
      </c>
      <c r="FM96">
        <v>3.9221149300000002</v>
      </c>
      <c r="FN96">
        <v>4</v>
      </c>
      <c r="FO96">
        <v>3.5833534999999999</v>
      </c>
      <c r="FP96">
        <v>149.99932000000001</v>
      </c>
      <c r="FQ96">
        <v>70685.1342</v>
      </c>
      <c r="FR96">
        <v>1767120.34</v>
      </c>
      <c r="FS96">
        <v>-43.1972892</v>
      </c>
      <c r="FT96">
        <v>0.362550176</v>
      </c>
      <c r="FU96">
        <v>-0.28798323399999998</v>
      </c>
      <c r="FV96">
        <v>-6.1112268800000004E-4</v>
      </c>
      <c r="FW96">
        <v>-2.4445018300000001E-5</v>
      </c>
      <c r="FX96">
        <v>0.67389083800000005</v>
      </c>
      <c r="FY96">
        <v>0.32303737799999999</v>
      </c>
      <c r="FZ96">
        <v>2.1966427300000002</v>
      </c>
      <c r="GA96">
        <v>0.39160041800000001</v>
      </c>
      <c r="GB96">
        <v>6.6727293800000005E-4</v>
      </c>
      <c r="GC96">
        <v>2.0846543400000002</v>
      </c>
      <c r="GD96">
        <v>0.95618125799999998</v>
      </c>
      <c r="GE96">
        <v>52.503663000000003</v>
      </c>
      <c r="GF96">
        <v>72.562156900000005</v>
      </c>
      <c r="GG96">
        <v>-5.9408439299999997E-2</v>
      </c>
      <c r="GH96">
        <v>-8.3875132700000001E-5</v>
      </c>
      <c r="GI96">
        <v>-0.31688514400000001</v>
      </c>
      <c r="GJ96">
        <v>-4.5533581400000002E-2</v>
      </c>
      <c r="GK96">
        <v>5.8662927500000002E-5</v>
      </c>
      <c r="GL96">
        <v>-0.24298454999999999</v>
      </c>
      <c r="GM96">
        <v>-7.3283297299999994E-2</v>
      </c>
      <c r="GN96">
        <v>0.64514745699999998</v>
      </c>
      <c r="GO96">
        <v>2.3090240199999998</v>
      </c>
      <c r="GP96">
        <v>0.49339189300000003</v>
      </c>
      <c r="GQ96">
        <v>0.25360781700000001</v>
      </c>
      <c r="GR96">
        <v>1.5340875</v>
      </c>
      <c r="GS96">
        <v>0.26536673500000002</v>
      </c>
      <c r="GT96">
        <v>2.34317278E-4</v>
      </c>
      <c r="GU96">
        <v>1.41360266</v>
      </c>
      <c r="GV96">
        <v>0.72141705</v>
      </c>
      <c r="GW96">
        <v>-2.2629822000000001E-4</v>
      </c>
      <c r="GX96">
        <v>-0.39104500599999997</v>
      </c>
    </row>
    <row r="97" spans="1:206" ht="15.75" customHeight="1">
      <c r="A97" s="20" t="s">
        <v>4298</v>
      </c>
      <c r="B97" s="20" t="s">
        <v>4148</v>
      </c>
      <c r="C97" s="20" t="s">
        <v>4148</v>
      </c>
      <c r="D97" s="39" t="s">
        <v>4149</v>
      </c>
      <c r="E97" s="20" t="s">
        <v>4150</v>
      </c>
      <c r="F97" s="20" t="s">
        <v>4237</v>
      </c>
      <c r="G97" s="20" t="s">
        <v>4053</v>
      </c>
      <c r="H97" s="20" t="s">
        <v>4140</v>
      </c>
      <c r="I97" s="20" t="s">
        <v>4239</v>
      </c>
      <c r="J97" s="20" t="s">
        <v>4140</v>
      </c>
      <c r="K97" s="20" t="s">
        <v>4140</v>
      </c>
      <c r="L97" s="20" t="s">
        <v>4071</v>
      </c>
      <c r="M97" s="20" t="s">
        <v>4240</v>
      </c>
      <c r="N97" s="20" t="s">
        <v>3849</v>
      </c>
      <c r="O97" s="20" t="s">
        <v>4241</v>
      </c>
      <c r="P97" s="20" t="s">
        <v>4242</v>
      </c>
      <c r="Q97" s="20" t="s">
        <v>4056</v>
      </c>
      <c r="R97" s="34" t="s">
        <v>4243</v>
      </c>
      <c r="S97" s="21" t="s">
        <v>4244</v>
      </c>
      <c r="T97" s="22" t="s">
        <v>4292</v>
      </c>
      <c r="U97" s="22" t="s">
        <v>4246</v>
      </c>
      <c r="V97" s="22" t="s">
        <v>4247</v>
      </c>
      <c r="W97" s="22">
        <v>99</v>
      </c>
      <c r="X97" s="22" t="s">
        <v>4063</v>
      </c>
      <c r="Y97" s="22" t="s">
        <v>4248</v>
      </c>
      <c r="Z97" t="s">
        <v>4249</v>
      </c>
      <c r="AA97" s="22" t="s">
        <v>4250</v>
      </c>
      <c r="AB97" s="22" t="s">
        <v>4251</v>
      </c>
      <c r="AC97" s="43" t="s">
        <v>4252</v>
      </c>
      <c r="AD97" s="22" t="s">
        <v>4074</v>
      </c>
      <c r="AE97" s="22" t="s">
        <v>4066</v>
      </c>
      <c r="AF97" s="22" t="s">
        <v>4254</v>
      </c>
      <c r="AG97" s="22" t="s">
        <v>4293</v>
      </c>
      <c r="AH97" s="22" t="s">
        <v>4074</v>
      </c>
      <c r="AI97" s="22" t="s">
        <v>4074</v>
      </c>
      <c r="AJ97" s="22" t="s">
        <v>4074</v>
      </c>
      <c r="AK97" s="22" t="s">
        <v>4063</v>
      </c>
      <c r="AL97" s="22" t="s">
        <v>4294</v>
      </c>
      <c r="AM97" s="22" t="s">
        <v>4063</v>
      </c>
      <c r="AN97" s="22" t="s">
        <v>4295</v>
      </c>
      <c r="AO97" s="22" t="s">
        <v>4063</v>
      </c>
      <c r="AP97" s="22" t="s">
        <v>4296</v>
      </c>
      <c r="AQ97" s="22" t="s">
        <v>4063</v>
      </c>
      <c r="AR97" s="22" t="s">
        <v>4063</v>
      </c>
      <c r="AS97" s="22" t="s">
        <v>4063</v>
      </c>
      <c r="AT97" s="22" t="s">
        <v>4259</v>
      </c>
      <c r="AU97" s="20"/>
      <c r="AV97" s="5">
        <v>0.4999933553962676</v>
      </c>
      <c r="AW97" s="5">
        <v>686389736024157.13</v>
      </c>
      <c r="AX97" s="5">
        <v>4.5345729998527861E-5</v>
      </c>
      <c r="AY97" s="5">
        <v>4.5347786327002675E-5</v>
      </c>
      <c r="AZ97" s="5">
        <v>10.556276275580213</v>
      </c>
      <c r="BA97" s="34" t="s">
        <v>4237</v>
      </c>
      <c r="BB97" s="38">
        <v>3.0341999999999998</v>
      </c>
      <c r="BC97" s="38">
        <v>8.1872369999999997</v>
      </c>
      <c r="BD97" s="38">
        <v>9.7723610000000001</v>
      </c>
      <c r="BE97" s="38">
        <v>10.497450000000001</v>
      </c>
      <c r="BF97" s="38">
        <v>3.8582920000000001</v>
      </c>
      <c r="BG97" s="38">
        <v>10.337020000000001</v>
      </c>
      <c r="BH97" s="38">
        <v>9.9341969999999993</v>
      </c>
      <c r="BI97" s="38">
        <v>9.5288520000000005</v>
      </c>
      <c r="BJ97" s="38">
        <v>8.4356580000000001</v>
      </c>
      <c r="BK97" s="38">
        <v>7.1284799999999997</v>
      </c>
      <c r="BL97" s="38">
        <v>7.0442179999999999</v>
      </c>
      <c r="BM97" s="38">
        <v>8.4356580000000001</v>
      </c>
      <c r="BN97" s="38">
        <v>9.2844379999999997</v>
      </c>
      <c r="BO97" s="38">
        <v>10.25666</v>
      </c>
      <c r="BP97" s="38">
        <v>7.9101610000000004</v>
      </c>
      <c r="BQ97" s="38">
        <v>10.09563</v>
      </c>
      <c r="BR97" s="38">
        <v>8.5182649999999995</v>
      </c>
      <c r="BS97" s="38">
        <v>12.15757</v>
      </c>
      <c r="BT97" s="38">
        <v>9.2027660000000004</v>
      </c>
      <c r="BU97" s="38">
        <v>7.2126440000000001</v>
      </c>
      <c r="BV97" s="38">
        <v>4.616282</v>
      </c>
      <c r="BW97" s="38">
        <v>3.7410549999999998</v>
      </c>
      <c r="BX97" s="38">
        <v>1.7833140000000001</v>
      </c>
      <c r="BY97" s="38">
        <v>2.5597300000000001</v>
      </c>
      <c r="BZ97" s="38">
        <v>0.90961999999999998</v>
      </c>
      <c r="CA97" s="26" t="s">
        <v>4060</v>
      </c>
      <c r="CB97" s="26" t="s">
        <v>4060</v>
      </c>
      <c r="CC97" s="26" t="s">
        <v>4060</v>
      </c>
      <c r="CD97" s="26" t="s">
        <v>4060</v>
      </c>
      <c r="CE97" s="26" t="s">
        <v>4060</v>
      </c>
      <c r="CF97" s="26" t="s">
        <v>4060</v>
      </c>
      <c r="CG97" s="26" t="s">
        <v>4060</v>
      </c>
      <c r="CH97" s="26" t="s">
        <v>4060</v>
      </c>
      <c r="CI97" s="26" t="s">
        <v>4060</v>
      </c>
      <c r="CJ97" s="26" t="s">
        <v>4060</v>
      </c>
      <c r="CK97" s="26" t="s">
        <v>4060</v>
      </c>
      <c r="CL97" s="26" t="s">
        <v>4060</v>
      </c>
      <c r="CM97" s="26" t="s">
        <v>4060</v>
      </c>
      <c r="CN97" s="26" t="s">
        <v>4060</v>
      </c>
      <c r="CO97" s="26" t="s">
        <v>4060</v>
      </c>
      <c r="CP97" s="26" t="s">
        <v>4060</v>
      </c>
      <c r="CQ97" s="26" t="s">
        <v>4060</v>
      </c>
      <c r="CR97" s="26" t="s">
        <v>4060</v>
      </c>
      <c r="CS97" s="26" t="s">
        <v>4060</v>
      </c>
      <c r="CT97" s="26" t="s">
        <v>4060</v>
      </c>
      <c r="CU97" s="26" t="s">
        <v>4060</v>
      </c>
      <c r="CV97" s="26" t="s">
        <v>4060</v>
      </c>
      <c r="CW97" s="26" t="s">
        <v>4060</v>
      </c>
      <c r="CX97" s="26" t="s">
        <v>4060</v>
      </c>
      <c r="CY97" s="26" t="s">
        <v>4060</v>
      </c>
      <c r="CZ97" s="26" t="s">
        <v>4060</v>
      </c>
      <c r="DA97" s="26" t="s">
        <v>4060</v>
      </c>
      <c r="DB97" s="26" t="s">
        <v>4060</v>
      </c>
      <c r="DC97" s="26" t="s">
        <v>4060</v>
      </c>
      <c r="DD97" s="26" t="s">
        <v>4060</v>
      </c>
      <c r="DE97" s="26" t="s">
        <v>4060</v>
      </c>
      <c r="DF97" s="26" t="s">
        <v>4060</v>
      </c>
      <c r="DG97" s="26" t="s">
        <v>4060</v>
      </c>
      <c r="DH97" s="26" t="s">
        <v>4060</v>
      </c>
      <c r="DI97" s="26" t="s">
        <v>4060</v>
      </c>
      <c r="DJ97" s="26" t="s">
        <v>4060</v>
      </c>
      <c r="DK97" s="26" t="s">
        <v>4060</v>
      </c>
      <c r="DL97" s="26" t="s">
        <v>4060</v>
      </c>
      <c r="DM97" s="26" t="s">
        <v>4060</v>
      </c>
      <c r="DN97" s="26" t="s">
        <v>4060</v>
      </c>
      <c r="DO97" s="26" t="s">
        <v>4060</v>
      </c>
      <c r="DP97" s="26" t="s">
        <v>4060</v>
      </c>
      <c r="DQ97" s="26" t="s">
        <v>4060</v>
      </c>
      <c r="DR97" s="26" t="s">
        <v>4060</v>
      </c>
      <c r="DS97" s="26" t="s">
        <v>4060</v>
      </c>
      <c r="DT97" s="26" t="s">
        <v>4060</v>
      </c>
      <c r="DU97" s="26" t="s">
        <v>4060</v>
      </c>
      <c r="DV97" s="26" t="s">
        <v>4060</v>
      </c>
      <c r="DW97" s="26" t="s">
        <v>4060</v>
      </c>
      <c r="DX97" s="26" t="s">
        <v>4060</v>
      </c>
      <c r="DY97" s="26" t="s">
        <v>4060</v>
      </c>
      <c r="DZ97" s="26" t="s">
        <v>4060</v>
      </c>
      <c r="EA97" s="26" t="s">
        <v>4060</v>
      </c>
      <c r="EB97" s="26" t="s">
        <v>4060</v>
      </c>
      <c r="EC97" s="26" t="s">
        <v>4060</v>
      </c>
      <c r="ED97" s="26" t="s">
        <v>4060</v>
      </c>
      <c r="EE97" s="38">
        <v>0</v>
      </c>
      <c r="EF97" s="25">
        <v>949.13467000000003</v>
      </c>
      <c r="EG97" s="25">
        <v>1.4351430000000001</v>
      </c>
      <c r="EH97" s="48">
        <v>3.5661230000000002</v>
      </c>
      <c r="EI97" s="28">
        <v>-0.51395437499999996</v>
      </c>
      <c r="EJ97" s="25">
        <v>18.697371</v>
      </c>
      <c r="EK97" s="27">
        <f t="shared" si="0"/>
        <v>1.1685856875</v>
      </c>
      <c r="EL97" s="25" t="s">
        <v>4060</v>
      </c>
      <c r="EM97" s="25" t="s">
        <v>4060</v>
      </c>
      <c r="EN97" s="25" t="s">
        <v>4060</v>
      </c>
      <c r="EO97">
        <v>5.2476689099999998</v>
      </c>
      <c r="EP97">
        <v>5.15761994</v>
      </c>
      <c r="EQ97">
        <v>4.52011655</v>
      </c>
      <c r="ER97">
        <v>4.9466389099999999</v>
      </c>
      <c r="ES97">
        <v>4.8564146800000003</v>
      </c>
      <c r="ET97">
        <v>4.2198463899999998</v>
      </c>
      <c r="EU97">
        <v>4.9466389099999999</v>
      </c>
      <c r="EV97">
        <v>4.8567651300000003</v>
      </c>
      <c r="EW97">
        <v>4.2183254000000003</v>
      </c>
      <c r="EX97">
        <v>-21.5986446</v>
      </c>
      <c r="EY97">
        <v>-21.729842900000001</v>
      </c>
      <c r="EZ97">
        <v>-21.029226099999999</v>
      </c>
      <c r="FA97">
        <v>-21.5475511</v>
      </c>
      <c r="FB97">
        <v>-21.6728135</v>
      </c>
      <c r="FC97">
        <v>-21.0050642</v>
      </c>
      <c r="FD97">
        <v>-21.649738200000002</v>
      </c>
      <c r="FE97">
        <v>-43.573652600000003</v>
      </c>
      <c r="FF97">
        <v>-42.106945500000002</v>
      </c>
      <c r="FG97">
        <v>3.9221149300000002</v>
      </c>
      <c r="FH97">
        <v>4</v>
      </c>
      <c r="FI97">
        <v>3.58408309</v>
      </c>
      <c r="FJ97">
        <v>3.9221149300000002</v>
      </c>
      <c r="FK97">
        <v>4</v>
      </c>
      <c r="FL97">
        <v>3.5848101300000002</v>
      </c>
      <c r="FM97">
        <v>3.9221149300000002</v>
      </c>
      <c r="FN97">
        <v>4</v>
      </c>
      <c r="FO97">
        <v>3.5833534999999999</v>
      </c>
      <c r="FP97">
        <v>149.99932000000001</v>
      </c>
      <c r="FQ97">
        <v>70685.1342</v>
      </c>
      <c r="FR97">
        <v>1767120.34</v>
      </c>
      <c r="FS97">
        <v>-43.1972892</v>
      </c>
      <c r="FT97">
        <v>0.362550176</v>
      </c>
      <c r="FU97">
        <v>-0.28798323399999998</v>
      </c>
      <c r="FV97">
        <v>-6.1112268800000004E-4</v>
      </c>
      <c r="FW97">
        <v>-2.4445018300000001E-5</v>
      </c>
      <c r="FX97">
        <v>0.67389083800000005</v>
      </c>
      <c r="FY97">
        <v>0.32303737799999999</v>
      </c>
      <c r="FZ97">
        <v>2.1966427300000002</v>
      </c>
      <c r="GA97">
        <v>0.39160041800000001</v>
      </c>
      <c r="GB97">
        <v>6.6727293800000005E-4</v>
      </c>
      <c r="GC97">
        <v>2.0846543400000002</v>
      </c>
      <c r="GD97">
        <v>0.95618125799999998</v>
      </c>
      <c r="GE97">
        <v>52.503663000000003</v>
      </c>
      <c r="GF97">
        <v>72.562156900000005</v>
      </c>
      <c r="GG97">
        <v>-5.9408439299999997E-2</v>
      </c>
      <c r="GH97">
        <v>-8.3875132700000001E-5</v>
      </c>
      <c r="GI97">
        <v>-0.31688514400000001</v>
      </c>
      <c r="GJ97">
        <v>-4.5533581400000002E-2</v>
      </c>
      <c r="GK97">
        <v>5.8662927500000002E-5</v>
      </c>
      <c r="GL97">
        <v>-0.24298454999999999</v>
      </c>
      <c r="GM97">
        <v>-7.3283297299999994E-2</v>
      </c>
      <c r="GN97">
        <v>0.64514745699999998</v>
      </c>
      <c r="GO97">
        <v>2.3090240199999998</v>
      </c>
      <c r="GP97">
        <v>0.49339189300000003</v>
      </c>
      <c r="GQ97">
        <v>0.25360781700000001</v>
      </c>
      <c r="GR97">
        <v>1.5340875</v>
      </c>
      <c r="GS97">
        <v>0.26536673500000002</v>
      </c>
      <c r="GT97">
        <v>2.34317278E-4</v>
      </c>
      <c r="GU97">
        <v>1.41360266</v>
      </c>
      <c r="GV97">
        <v>0.72141705</v>
      </c>
      <c r="GW97">
        <v>-2.2629822000000001E-4</v>
      </c>
      <c r="GX97">
        <v>-0.39104500599999997</v>
      </c>
    </row>
    <row r="98" spans="1:206" ht="15.75" customHeight="1">
      <c r="A98" s="20" t="s">
        <v>4299</v>
      </c>
      <c r="B98" s="20" t="s">
        <v>4148</v>
      </c>
      <c r="C98" s="20" t="s">
        <v>4148</v>
      </c>
      <c r="D98" s="39" t="s">
        <v>4149</v>
      </c>
      <c r="E98" s="20" t="s">
        <v>4150</v>
      </c>
      <c r="F98" s="20" t="s">
        <v>4237</v>
      </c>
      <c r="G98" s="20" t="s">
        <v>4053</v>
      </c>
      <c r="H98" s="20" t="s">
        <v>4140</v>
      </c>
      <c r="I98" s="20" t="s">
        <v>4239</v>
      </c>
      <c r="J98" s="20" t="s">
        <v>4140</v>
      </c>
      <c r="K98" s="20" t="s">
        <v>4140</v>
      </c>
      <c r="L98" s="20" t="s">
        <v>4071</v>
      </c>
      <c r="M98" s="20" t="s">
        <v>4263</v>
      </c>
      <c r="N98" s="20" t="s">
        <v>3849</v>
      </c>
      <c r="O98" s="20" t="s">
        <v>4241</v>
      </c>
      <c r="P98" s="20" t="s">
        <v>4242</v>
      </c>
      <c r="Q98" s="20" t="s">
        <v>4056</v>
      </c>
      <c r="R98" s="34" t="s">
        <v>4243</v>
      </c>
      <c r="S98" s="21" t="s">
        <v>4244</v>
      </c>
      <c r="T98" s="22" t="s">
        <v>4292</v>
      </c>
      <c r="U98" s="22" t="s">
        <v>4246</v>
      </c>
      <c r="V98" s="22" t="s">
        <v>4247</v>
      </c>
      <c r="W98" s="22">
        <v>99</v>
      </c>
      <c r="X98" s="22" t="s">
        <v>4063</v>
      </c>
      <c r="Y98" s="22" t="s">
        <v>4248</v>
      </c>
      <c r="Z98" t="s">
        <v>4249</v>
      </c>
      <c r="AA98" s="22" t="s">
        <v>4250</v>
      </c>
      <c r="AB98" s="22" t="s">
        <v>4251</v>
      </c>
      <c r="AC98" s="43" t="s">
        <v>4252</v>
      </c>
      <c r="AD98" s="22" t="s">
        <v>4074</v>
      </c>
      <c r="AE98" s="22" t="s">
        <v>4066</v>
      </c>
      <c r="AF98" s="22" t="s">
        <v>4254</v>
      </c>
      <c r="AG98" s="22" t="s">
        <v>4293</v>
      </c>
      <c r="AH98" s="22" t="s">
        <v>4074</v>
      </c>
      <c r="AI98" s="22" t="s">
        <v>4074</v>
      </c>
      <c r="AJ98" s="22" t="s">
        <v>4074</v>
      </c>
      <c r="AK98" s="22" t="s">
        <v>4063</v>
      </c>
      <c r="AL98" s="22" t="s">
        <v>4294</v>
      </c>
      <c r="AM98" s="22" t="s">
        <v>4063</v>
      </c>
      <c r="AN98" s="22" t="s">
        <v>4295</v>
      </c>
      <c r="AO98" s="22" t="s">
        <v>4063</v>
      </c>
      <c r="AP98" s="22" t="s">
        <v>4296</v>
      </c>
      <c r="AQ98" s="22" t="s">
        <v>4063</v>
      </c>
      <c r="AR98" s="22" t="s">
        <v>4063</v>
      </c>
      <c r="AS98" s="22" t="s">
        <v>4063</v>
      </c>
      <c r="AT98" s="22" t="s">
        <v>4259</v>
      </c>
      <c r="AU98" s="20"/>
      <c r="AV98" s="5">
        <v>0.4999933553962676</v>
      </c>
      <c r="AW98" s="5">
        <v>686389736024157.13</v>
      </c>
      <c r="AX98" s="5">
        <v>4.5345729998527861E-5</v>
      </c>
      <c r="AY98" s="5">
        <v>4.5347786327002675E-5</v>
      </c>
      <c r="AZ98" s="5">
        <v>10.556276275580213</v>
      </c>
      <c r="BA98" s="34" t="s">
        <v>4237</v>
      </c>
      <c r="BB98" s="38">
        <v>3.0341999999999998</v>
      </c>
      <c r="BC98" s="38">
        <v>8.1872369999999997</v>
      </c>
      <c r="BD98" s="38">
        <v>9.7723610000000001</v>
      </c>
      <c r="BE98" s="38">
        <v>10.497450000000001</v>
      </c>
      <c r="BF98" s="38">
        <v>3.8582920000000001</v>
      </c>
      <c r="BG98" s="38">
        <v>10.337020000000001</v>
      </c>
      <c r="BH98" s="38">
        <v>9.9341969999999993</v>
      </c>
      <c r="BI98" s="38">
        <v>9.5288520000000005</v>
      </c>
      <c r="BJ98" s="38">
        <v>8.4356580000000001</v>
      </c>
      <c r="BK98" s="38">
        <v>7.1284799999999997</v>
      </c>
      <c r="BL98" s="38">
        <v>7.0442179999999999</v>
      </c>
      <c r="BM98" s="38">
        <v>8.4356580000000001</v>
      </c>
      <c r="BN98" s="38">
        <v>9.2844379999999997</v>
      </c>
      <c r="BO98" s="38">
        <v>10.25666</v>
      </c>
      <c r="BP98" s="38">
        <v>7.9101610000000004</v>
      </c>
      <c r="BQ98" s="38">
        <v>10.09563</v>
      </c>
      <c r="BR98" s="38">
        <v>8.5182649999999995</v>
      </c>
      <c r="BS98" s="38">
        <v>12.15757</v>
      </c>
      <c r="BT98" s="38">
        <v>9.2027660000000004</v>
      </c>
      <c r="BU98" s="38">
        <v>7.2126440000000001</v>
      </c>
      <c r="BV98" s="38">
        <v>4.616282</v>
      </c>
      <c r="BW98" s="38">
        <v>3.7410549999999998</v>
      </c>
      <c r="BX98" s="38">
        <v>1.7833140000000001</v>
      </c>
      <c r="BY98" s="38">
        <v>2.5597300000000001</v>
      </c>
      <c r="BZ98" s="38">
        <v>0.90961999999999998</v>
      </c>
      <c r="CA98" s="26" t="s">
        <v>4060</v>
      </c>
      <c r="CB98" s="26" t="s">
        <v>4060</v>
      </c>
      <c r="CC98" s="26" t="s">
        <v>4060</v>
      </c>
      <c r="CD98" s="26" t="s">
        <v>4060</v>
      </c>
      <c r="CE98" s="26" t="s">
        <v>4060</v>
      </c>
      <c r="CF98" s="26" t="s">
        <v>4060</v>
      </c>
      <c r="CG98" s="26" t="s">
        <v>4060</v>
      </c>
      <c r="CH98" s="26" t="s">
        <v>4060</v>
      </c>
      <c r="CI98" s="26" t="s">
        <v>4060</v>
      </c>
      <c r="CJ98" s="26" t="s">
        <v>4060</v>
      </c>
      <c r="CK98" s="26" t="s">
        <v>4060</v>
      </c>
      <c r="CL98" s="26" t="s">
        <v>4060</v>
      </c>
      <c r="CM98" s="26" t="s">
        <v>4060</v>
      </c>
      <c r="CN98" s="26" t="s">
        <v>4060</v>
      </c>
      <c r="CO98" s="26" t="s">
        <v>4060</v>
      </c>
      <c r="CP98" s="26" t="s">
        <v>4060</v>
      </c>
      <c r="CQ98" s="26" t="s">
        <v>4060</v>
      </c>
      <c r="CR98" s="26" t="s">
        <v>4060</v>
      </c>
      <c r="CS98" s="26" t="s">
        <v>4060</v>
      </c>
      <c r="CT98" s="26" t="s">
        <v>4060</v>
      </c>
      <c r="CU98" s="26" t="s">
        <v>4060</v>
      </c>
      <c r="CV98" s="26" t="s">
        <v>4060</v>
      </c>
      <c r="CW98" s="26" t="s">
        <v>4060</v>
      </c>
      <c r="CX98" s="26" t="s">
        <v>4060</v>
      </c>
      <c r="CY98" s="26" t="s">
        <v>4060</v>
      </c>
      <c r="CZ98" s="26" t="s">
        <v>4060</v>
      </c>
      <c r="DA98" s="26" t="s">
        <v>4060</v>
      </c>
      <c r="DB98" s="26" t="s">
        <v>4060</v>
      </c>
      <c r="DC98" s="26" t="s">
        <v>4060</v>
      </c>
      <c r="DD98" s="26" t="s">
        <v>4060</v>
      </c>
      <c r="DE98" s="26" t="s">
        <v>4060</v>
      </c>
      <c r="DF98" s="26" t="s">
        <v>4060</v>
      </c>
      <c r="DG98" s="26" t="s">
        <v>4060</v>
      </c>
      <c r="DH98" s="26" t="s">
        <v>4060</v>
      </c>
      <c r="DI98" s="26" t="s">
        <v>4060</v>
      </c>
      <c r="DJ98" s="26" t="s">
        <v>4060</v>
      </c>
      <c r="DK98" s="26" t="s">
        <v>4060</v>
      </c>
      <c r="DL98" s="26" t="s">
        <v>4060</v>
      </c>
      <c r="DM98" s="26" t="s">
        <v>4060</v>
      </c>
      <c r="DN98" s="26" t="s">
        <v>4060</v>
      </c>
      <c r="DO98" s="26" t="s">
        <v>4060</v>
      </c>
      <c r="DP98" s="26" t="s">
        <v>4060</v>
      </c>
      <c r="DQ98" s="26" t="s">
        <v>4060</v>
      </c>
      <c r="DR98" s="26" t="s">
        <v>4060</v>
      </c>
      <c r="DS98" s="26" t="s">
        <v>4060</v>
      </c>
      <c r="DT98" s="26" t="s">
        <v>4060</v>
      </c>
      <c r="DU98" s="26" t="s">
        <v>4060</v>
      </c>
      <c r="DV98" s="26" t="s">
        <v>4060</v>
      </c>
      <c r="DW98" s="26" t="s">
        <v>4060</v>
      </c>
      <c r="DX98" s="26" t="s">
        <v>4060</v>
      </c>
      <c r="DY98" s="26" t="s">
        <v>4060</v>
      </c>
      <c r="DZ98" s="26" t="s">
        <v>4060</v>
      </c>
      <c r="EA98" s="26" t="s">
        <v>4060</v>
      </c>
      <c r="EB98" s="26" t="s">
        <v>4060</v>
      </c>
      <c r="EC98" s="26" t="s">
        <v>4060</v>
      </c>
      <c r="ED98" s="26" t="s">
        <v>4060</v>
      </c>
      <c r="EE98" s="38">
        <v>0</v>
      </c>
      <c r="EF98" s="25">
        <v>949.13467000000003</v>
      </c>
      <c r="EG98" s="25">
        <v>1.4351430000000001</v>
      </c>
      <c r="EH98" s="48">
        <v>3.5661230000000002</v>
      </c>
      <c r="EI98" s="28">
        <v>-0.51395437499999996</v>
      </c>
      <c r="EJ98" s="25">
        <v>18.697371</v>
      </c>
      <c r="EK98" s="27">
        <f t="shared" si="0"/>
        <v>1.1685856875</v>
      </c>
      <c r="EL98" s="25" t="s">
        <v>4060</v>
      </c>
      <c r="EM98" s="25" t="s">
        <v>4060</v>
      </c>
      <c r="EN98" s="25" t="s">
        <v>4060</v>
      </c>
      <c r="EO98">
        <v>5.2476689099999998</v>
      </c>
      <c r="EP98">
        <v>5.15761994</v>
      </c>
      <c r="EQ98">
        <v>4.52011655</v>
      </c>
      <c r="ER98">
        <v>4.9466389099999999</v>
      </c>
      <c r="ES98">
        <v>4.8564146800000003</v>
      </c>
      <c r="ET98">
        <v>4.2198463899999998</v>
      </c>
      <c r="EU98">
        <v>4.9466389099999999</v>
      </c>
      <c r="EV98">
        <v>4.8567651300000003</v>
      </c>
      <c r="EW98">
        <v>4.2183254000000003</v>
      </c>
      <c r="EX98">
        <v>-21.5986446</v>
      </c>
      <c r="EY98">
        <v>-21.729842900000001</v>
      </c>
      <c r="EZ98">
        <v>-21.029226099999999</v>
      </c>
      <c r="FA98">
        <v>-21.5475511</v>
      </c>
      <c r="FB98">
        <v>-21.6728135</v>
      </c>
      <c r="FC98">
        <v>-21.0050642</v>
      </c>
      <c r="FD98">
        <v>-21.649738200000002</v>
      </c>
      <c r="FE98">
        <v>-43.573652600000003</v>
      </c>
      <c r="FF98">
        <v>-42.106945500000002</v>
      </c>
      <c r="FG98">
        <v>3.9221149300000002</v>
      </c>
      <c r="FH98">
        <v>4</v>
      </c>
      <c r="FI98">
        <v>3.58408309</v>
      </c>
      <c r="FJ98">
        <v>3.9221149300000002</v>
      </c>
      <c r="FK98">
        <v>4</v>
      </c>
      <c r="FL98">
        <v>3.5848101300000002</v>
      </c>
      <c r="FM98">
        <v>3.9221149300000002</v>
      </c>
      <c r="FN98">
        <v>4</v>
      </c>
      <c r="FO98">
        <v>3.5833534999999999</v>
      </c>
      <c r="FP98">
        <v>149.99932000000001</v>
      </c>
      <c r="FQ98">
        <v>70685.1342</v>
      </c>
      <c r="FR98">
        <v>1767120.34</v>
      </c>
      <c r="FS98">
        <v>-43.1972892</v>
      </c>
      <c r="FT98">
        <v>0.362550176</v>
      </c>
      <c r="FU98">
        <v>-0.28798323399999998</v>
      </c>
      <c r="FV98">
        <v>-6.1112268800000004E-4</v>
      </c>
      <c r="FW98">
        <v>-2.4445018300000001E-5</v>
      </c>
      <c r="FX98">
        <v>0.67389083800000005</v>
      </c>
      <c r="FY98">
        <v>0.32303737799999999</v>
      </c>
      <c r="FZ98">
        <v>2.1966427300000002</v>
      </c>
      <c r="GA98">
        <v>0.39160041800000001</v>
      </c>
      <c r="GB98">
        <v>6.6727293800000005E-4</v>
      </c>
      <c r="GC98">
        <v>2.0846543400000002</v>
      </c>
      <c r="GD98">
        <v>0.95618125799999998</v>
      </c>
      <c r="GE98">
        <v>52.503663000000003</v>
      </c>
      <c r="GF98">
        <v>72.562156900000005</v>
      </c>
      <c r="GG98">
        <v>-5.9408439299999997E-2</v>
      </c>
      <c r="GH98">
        <v>-8.3875132700000001E-5</v>
      </c>
      <c r="GI98">
        <v>-0.31688514400000001</v>
      </c>
      <c r="GJ98">
        <v>-4.5533581400000002E-2</v>
      </c>
      <c r="GK98">
        <v>5.8662927500000002E-5</v>
      </c>
      <c r="GL98">
        <v>-0.24298454999999999</v>
      </c>
      <c r="GM98">
        <v>-7.3283297299999994E-2</v>
      </c>
      <c r="GN98">
        <v>0.64514745699999998</v>
      </c>
      <c r="GO98">
        <v>2.3090240199999998</v>
      </c>
      <c r="GP98">
        <v>0.49339189300000003</v>
      </c>
      <c r="GQ98">
        <v>0.25360781700000001</v>
      </c>
      <c r="GR98">
        <v>1.5340875</v>
      </c>
      <c r="GS98">
        <v>0.26536673500000002</v>
      </c>
      <c r="GT98">
        <v>2.34317278E-4</v>
      </c>
      <c r="GU98">
        <v>1.41360266</v>
      </c>
      <c r="GV98">
        <v>0.72141705</v>
      </c>
      <c r="GW98">
        <v>-2.2629822000000001E-4</v>
      </c>
      <c r="GX98">
        <v>-0.39104500599999997</v>
      </c>
    </row>
    <row r="99" spans="1:206" ht="15.75" customHeight="1">
      <c r="A99" s="20" t="s">
        <v>4300</v>
      </c>
      <c r="B99" s="20" t="s">
        <v>4148</v>
      </c>
      <c r="C99" s="20" t="s">
        <v>4148</v>
      </c>
      <c r="D99" s="39" t="s">
        <v>4149</v>
      </c>
      <c r="E99" s="20" t="s">
        <v>4150</v>
      </c>
      <c r="F99" s="20" t="s">
        <v>4237</v>
      </c>
      <c r="G99" s="20" t="s">
        <v>4053</v>
      </c>
      <c r="H99" s="20" t="s">
        <v>4140</v>
      </c>
      <c r="I99" s="20" t="s">
        <v>4239</v>
      </c>
      <c r="J99" s="20" t="s">
        <v>4140</v>
      </c>
      <c r="K99" s="20" t="s">
        <v>4140</v>
      </c>
      <c r="L99" s="20" t="s">
        <v>4071</v>
      </c>
      <c r="M99" s="20" t="s">
        <v>4263</v>
      </c>
      <c r="N99" s="20" t="s">
        <v>3849</v>
      </c>
      <c r="O99" s="20" t="s">
        <v>4241</v>
      </c>
      <c r="P99" s="20" t="s">
        <v>4242</v>
      </c>
      <c r="Q99" s="20" t="s">
        <v>4056</v>
      </c>
      <c r="R99" s="34" t="s">
        <v>4243</v>
      </c>
      <c r="S99" s="21" t="s">
        <v>4244</v>
      </c>
      <c r="T99" s="22" t="s">
        <v>4292</v>
      </c>
      <c r="U99" s="22" t="s">
        <v>4246</v>
      </c>
      <c r="V99" s="22" t="s">
        <v>4247</v>
      </c>
      <c r="W99" s="22">
        <v>99</v>
      </c>
      <c r="X99" s="22" t="s">
        <v>4063</v>
      </c>
      <c r="Y99" s="22" t="s">
        <v>4248</v>
      </c>
      <c r="Z99" t="s">
        <v>4249</v>
      </c>
      <c r="AA99" s="22" t="s">
        <v>4250</v>
      </c>
      <c r="AB99" s="22" t="s">
        <v>4251</v>
      </c>
      <c r="AC99" s="43" t="s">
        <v>4252</v>
      </c>
      <c r="AD99" s="22" t="s">
        <v>4074</v>
      </c>
      <c r="AE99" s="22" t="s">
        <v>4066</v>
      </c>
      <c r="AF99" s="22" t="s">
        <v>4254</v>
      </c>
      <c r="AG99" s="22" t="s">
        <v>4293</v>
      </c>
      <c r="AH99" s="22" t="s">
        <v>4074</v>
      </c>
      <c r="AI99" s="22" t="s">
        <v>4074</v>
      </c>
      <c r="AJ99" s="22" t="s">
        <v>4074</v>
      </c>
      <c r="AK99" s="22" t="s">
        <v>4063</v>
      </c>
      <c r="AL99" s="22" t="s">
        <v>4294</v>
      </c>
      <c r="AM99" s="22" t="s">
        <v>4063</v>
      </c>
      <c r="AN99" s="22" t="s">
        <v>4295</v>
      </c>
      <c r="AO99" s="22" t="s">
        <v>4063</v>
      </c>
      <c r="AP99" s="22" t="s">
        <v>4296</v>
      </c>
      <c r="AQ99" s="22" t="s">
        <v>4063</v>
      </c>
      <c r="AR99" s="22" t="s">
        <v>4063</v>
      </c>
      <c r="AS99" s="22" t="s">
        <v>4063</v>
      </c>
      <c r="AT99" s="22" t="s">
        <v>4259</v>
      </c>
      <c r="AU99" s="20"/>
      <c r="AV99" s="5">
        <v>0.4999933553962676</v>
      </c>
      <c r="AW99" s="5">
        <v>686389736024157.13</v>
      </c>
      <c r="AX99" s="5">
        <v>4.5345729998527861E-5</v>
      </c>
      <c r="AY99" s="5">
        <v>4.5347786327002675E-5</v>
      </c>
      <c r="AZ99" s="5">
        <v>10.556276275580213</v>
      </c>
      <c r="BA99" s="34" t="s">
        <v>4237</v>
      </c>
      <c r="BB99" s="38">
        <v>3.0341999999999998</v>
      </c>
      <c r="BC99" s="38">
        <v>8.1872369999999997</v>
      </c>
      <c r="BD99" s="38">
        <v>9.7723610000000001</v>
      </c>
      <c r="BE99" s="38">
        <v>10.497450000000001</v>
      </c>
      <c r="BF99" s="38">
        <v>3.8582920000000001</v>
      </c>
      <c r="BG99" s="38">
        <v>10.337020000000001</v>
      </c>
      <c r="BH99" s="38">
        <v>9.9341969999999993</v>
      </c>
      <c r="BI99" s="38">
        <v>9.5288520000000005</v>
      </c>
      <c r="BJ99" s="38">
        <v>8.4356580000000001</v>
      </c>
      <c r="BK99" s="38">
        <v>7.1284799999999997</v>
      </c>
      <c r="BL99" s="38">
        <v>7.0442179999999999</v>
      </c>
      <c r="BM99" s="38">
        <v>8.4356580000000001</v>
      </c>
      <c r="BN99" s="38">
        <v>9.2844379999999997</v>
      </c>
      <c r="BO99" s="38">
        <v>10.25666</v>
      </c>
      <c r="BP99" s="38">
        <v>7.9101610000000004</v>
      </c>
      <c r="BQ99" s="38">
        <v>10.09563</v>
      </c>
      <c r="BR99" s="38">
        <v>8.5182649999999995</v>
      </c>
      <c r="BS99" s="38">
        <v>12.15757</v>
      </c>
      <c r="BT99" s="38">
        <v>9.2027660000000004</v>
      </c>
      <c r="BU99" s="38">
        <v>7.2126440000000001</v>
      </c>
      <c r="BV99" s="38">
        <v>4.616282</v>
      </c>
      <c r="BW99" s="38">
        <v>3.7410549999999998</v>
      </c>
      <c r="BX99" s="38">
        <v>1.7833140000000001</v>
      </c>
      <c r="BY99" s="38">
        <v>2.5597300000000001</v>
      </c>
      <c r="BZ99" s="38">
        <v>0.90961999999999998</v>
      </c>
      <c r="CA99" s="26" t="s">
        <v>4060</v>
      </c>
      <c r="CB99" s="26" t="s">
        <v>4060</v>
      </c>
      <c r="CC99" s="26" t="s">
        <v>4060</v>
      </c>
      <c r="CD99" s="26" t="s">
        <v>4060</v>
      </c>
      <c r="CE99" s="26" t="s">
        <v>4060</v>
      </c>
      <c r="CF99" s="26" t="s">
        <v>4060</v>
      </c>
      <c r="CG99" s="26" t="s">
        <v>4060</v>
      </c>
      <c r="CH99" s="26" t="s">
        <v>4060</v>
      </c>
      <c r="CI99" s="26" t="s">
        <v>4060</v>
      </c>
      <c r="CJ99" s="26" t="s">
        <v>4060</v>
      </c>
      <c r="CK99" s="26" t="s">
        <v>4060</v>
      </c>
      <c r="CL99" s="26" t="s">
        <v>4060</v>
      </c>
      <c r="CM99" s="26" t="s">
        <v>4060</v>
      </c>
      <c r="CN99" s="26" t="s">
        <v>4060</v>
      </c>
      <c r="CO99" s="26" t="s">
        <v>4060</v>
      </c>
      <c r="CP99" s="26" t="s">
        <v>4060</v>
      </c>
      <c r="CQ99" s="26" t="s">
        <v>4060</v>
      </c>
      <c r="CR99" s="26" t="s">
        <v>4060</v>
      </c>
      <c r="CS99" s="26" t="s">
        <v>4060</v>
      </c>
      <c r="CT99" s="26" t="s">
        <v>4060</v>
      </c>
      <c r="CU99" s="26" t="s">
        <v>4060</v>
      </c>
      <c r="CV99" s="26" t="s">
        <v>4060</v>
      </c>
      <c r="CW99" s="26" t="s">
        <v>4060</v>
      </c>
      <c r="CX99" s="26" t="s">
        <v>4060</v>
      </c>
      <c r="CY99" s="26" t="s">
        <v>4060</v>
      </c>
      <c r="CZ99" s="26" t="s">
        <v>4060</v>
      </c>
      <c r="DA99" s="26" t="s">
        <v>4060</v>
      </c>
      <c r="DB99" s="26" t="s">
        <v>4060</v>
      </c>
      <c r="DC99" s="26" t="s">
        <v>4060</v>
      </c>
      <c r="DD99" s="26" t="s">
        <v>4060</v>
      </c>
      <c r="DE99" s="26" t="s">
        <v>4060</v>
      </c>
      <c r="DF99" s="26" t="s">
        <v>4060</v>
      </c>
      <c r="DG99" s="26" t="s">
        <v>4060</v>
      </c>
      <c r="DH99" s="26" t="s">
        <v>4060</v>
      </c>
      <c r="DI99" s="26" t="s">
        <v>4060</v>
      </c>
      <c r="DJ99" s="26" t="s">
        <v>4060</v>
      </c>
      <c r="DK99" s="26" t="s">
        <v>4060</v>
      </c>
      <c r="DL99" s="26" t="s">
        <v>4060</v>
      </c>
      <c r="DM99" s="26" t="s">
        <v>4060</v>
      </c>
      <c r="DN99" s="26" t="s">
        <v>4060</v>
      </c>
      <c r="DO99" s="26" t="s">
        <v>4060</v>
      </c>
      <c r="DP99" s="26" t="s">
        <v>4060</v>
      </c>
      <c r="DQ99" s="26" t="s">
        <v>4060</v>
      </c>
      <c r="DR99" s="26" t="s">
        <v>4060</v>
      </c>
      <c r="DS99" s="26" t="s">
        <v>4060</v>
      </c>
      <c r="DT99" s="26" t="s">
        <v>4060</v>
      </c>
      <c r="DU99" s="26" t="s">
        <v>4060</v>
      </c>
      <c r="DV99" s="26" t="s">
        <v>4060</v>
      </c>
      <c r="DW99" s="26" t="s">
        <v>4060</v>
      </c>
      <c r="DX99" s="26" t="s">
        <v>4060</v>
      </c>
      <c r="DY99" s="26" t="s">
        <v>4060</v>
      </c>
      <c r="DZ99" s="26" t="s">
        <v>4060</v>
      </c>
      <c r="EA99" s="26" t="s">
        <v>4060</v>
      </c>
      <c r="EB99" s="26" t="s">
        <v>4060</v>
      </c>
      <c r="EC99" s="26" t="s">
        <v>4060</v>
      </c>
      <c r="ED99" s="26" t="s">
        <v>4060</v>
      </c>
      <c r="EE99" s="38">
        <v>0</v>
      </c>
      <c r="EF99" s="25">
        <v>949.13467000000003</v>
      </c>
      <c r="EG99" s="25">
        <v>1.4351430000000001</v>
      </c>
      <c r="EH99" s="48">
        <v>3.5661230000000002</v>
      </c>
      <c r="EI99" s="28">
        <v>-0.51395437499999996</v>
      </c>
      <c r="EJ99" s="25">
        <v>18.697371</v>
      </c>
      <c r="EK99" s="27">
        <f t="shared" si="0"/>
        <v>1.1685856875</v>
      </c>
      <c r="EL99" s="25" t="s">
        <v>4060</v>
      </c>
      <c r="EM99" s="25" t="s">
        <v>4060</v>
      </c>
      <c r="EN99" s="25" t="s">
        <v>4060</v>
      </c>
      <c r="EO99">
        <v>5.2476689099999998</v>
      </c>
      <c r="EP99">
        <v>5.15761994</v>
      </c>
      <c r="EQ99">
        <v>4.52011655</v>
      </c>
      <c r="ER99">
        <v>4.9466389099999999</v>
      </c>
      <c r="ES99">
        <v>4.8564146800000003</v>
      </c>
      <c r="ET99">
        <v>4.2198463899999998</v>
      </c>
      <c r="EU99">
        <v>4.9466389099999999</v>
      </c>
      <c r="EV99">
        <v>4.8567651300000003</v>
      </c>
      <c r="EW99">
        <v>4.2183254000000003</v>
      </c>
      <c r="EX99">
        <v>-21.5986446</v>
      </c>
      <c r="EY99">
        <v>-21.729842900000001</v>
      </c>
      <c r="EZ99">
        <v>-21.029226099999999</v>
      </c>
      <c r="FA99">
        <v>-21.5475511</v>
      </c>
      <c r="FB99">
        <v>-21.6728135</v>
      </c>
      <c r="FC99">
        <v>-21.0050642</v>
      </c>
      <c r="FD99">
        <v>-21.649738200000002</v>
      </c>
      <c r="FE99">
        <v>-43.573652600000003</v>
      </c>
      <c r="FF99">
        <v>-42.106945500000002</v>
      </c>
      <c r="FG99">
        <v>3.9221149300000002</v>
      </c>
      <c r="FH99">
        <v>4</v>
      </c>
      <c r="FI99">
        <v>3.58408309</v>
      </c>
      <c r="FJ99">
        <v>3.9221149300000002</v>
      </c>
      <c r="FK99">
        <v>4</v>
      </c>
      <c r="FL99">
        <v>3.5848101300000002</v>
      </c>
      <c r="FM99">
        <v>3.9221149300000002</v>
      </c>
      <c r="FN99">
        <v>4</v>
      </c>
      <c r="FO99">
        <v>3.5833534999999999</v>
      </c>
      <c r="FP99">
        <v>149.99932000000001</v>
      </c>
      <c r="FQ99">
        <v>70685.1342</v>
      </c>
      <c r="FR99">
        <v>1767120.34</v>
      </c>
      <c r="FS99">
        <v>-43.1972892</v>
      </c>
      <c r="FT99">
        <v>0.362550176</v>
      </c>
      <c r="FU99">
        <v>-0.28798323399999998</v>
      </c>
      <c r="FV99">
        <v>-6.1112268800000004E-4</v>
      </c>
      <c r="FW99">
        <v>-2.4445018300000001E-5</v>
      </c>
      <c r="FX99">
        <v>0.67389083800000005</v>
      </c>
      <c r="FY99">
        <v>0.32303737799999999</v>
      </c>
      <c r="FZ99">
        <v>2.1966427300000002</v>
      </c>
      <c r="GA99">
        <v>0.39160041800000001</v>
      </c>
      <c r="GB99">
        <v>6.6727293800000005E-4</v>
      </c>
      <c r="GC99">
        <v>2.0846543400000002</v>
      </c>
      <c r="GD99">
        <v>0.95618125799999998</v>
      </c>
      <c r="GE99">
        <v>52.503663000000003</v>
      </c>
      <c r="GF99">
        <v>72.562156900000005</v>
      </c>
      <c r="GG99">
        <v>-5.9408439299999997E-2</v>
      </c>
      <c r="GH99">
        <v>-8.3875132700000001E-5</v>
      </c>
      <c r="GI99">
        <v>-0.31688514400000001</v>
      </c>
      <c r="GJ99">
        <v>-4.5533581400000002E-2</v>
      </c>
      <c r="GK99">
        <v>5.8662927500000002E-5</v>
      </c>
      <c r="GL99">
        <v>-0.24298454999999999</v>
      </c>
      <c r="GM99">
        <v>-7.3283297299999994E-2</v>
      </c>
      <c r="GN99">
        <v>0.64514745699999998</v>
      </c>
      <c r="GO99">
        <v>2.3090240199999998</v>
      </c>
      <c r="GP99">
        <v>0.49339189300000003</v>
      </c>
      <c r="GQ99">
        <v>0.25360781700000001</v>
      </c>
      <c r="GR99">
        <v>1.5340875</v>
      </c>
      <c r="GS99">
        <v>0.26536673500000002</v>
      </c>
      <c r="GT99">
        <v>2.34317278E-4</v>
      </c>
      <c r="GU99">
        <v>1.41360266</v>
      </c>
      <c r="GV99">
        <v>0.72141705</v>
      </c>
      <c r="GW99">
        <v>-2.2629822000000001E-4</v>
      </c>
      <c r="GX99">
        <v>-0.39104500599999997</v>
      </c>
    </row>
    <row r="100" spans="1:206" ht="15.75" customHeight="1">
      <c r="A100" s="20" t="s">
        <v>4301</v>
      </c>
      <c r="B100" s="20" t="s">
        <v>4148</v>
      </c>
      <c r="C100" s="20" t="s">
        <v>4148</v>
      </c>
      <c r="D100" s="39" t="s">
        <v>4149</v>
      </c>
      <c r="E100" s="20" t="s">
        <v>4150</v>
      </c>
      <c r="F100" s="20" t="s">
        <v>4237</v>
      </c>
      <c r="G100" s="20" t="s">
        <v>4053</v>
      </c>
      <c r="H100" s="20" t="s">
        <v>4140</v>
      </c>
      <c r="I100" s="20" t="s">
        <v>4239</v>
      </c>
      <c r="J100" s="20" t="s">
        <v>4140</v>
      </c>
      <c r="K100" s="20" t="s">
        <v>4140</v>
      </c>
      <c r="L100" s="20" t="s">
        <v>4071</v>
      </c>
      <c r="M100" s="20" t="s">
        <v>4263</v>
      </c>
      <c r="N100" s="20" t="s">
        <v>3849</v>
      </c>
      <c r="O100" s="20" t="s">
        <v>4241</v>
      </c>
      <c r="P100" s="20" t="s">
        <v>4242</v>
      </c>
      <c r="Q100" s="20" t="s">
        <v>4056</v>
      </c>
      <c r="R100" s="34" t="s">
        <v>4243</v>
      </c>
      <c r="S100" s="21" t="s">
        <v>4244</v>
      </c>
      <c r="T100" s="22" t="s">
        <v>4292</v>
      </c>
      <c r="U100" s="22" t="s">
        <v>4246</v>
      </c>
      <c r="V100" s="22" t="s">
        <v>4247</v>
      </c>
      <c r="W100" s="22">
        <v>99</v>
      </c>
      <c r="X100" s="22" t="s">
        <v>4063</v>
      </c>
      <c r="Y100" s="22" t="s">
        <v>4248</v>
      </c>
      <c r="Z100" t="s">
        <v>4249</v>
      </c>
      <c r="AA100" s="22" t="s">
        <v>4250</v>
      </c>
      <c r="AB100" s="22" t="s">
        <v>4251</v>
      </c>
      <c r="AC100" s="43" t="s">
        <v>4252</v>
      </c>
      <c r="AD100" s="22" t="s">
        <v>4074</v>
      </c>
      <c r="AE100" s="22" t="s">
        <v>4066</v>
      </c>
      <c r="AF100" s="22" t="s">
        <v>4254</v>
      </c>
      <c r="AG100" s="22" t="s">
        <v>4293</v>
      </c>
      <c r="AH100" s="22" t="s">
        <v>4074</v>
      </c>
      <c r="AI100" s="22" t="s">
        <v>4074</v>
      </c>
      <c r="AJ100" s="22" t="s">
        <v>4074</v>
      </c>
      <c r="AK100" s="22" t="s">
        <v>4063</v>
      </c>
      <c r="AL100" s="22" t="s">
        <v>4294</v>
      </c>
      <c r="AM100" s="22" t="s">
        <v>4063</v>
      </c>
      <c r="AN100" s="22" t="s">
        <v>4295</v>
      </c>
      <c r="AO100" s="22" t="s">
        <v>4063</v>
      </c>
      <c r="AP100" s="22" t="s">
        <v>4296</v>
      </c>
      <c r="AQ100" s="22" t="s">
        <v>4063</v>
      </c>
      <c r="AR100" s="22" t="s">
        <v>4063</v>
      </c>
      <c r="AS100" s="22" t="s">
        <v>4063</v>
      </c>
      <c r="AT100" s="22" t="s">
        <v>4259</v>
      </c>
      <c r="AU100" s="20"/>
      <c r="AV100" s="5">
        <v>0.4999933553962676</v>
      </c>
      <c r="AW100" s="5">
        <v>686389736024157.13</v>
      </c>
      <c r="AX100" s="5">
        <v>4.5345729998527861E-5</v>
      </c>
      <c r="AY100" s="5">
        <v>4.5347786327002675E-5</v>
      </c>
      <c r="AZ100" s="5">
        <v>10.556276275580213</v>
      </c>
      <c r="BA100" s="34" t="s">
        <v>4237</v>
      </c>
      <c r="BB100" s="38">
        <v>3.0341999999999998</v>
      </c>
      <c r="BC100" s="38">
        <v>8.1872369999999997</v>
      </c>
      <c r="BD100" s="38">
        <v>9.7723610000000001</v>
      </c>
      <c r="BE100" s="38">
        <v>10.497450000000001</v>
      </c>
      <c r="BF100" s="38">
        <v>3.8582920000000001</v>
      </c>
      <c r="BG100" s="38">
        <v>10.337020000000001</v>
      </c>
      <c r="BH100" s="38">
        <v>9.9341969999999993</v>
      </c>
      <c r="BI100" s="38">
        <v>9.5288520000000005</v>
      </c>
      <c r="BJ100" s="38">
        <v>8.4356580000000001</v>
      </c>
      <c r="BK100" s="38">
        <v>7.1284799999999997</v>
      </c>
      <c r="BL100" s="38">
        <v>7.0442179999999999</v>
      </c>
      <c r="BM100" s="38">
        <v>8.4356580000000001</v>
      </c>
      <c r="BN100" s="38">
        <v>9.2844379999999997</v>
      </c>
      <c r="BO100" s="38">
        <v>10.25666</v>
      </c>
      <c r="BP100" s="38">
        <v>7.9101610000000004</v>
      </c>
      <c r="BQ100" s="38">
        <v>10.09563</v>
      </c>
      <c r="BR100" s="38">
        <v>8.5182649999999995</v>
      </c>
      <c r="BS100" s="38">
        <v>12.15757</v>
      </c>
      <c r="BT100" s="38">
        <v>9.2027660000000004</v>
      </c>
      <c r="BU100" s="38">
        <v>7.2126440000000001</v>
      </c>
      <c r="BV100" s="38">
        <v>4.616282</v>
      </c>
      <c r="BW100" s="38">
        <v>3.7410549999999998</v>
      </c>
      <c r="BX100" s="38">
        <v>1.7833140000000001</v>
      </c>
      <c r="BY100" s="38">
        <v>2.5597300000000001</v>
      </c>
      <c r="BZ100" s="38">
        <v>0.90961999999999998</v>
      </c>
      <c r="CA100" s="26" t="s">
        <v>4060</v>
      </c>
      <c r="CB100" s="26" t="s">
        <v>4060</v>
      </c>
      <c r="CC100" s="26" t="s">
        <v>4060</v>
      </c>
      <c r="CD100" s="26" t="s">
        <v>4060</v>
      </c>
      <c r="CE100" s="26" t="s">
        <v>4060</v>
      </c>
      <c r="CF100" s="26" t="s">
        <v>4060</v>
      </c>
      <c r="CG100" s="26" t="s">
        <v>4060</v>
      </c>
      <c r="CH100" s="26" t="s">
        <v>4060</v>
      </c>
      <c r="CI100" s="26" t="s">
        <v>4060</v>
      </c>
      <c r="CJ100" s="26" t="s">
        <v>4060</v>
      </c>
      <c r="CK100" s="26" t="s">
        <v>4060</v>
      </c>
      <c r="CL100" s="26" t="s">
        <v>4060</v>
      </c>
      <c r="CM100" s="26" t="s">
        <v>4060</v>
      </c>
      <c r="CN100" s="26" t="s">
        <v>4060</v>
      </c>
      <c r="CO100" s="26" t="s">
        <v>4060</v>
      </c>
      <c r="CP100" s="26" t="s">
        <v>4060</v>
      </c>
      <c r="CQ100" s="26" t="s">
        <v>4060</v>
      </c>
      <c r="CR100" s="26" t="s">
        <v>4060</v>
      </c>
      <c r="CS100" s="26" t="s">
        <v>4060</v>
      </c>
      <c r="CT100" s="26" t="s">
        <v>4060</v>
      </c>
      <c r="CU100" s="26" t="s">
        <v>4060</v>
      </c>
      <c r="CV100" s="26" t="s">
        <v>4060</v>
      </c>
      <c r="CW100" s="26" t="s">
        <v>4060</v>
      </c>
      <c r="CX100" s="26" t="s">
        <v>4060</v>
      </c>
      <c r="CY100" s="26" t="s">
        <v>4060</v>
      </c>
      <c r="CZ100" s="26" t="s">
        <v>4060</v>
      </c>
      <c r="DA100" s="26" t="s">
        <v>4060</v>
      </c>
      <c r="DB100" s="26" t="s">
        <v>4060</v>
      </c>
      <c r="DC100" s="26" t="s">
        <v>4060</v>
      </c>
      <c r="DD100" s="26" t="s">
        <v>4060</v>
      </c>
      <c r="DE100" s="26" t="s">
        <v>4060</v>
      </c>
      <c r="DF100" s="26" t="s">
        <v>4060</v>
      </c>
      <c r="DG100" s="26" t="s">
        <v>4060</v>
      </c>
      <c r="DH100" s="26" t="s">
        <v>4060</v>
      </c>
      <c r="DI100" s="26" t="s">
        <v>4060</v>
      </c>
      <c r="DJ100" s="26" t="s">
        <v>4060</v>
      </c>
      <c r="DK100" s="26" t="s">
        <v>4060</v>
      </c>
      <c r="DL100" s="26" t="s">
        <v>4060</v>
      </c>
      <c r="DM100" s="26" t="s">
        <v>4060</v>
      </c>
      <c r="DN100" s="26" t="s">
        <v>4060</v>
      </c>
      <c r="DO100" s="26" t="s">
        <v>4060</v>
      </c>
      <c r="DP100" s="26" t="s">
        <v>4060</v>
      </c>
      <c r="DQ100" s="26" t="s">
        <v>4060</v>
      </c>
      <c r="DR100" s="26" t="s">
        <v>4060</v>
      </c>
      <c r="DS100" s="26" t="s">
        <v>4060</v>
      </c>
      <c r="DT100" s="26" t="s">
        <v>4060</v>
      </c>
      <c r="DU100" s="26" t="s">
        <v>4060</v>
      </c>
      <c r="DV100" s="26" t="s">
        <v>4060</v>
      </c>
      <c r="DW100" s="26" t="s">
        <v>4060</v>
      </c>
      <c r="DX100" s="26" t="s">
        <v>4060</v>
      </c>
      <c r="DY100" s="26" t="s">
        <v>4060</v>
      </c>
      <c r="DZ100" s="26" t="s">
        <v>4060</v>
      </c>
      <c r="EA100" s="26" t="s">
        <v>4060</v>
      </c>
      <c r="EB100" s="26" t="s">
        <v>4060</v>
      </c>
      <c r="EC100" s="26" t="s">
        <v>4060</v>
      </c>
      <c r="ED100" s="26" t="s">
        <v>4060</v>
      </c>
      <c r="EE100" s="38">
        <v>0</v>
      </c>
      <c r="EF100" s="25">
        <v>949.13467000000003</v>
      </c>
      <c r="EG100" s="25">
        <v>1.4351430000000001</v>
      </c>
      <c r="EH100" s="48">
        <v>3.5661230000000002</v>
      </c>
      <c r="EI100" s="28">
        <v>-0.51395437499999996</v>
      </c>
      <c r="EJ100" s="25">
        <v>18.697371</v>
      </c>
      <c r="EK100" s="27">
        <f t="shared" si="0"/>
        <v>1.1685856875</v>
      </c>
      <c r="EL100" s="25" t="s">
        <v>4060</v>
      </c>
      <c r="EM100" s="25" t="s">
        <v>4060</v>
      </c>
      <c r="EN100" s="25" t="s">
        <v>4060</v>
      </c>
      <c r="EO100">
        <v>5.2476689099999998</v>
      </c>
      <c r="EP100">
        <v>5.15761994</v>
      </c>
      <c r="EQ100">
        <v>4.52011655</v>
      </c>
      <c r="ER100">
        <v>4.9466389099999999</v>
      </c>
      <c r="ES100">
        <v>4.8564146800000003</v>
      </c>
      <c r="ET100">
        <v>4.2198463899999998</v>
      </c>
      <c r="EU100">
        <v>4.9466389099999999</v>
      </c>
      <c r="EV100">
        <v>4.8567651300000003</v>
      </c>
      <c r="EW100">
        <v>4.2183254000000003</v>
      </c>
      <c r="EX100">
        <v>-21.5986446</v>
      </c>
      <c r="EY100">
        <v>-21.729842900000001</v>
      </c>
      <c r="EZ100">
        <v>-21.029226099999999</v>
      </c>
      <c r="FA100">
        <v>-21.5475511</v>
      </c>
      <c r="FB100">
        <v>-21.6728135</v>
      </c>
      <c r="FC100">
        <v>-21.0050642</v>
      </c>
      <c r="FD100">
        <v>-21.649738200000002</v>
      </c>
      <c r="FE100">
        <v>-43.573652600000003</v>
      </c>
      <c r="FF100">
        <v>-42.106945500000002</v>
      </c>
      <c r="FG100">
        <v>3.9221149300000002</v>
      </c>
      <c r="FH100">
        <v>4</v>
      </c>
      <c r="FI100">
        <v>3.58408309</v>
      </c>
      <c r="FJ100">
        <v>3.9221149300000002</v>
      </c>
      <c r="FK100">
        <v>4</v>
      </c>
      <c r="FL100">
        <v>3.5848101300000002</v>
      </c>
      <c r="FM100">
        <v>3.9221149300000002</v>
      </c>
      <c r="FN100">
        <v>4</v>
      </c>
      <c r="FO100">
        <v>3.5833534999999999</v>
      </c>
      <c r="FP100">
        <v>149.99932000000001</v>
      </c>
      <c r="FQ100">
        <v>70685.1342</v>
      </c>
      <c r="FR100">
        <v>1767120.34</v>
      </c>
      <c r="FS100">
        <v>-43.1972892</v>
      </c>
      <c r="FT100">
        <v>0.362550176</v>
      </c>
      <c r="FU100">
        <v>-0.28798323399999998</v>
      </c>
      <c r="FV100">
        <v>-6.1112268800000004E-4</v>
      </c>
      <c r="FW100">
        <v>-2.4445018300000001E-5</v>
      </c>
      <c r="FX100">
        <v>0.67389083800000005</v>
      </c>
      <c r="FY100">
        <v>0.32303737799999999</v>
      </c>
      <c r="FZ100">
        <v>2.1966427300000002</v>
      </c>
      <c r="GA100">
        <v>0.39160041800000001</v>
      </c>
      <c r="GB100">
        <v>6.6727293800000005E-4</v>
      </c>
      <c r="GC100">
        <v>2.0846543400000002</v>
      </c>
      <c r="GD100">
        <v>0.95618125799999998</v>
      </c>
      <c r="GE100">
        <v>52.503663000000003</v>
      </c>
      <c r="GF100">
        <v>72.562156900000005</v>
      </c>
      <c r="GG100">
        <v>-5.9408439299999997E-2</v>
      </c>
      <c r="GH100">
        <v>-8.3875132700000001E-5</v>
      </c>
      <c r="GI100">
        <v>-0.31688514400000001</v>
      </c>
      <c r="GJ100">
        <v>-4.5533581400000002E-2</v>
      </c>
      <c r="GK100">
        <v>5.8662927500000002E-5</v>
      </c>
      <c r="GL100">
        <v>-0.24298454999999999</v>
      </c>
      <c r="GM100">
        <v>-7.3283297299999994E-2</v>
      </c>
      <c r="GN100">
        <v>0.64514745699999998</v>
      </c>
      <c r="GO100">
        <v>2.3090240199999998</v>
      </c>
      <c r="GP100">
        <v>0.49339189300000003</v>
      </c>
      <c r="GQ100">
        <v>0.25360781700000001</v>
      </c>
      <c r="GR100">
        <v>1.5340875</v>
      </c>
      <c r="GS100">
        <v>0.26536673500000002</v>
      </c>
      <c r="GT100">
        <v>2.34317278E-4</v>
      </c>
      <c r="GU100">
        <v>1.41360266</v>
      </c>
      <c r="GV100">
        <v>0.72141705</v>
      </c>
      <c r="GW100">
        <v>-2.2629822000000001E-4</v>
      </c>
      <c r="GX100">
        <v>-0.39104500599999997</v>
      </c>
    </row>
    <row r="101" spans="1:206" ht="15.75" customHeight="1">
      <c r="A101" s="20" t="s">
        <v>4302</v>
      </c>
      <c r="B101" s="20" t="s">
        <v>4303</v>
      </c>
      <c r="C101" s="20" t="s">
        <v>4103</v>
      </c>
      <c r="D101" s="20" t="s">
        <v>4046</v>
      </c>
      <c r="E101" s="20" t="s">
        <v>4205</v>
      </c>
      <c r="F101" s="20" t="s">
        <v>4237</v>
      </c>
      <c r="G101" s="20" t="s">
        <v>4053</v>
      </c>
      <c r="H101" s="20" t="s">
        <v>4050</v>
      </c>
      <c r="I101" s="20" t="s">
        <v>4239</v>
      </c>
      <c r="J101" s="20" t="s">
        <v>4140</v>
      </c>
      <c r="K101" s="20" t="s">
        <v>4140</v>
      </c>
      <c r="L101" s="20" t="s">
        <v>4071</v>
      </c>
      <c r="M101" s="20" t="s">
        <v>4304</v>
      </c>
      <c r="N101" s="20" t="s">
        <v>3849</v>
      </c>
      <c r="O101" s="20" t="s">
        <v>4305</v>
      </c>
      <c r="P101" s="20" t="s">
        <v>4305</v>
      </c>
      <c r="Q101" s="20" t="s">
        <v>4142</v>
      </c>
      <c r="R101" s="34" t="s">
        <v>4306</v>
      </c>
      <c r="S101" s="21" t="s">
        <v>4307</v>
      </c>
      <c r="T101" s="22" t="s">
        <v>4237</v>
      </c>
      <c r="U101" s="22" t="s">
        <v>4246</v>
      </c>
      <c r="V101" s="22" t="s">
        <v>4246</v>
      </c>
      <c r="W101" s="22" t="s">
        <v>4247</v>
      </c>
      <c r="X101" s="22">
        <v>99</v>
      </c>
      <c r="Y101" s="22" t="s">
        <v>4063</v>
      </c>
      <c r="Z101" s="22" t="s">
        <v>4248</v>
      </c>
      <c r="AA101" t="s">
        <v>4249</v>
      </c>
      <c r="AB101" s="22" t="s">
        <v>4250</v>
      </c>
      <c r="AC101" s="22" t="s">
        <v>4061</v>
      </c>
      <c r="AD101" s="43" t="s">
        <v>4252</v>
      </c>
      <c r="AE101" s="22" t="s">
        <v>4074</v>
      </c>
      <c r="AF101" s="22" t="s">
        <v>4308</v>
      </c>
      <c r="AG101" s="22" t="s">
        <v>4309</v>
      </c>
      <c r="AH101" s="22" t="s">
        <v>4063</v>
      </c>
      <c r="AI101" s="22" t="s">
        <v>4074</v>
      </c>
      <c r="AJ101" s="22" t="s">
        <v>4074</v>
      </c>
      <c r="AK101" s="22" t="s">
        <v>4074</v>
      </c>
      <c r="AL101" s="22">
        <v>55</v>
      </c>
      <c r="AM101" s="22" t="s">
        <v>4063</v>
      </c>
      <c r="AN101" s="22" t="s">
        <v>4063</v>
      </c>
      <c r="AO101" s="22" t="s">
        <v>4063</v>
      </c>
      <c r="AP101" s="22" t="s">
        <v>4063</v>
      </c>
      <c r="AQ101" s="22" t="s">
        <v>4063</v>
      </c>
      <c r="AR101" s="22" t="s">
        <v>4063</v>
      </c>
      <c r="AS101" s="22" t="s">
        <v>4063</v>
      </c>
      <c r="AT101" s="22" t="s">
        <v>4063</v>
      </c>
      <c r="AU101" s="22" t="s">
        <v>4259</v>
      </c>
      <c r="AV101" s="5">
        <v>0.4999933553962676</v>
      </c>
      <c r="AW101" s="5">
        <v>686389736024157.13</v>
      </c>
      <c r="AX101" s="5">
        <v>4.5345729998527861E-5</v>
      </c>
      <c r="AY101" s="5">
        <v>4.5347786327002675E-5</v>
      </c>
      <c r="AZ101" s="5">
        <v>10.556276275580213</v>
      </c>
      <c r="BA101" s="34" t="s">
        <v>4237</v>
      </c>
      <c r="BB101" s="38">
        <v>3.0341999999999998</v>
      </c>
      <c r="BC101" s="38">
        <v>8.1872369999999997</v>
      </c>
      <c r="BD101" s="38">
        <v>9.7723610000000001</v>
      </c>
      <c r="BE101" s="38">
        <v>10.497450000000001</v>
      </c>
      <c r="BF101" s="38">
        <v>3.8582920000000001</v>
      </c>
      <c r="BG101" s="38">
        <v>10.337020000000001</v>
      </c>
      <c r="BH101" s="38">
        <v>9.9341969999999993</v>
      </c>
      <c r="BI101" s="38">
        <v>9.5288520000000005</v>
      </c>
      <c r="BJ101" s="38">
        <v>8.4356580000000001</v>
      </c>
      <c r="BK101" s="38">
        <v>7.1284799999999997</v>
      </c>
      <c r="BL101" s="38">
        <v>7.0442179999999999</v>
      </c>
      <c r="BM101" s="38">
        <v>8.4356580000000001</v>
      </c>
      <c r="BN101" s="38">
        <v>9.2844379999999997</v>
      </c>
      <c r="BO101" s="38">
        <v>10.25666</v>
      </c>
      <c r="BP101" s="38">
        <v>7.9101610000000004</v>
      </c>
      <c r="BQ101" s="38">
        <v>10.09563</v>
      </c>
      <c r="BR101" s="38">
        <v>8.5182649999999995</v>
      </c>
      <c r="BS101" s="38">
        <v>12.15757</v>
      </c>
      <c r="BT101" s="38">
        <v>9.2027660000000004</v>
      </c>
      <c r="BU101" s="38">
        <v>7.2126440000000001</v>
      </c>
      <c r="BV101" s="38">
        <v>4.616282</v>
      </c>
      <c r="BW101" s="38">
        <v>3.7410549999999998</v>
      </c>
      <c r="BX101" s="38">
        <v>1.7833140000000001</v>
      </c>
      <c r="BY101" s="38">
        <v>2.5597300000000001</v>
      </c>
      <c r="BZ101" s="38">
        <v>0.90961999999999998</v>
      </c>
      <c r="CA101" s="49" t="s">
        <v>4060</v>
      </c>
      <c r="CB101" s="49" t="s">
        <v>4060</v>
      </c>
      <c r="CC101" s="49" t="s">
        <v>4060</v>
      </c>
      <c r="CD101" s="49" t="s">
        <v>4060</v>
      </c>
      <c r="CE101" s="49" t="s">
        <v>4060</v>
      </c>
      <c r="CF101" s="49" t="s">
        <v>4060</v>
      </c>
      <c r="CG101" s="49" t="s">
        <v>4060</v>
      </c>
      <c r="CH101" s="26" t="s">
        <v>4060</v>
      </c>
      <c r="CI101" s="49" t="s">
        <v>4060</v>
      </c>
      <c r="CJ101" s="49" t="s">
        <v>4060</v>
      </c>
      <c r="CK101" s="49" t="s">
        <v>4060</v>
      </c>
      <c r="CL101" s="49" t="s">
        <v>4060</v>
      </c>
      <c r="CM101" s="49" t="s">
        <v>4060</v>
      </c>
      <c r="CN101" s="49" t="s">
        <v>4060</v>
      </c>
      <c r="CO101" s="49" t="s">
        <v>4060</v>
      </c>
      <c r="CP101" s="49" t="s">
        <v>4060</v>
      </c>
      <c r="CQ101" s="49" t="s">
        <v>4060</v>
      </c>
      <c r="CR101" s="49" t="s">
        <v>4060</v>
      </c>
      <c r="CS101" s="49" t="s">
        <v>4060</v>
      </c>
      <c r="CT101" s="49" t="s">
        <v>4060</v>
      </c>
      <c r="CU101" s="49" t="s">
        <v>4060</v>
      </c>
      <c r="CV101" s="49" t="s">
        <v>4060</v>
      </c>
      <c r="CW101" s="49" t="s">
        <v>4060</v>
      </c>
      <c r="CX101" s="49" t="s">
        <v>4060</v>
      </c>
      <c r="CY101" s="49" t="s">
        <v>4060</v>
      </c>
      <c r="CZ101" s="49" t="s">
        <v>4060</v>
      </c>
      <c r="DA101" s="49" t="s">
        <v>4060</v>
      </c>
      <c r="DB101" s="49" t="s">
        <v>4060</v>
      </c>
      <c r="DC101" s="49" t="s">
        <v>4060</v>
      </c>
      <c r="DD101" s="49" t="s">
        <v>4060</v>
      </c>
      <c r="DE101" s="49" t="s">
        <v>4060</v>
      </c>
      <c r="DF101" s="49" t="s">
        <v>4060</v>
      </c>
      <c r="DG101" s="49" t="s">
        <v>4060</v>
      </c>
      <c r="DH101" s="49" t="s">
        <v>4060</v>
      </c>
      <c r="DI101" s="49" t="s">
        <v>4060</v>
      </c>
      <c r="DJ101" s="49" t="s">
        <v>4060</v>
      </c>
      <c r="DK101" s="49" t="s">
        <v>4060</v>
      </c>
      <c r="DL101" s="49" t="s">
        <v>4060</v>
      </c>
      <c r="DM101" s="49" t="s">
        <v>4060</v>
      </c>
      <c r="DN101" s="49" t="s">
        <v>4060</v>
      </c>
      <c r="DO101" s="49" t="s">
        <v>4060</v>
      </c>
      <c r="DP101" s="49" t="s">
        <v>4060</v>
      </c>
      <c r="DQ101" s="26" t="s">
        <v>4060</v>
      </c>
      <c r="DR101" s="49" t="s">
        <v>4060</v>
      </c>
      <c r="DS101" s="49" t="s">
        <v>4060</v>
      </c>
      <c r="DT101" s="49" t="s">
        <v>4060</v>
      </c>
      <c r="DU101" s="49" t="s">
        <v>4060</v>
      </c>
      <c r="DV101" s="49" t="s">
        <v>4060</v>
      </c>
      <c r="DW101" s="49" t="s">
        <v>4060</v>
      </c>
      <c r="DX101" s="49" t="s">
        <v>4060</v>
      </c>
      <c r="DY101" s="26" t="s">
        <v>4060</v>
      </c>
      <c r="DZ101" s="49" t="s">
        <v>4060</v>
      </c>
      <c r="EA101" s="49" t="s">
        <v>4060</v>
      </c>
      <c r="EB101" s="49" t="s">
        <v>4060</v>
      </c>
      <c r="EC101" s="49" t="s">
        <v>4060</v>
      </c>
      <c r="ED101" s="49" t="s">
        <v>4060</v>
      </c>
      <c r="EE101" s="38">
        <v>0</v>
      </c>
      <c r="EF101" s="25">
        <v>949.13467000000003</v>
      </c>
      <c r="EG101" s="25">
        <v>1.4351430000000001</v>
      </c>
      <c r="EH101" s="48">
        <v>3.5661230000000002</v>
      </c>
      <c r="EI101" s="28">
        <v>-0.51395437499999996</v>
      </c>
      <c r="EJ101" s="25">
        <v>18.697371</v>
      </c>
      <c r="EK101" s="27">
        <f t="shared" si="0"/>
        <v>1.1685856875</v>
      </c>
      <c r="EL101" s="25" t="s">
        <v>4060</v>
      </c>
      <c r="EM101" s="25" t="s">
        <v>4060</v>
      </c>
      <c r="EN101" s="25" t="s">
        <v>4060</v>
      </c>
      <c r="EO101">
        <v>5.2476689099999998</v>
      </c>
      <c r="EP101">
        <v>5.15761994</v>
      </c>
      <c r="EQ101">
        <v>4.52011655</v>
      </c>
      <c r="ER101">
        <v>4.9466389099999999</v>
      </c>
      <c r="ES101">
        <v>4.8564146800000003</v>
      </c>
      <c r="ET101">
        <v>4.2198463899999998</v>
      </c>
      <c r="EU101">
        <v>4.9466389099999999</v>
      </c>
      <c r="EV101">
        <v>4.8567651300000003</v>
      </c>
      <c r="EW101">
        <v>4.2183254000000003</v>
      </c>
      <c r="EX101">
        <v>-21.5986446</v>
      </c>
      <c r="EY101">
        <v>-21.729842900000001</v>
      </c>
      <c r="EZ101">
        <v>-21.029226099999999</v>
      </c>
      <c r="FA101">
        <v>-21.5475511</v>
      </c>
      <c r="FB101">
        <v>-21.6728135</v>
      </c>
      <c r="FC101">
        <v>-21.0050642</v>
      </c>
      <c r="FD101">
        <v>-21.649738200000002</v>
      </c>
      <c r="FE101">
        <v>-43.573652600000003</v>
      </c>
      <c r="FF101">
        <v>-42.106945500000002</v>
      </c>
      <c r="FG101">
        <v>3.9221149300000002</v>
      </c>
      <c r="FH101">
        <v>4</v>
      </c>
      <c r="FI101">
        <v>3.58408309</v>
      </c>
      <c r="FJ101">
        <v>3.9221149300000002</v>
      </c>
      <c r="FK101">
        <v>4</v>
      </c>
      <c r="FL101">
        <v>3.5848101300000002</v>
      </c>
      <c r="FM101">
        <v>3.9221149300000002</v>
      </c>
      <c r="FN101">
        <v>4</v>
      </c>
      <c r="FO101">
        <v>3.5833534999999999</v>
      </c>
      <c r="FP101">
        <v>149.99932000000001</v>
      </c>
      <c r="FQ101">
        <v>70685.1342</v>
      </c>
      <c r="FR101">
        <v>1767120.34</v>
      </c>
      <c r="FS101">
        <v>-43.1972892</v>
      </c>
      <c r="FT101">
        <v>0.362550176</v>
      </c>
      <c r="FU101">
        <v>-0.28798323399999998</v>
      </c>
      <c r="FV101">
        <v>-6.1112268800000004E-4</v>
      </c>
      <c r="FW101">
        <v>-2.4445018300000001E-5</v>
      </c>
      <c r="FX101">
        <v>0.67389083800000005</v>
      </c>
      <c r="FY101">
        <v>0.32303737799999999</v>
      </c>
      <c r="FZ101">
        <v>2.1966427300000002</v>
      </c>
      <c r="GA101">
        <v>0.39160041800000001</v>
      </c>
      <c r="GB101">
        <v>6.6727293800000005E-4</v>
      </c>
      <c r="GC101">
        <v>2.0846543400000002</v>
      </c>
      <c r="GD101">
        <v>0.95618125799999998</v>
      </c>
      <c r="GE101">
        <v>52.503663000000003</v>
      </c>
      <c r="GF101">
        <v>72.562156900000005</v>
      </c>
      <c r="GG101">
        <v>-5.9408439299999997E-2</v>
      </c>
      <c r="GH101">
        <v>-8.3875132700000001E-5</v>
      </c>
      <c r="GI101">
        <v>-0.31688514400000001</v>
      </c>
      <c r="GJ101">
        <v>-4.5533581400000002E-2</v>
      </c>
      <c r="GK101">
        <v>5.8662927500000002E-5</v>
      </c>
      <c r="GL101">
        <v>-0.24298454999999999</v>
      </c>
      <c r="GM101">
        <v>-7.3283297299999994E-2</v>
      </c>
      <c r="GN101">
        <v>0.64514745699999998</v>
      </c>
      <c r="GO101">
        <v>2.3090240199999998</v>
      </c>
      <c r="GP101">
        <v>0.49339189300000003</v>
      </c>
      <c r="GQ101">
        <v>0.25360781700000001</v>
      </c>
      <c r="GR101">
        <v>1.5340875</v>
      </c>
      <c r="GS101">
        <v>0.26536673500000002</v>
      </c>
      <c r="GT101">
        <v>2.34317278E-4</v>
      </c>
      <c r="GU101">
        <v>1.41360266</v>
      </c>
      <c r="GV101">
        <v>0.72141705</v>
      </c>
      <c r="GW101">
        <v>-2.2629822000000001E-4</v>
      </c>
      <c r="GX101">
        <v>-0.39104500599999997</v>
      </c>
    </row>
    <row r="102" spans="1:206" ht="15.75" customHeight="1">
      <c r="A102" s="20" t="s">
        <v>4310</v>
      </c>
      <c r="B102" s="20" t="s">
        <v>4303</v>
      </c>
      <c r="C102" s="20" t="s">
        <v>4103</v>
      </c>
      <c r="D102" s="20" t="s">
        <v>4046</v>
      </c>
      <c r="E102" s="20" t="s">
        <v>4205</v>
      </c>
      <c r="F102" s="20" t="s">
        <v>4237</v>
      </c>
      <c r="G102" s="20" t="s">
        <v>4053</v>
      </c>
      <c r="H102" s="20" t="s">
        <v>4050</v>
      </c>
      <c r="I102" s="20" t="s">
        <v>4239</v>
      </c>
      <c r="J102" s="20" t="s">
        <v>4140</v>
      </c>
      <c r="K102" s="20" t="s">
        <v>4140</v>
      </c>
      <c r="L102" s="20" t="s">
        <v>4071</v>
      </c>
      <c r="M102" s="20" t="s">
        <v>4053</v>
      </c>
      <c r="N102" s="20" t="s">
        <v>3849</v>
      </c>
      <c r="O102" s="20" t="s">
        <v>4305</v>
      </c>
      <c r="P102" s="20" t="s">
        <v>4305</v>
      </c>
      <c r="Q102" s="20" t="s">
        <v>4142</v>
      </c>
      <c r="R102" s="34" t="s">
        <v>4306</v>
      </c>
      <c r="S102" s="21" t="s">
        <v>4307</v>
      </c>
      <c r="T102" s="22" t="s">
        <v>4237</v>
      </c>
      <c r="U102" s="22" t="s">
        <v>4246</v>
      </c>
      <c r="V102" s="22" t="s">
        <v>4246</v>
      </c>
      <c r="W102" s="22" t="s">
        <v>4247</v>
      </c>
      <c r="X102" s="22">
        <v>99</v>
      </c>
      <c r="Y102" s="22" t="s">
        <v>4063</v>
      </c>
      <c r="Z102" s="22" t="s">
        <v>4248</v>
      </c>
      <c r="AA102" t="s">
        <v>4249</v>
      </c>
      <c r="AB102" s="22" t="s">
        <v>4250</v>
      </c>
      <c r="AC102" s="22" t="s">
        <v>4061</v>
      </c>
      <c r="AD102" s="43" t="s">
        <v>4252</v>
      </c>
      <c r="AE102" s="22" t="s">
        <v>4074</v>
      </c>
      <c r="AF102" s="22" t="s">
        <v>4308</v>
      </c>
      <c r="AG102" s="22" t="s">
        <v>4309</v>
      </c>
      <c r="AH102" s="22" t="s">
        <v>4063</v>
      </c>
      <c r="AI102" s="22" t="s">
        <v>4074</v>
      </c>
      <c r="AJ102" s="22" t="s">
        <v>4074</v>
      </c>
      <c r="AK102" s="22" t="s">
        <v>4074</v>
      </c>
      <c r="AL102" s="22">
        <v>55</v>
      </c>
      <c r="AM102" s="22" t="s">
        <v>4063</v>
      </c>
      <c r="AN102" s="22" t="s">
        <v>4063</v>
      </c>
      <c r="AO102" s="22" t="s">
        <v>4063</v>
      </c>
      <c r="AP102" s="22" t="s">
        <v>4063</v>
      </c>
      <c r="AQ102" s="22" t="s">
        <v>4063</v>
      </c>
      <c r="AR102" s="22" t="s">
        <v>4063</v>
      </c>
      <c r="AS102" s="22" t="s">
        <v>4063</v>
      </c>
      <c r="AT102" s="22" t="s">
        <v>4063</v>
      </c>
      <c r="AU102" s="22" t="s">
        <v>4259</v>
      </c>
      <c r="AV102" s="5">
        <v>0.4999933553962676</v>
      </c>
      <c r="AW102" s="5">
        <v>686389736024157.13</v>
      </c>
      <c r="AX102" s="5">
        <v>4.5345729998527861E-5</v>
      </c>
      <c r="AY102" s="5">
        <v>4.5347786327002675E-5</v>
      </c>
      <c r="AZ102" s="5">
        <v>10.556276275580213</v>
      </c>
      <c r="BA102" s="34" t="s">
        <v>4237</v>
      </c>
      <c r="BB102" s="38">
        <v>3.0341999999999998</v>
      </c>
      <c r="BC102" s="38">
        <v>8.1872369999999997</v>
      </c>
      <c r="BD102" s="38">
        <v>9.7723610000000001</v>
      </c>
      <c r="BE102" s="38">
        <v>10.497450000000001</v>
      </c>
      <c r="BF102" s="38">
        <v>3.8582920000000001</v>
      </c>
      <c r="BG102" s="38">
        <v>10.337020000000001</v>
      </c>
      <c r="BH102" s="38">
        <v>9.9341969999999993</v>
      </c>
      <c r="BI102" s="38">
        <v>9.5288520000000005</v>
      </c>
      <c r="BJ102" s="38">
        <v>8.4356580000000001</v>
      </c>
      <c r="BK102" s="38">
        <v>7.1284799999999997</v>
      </c>
      <c r="BL102" s="38">
        <v>7.0442179999999999</v>
      </c>
      <c r="BM102" s="38">
        <v>8.4356580000000001</v>
      </c>
      <c r="BN102" s="38">
        <v>9.2844379999999997</v>
      </c>
      <c r="BO102" s="38">
        <v>10.25666</v>
      </c>
      <c r="BP102" s="38">
        <v>7.9101610000000004</v>
      </c>
      <c r="BQ102" s="38">
        <v>10.09563</v>
      </c>
      <c r="BR102" s="38">
        <v>8.5182649999999995</v>
      </c>
      <c r="BS102" s="38">
        <v>12.15757</v>
      </c>
      <c r="BT102" s="38">
        <v>9.2027660000000004</v>
      </c>
      <c r="BU102" s="38">
        <v>7.2126440000000001</v>
      </c>
      <c r="BV102" s="38">
        <v>4.616282</v>
      </c>
      <c r="BW102" s="38">
        <v>3.7410549999999998</v>
      </c>
      <c r="BX102" s="38">
        <v>1.7833140000000001</v>
      </c>
      <c r="BY102" s="38">
        <v>2.5597300000000001</v>
      </c>
      <c r="BZ102" s="38">
        <v>0.90961999999999998</v>
      </c>
      <c r="CA102" s="49" t="s">
        <v>4060</v>
      </c>
      <c r="CB102" s="49" t="s">
        <v>4060</v>
      </c>
      <c r="CC102" s="49" t="s">
        <v>4060</v>
      </c>
      <c r="CD102" s="49" t="s">
        <v>4060</v>
      </c>
      <c r="CE102" s="49" t="s">
        <v>4060</v>
      </c>
      <c r="CF102" s="49" t="s">
        <v>4060</v>
      </c>
      <c r="CG102" s="49" t="s">
        <v>4060</v>
      </c>
      <c r="CH102" s="26" t="s">
        <v>4060</v>
      </c>
      <c r="CI102" s="49" t="s">
        <v>4060</v>
      </c>
      <c r="CJ102" s="49" t="s">
        <v>4060</v>
      </c>
      <c r="CK102" s="49" t="s">
        <v>4060</v>
      </c>
      <c r="CL102" s="49" t="s">
        <v>4060</v>
      </c>
      <c r="CM102" s="49" t="s">
        <v>4060</v>
      </c>
      <c r="CN102" s="49" t="s">
        <v>4060</v>
      </c>
      <c r="CO102" s="49" t="s">
        <v>4060</v>
      </c>
      <c r="CP102" s="49" t="s">
        <v>4060</v>
      </c>
      <c r="CQ102" s="49" t="s">
        <v>4060</v>
      </c>
      <c r="CR102" s="49" t="s">
        <v>4060</v>
      </c>
      <c r="CS102" s="49" t="s">
        <v>4060</v>
      </c>
      <c r="CT102" s="49" t="s">
        <v>4060</v>
      </c>
      <c r="CU102" s="49" t="s">
        <v>4060</v>
      </c>
      <c r="CV102" s="49" t="s">
        <v>4060</v>
      </c>
      <c r="CW102" s="49" t="s">
        <v>4060</v>
      </c>
      <c r="CX102" s="49" t="s">
        <v>4060</v>
      </c>
      <c r="CY102" s="49" t="s">
        <v>4060</v>
      </c>
      <c r="CZ102" s="49" t="s">
        <v>4060</v>
      </c>
      <c r="DA102" s="49" t="s">
        <v>4060</v>
      </c>
      <c r="DB102" s="49" t="s">
        <v>4060</v>
      </c>
      <c r="DC102" s="49" t="s">
        <v>4060</v>
      </c>
      <c r="DD102" s="49" t="s">
        <v>4060</v>
      </c>
      <c r="DE102" s="49" t="s">
        <v>4060</v>
      </c>
      <c r="DF102" s="49" t="s">
        <v>4060</v>
      </c>
      <c r="DG102" s="49" t="s">
        <v>4060</v>
      </c>
      <c r="DH102" s="49" t="s">
        <v>4060</v>
      </c>
      <c r="DI102" s="49" t="s">
        <v>4060</v>
      </c>
      <c r="DJ102" s="49" t="s">
        <v>4060</v>
      </c>
      <c r="DK102" s="49" t="s">
        <v>4060</v>
      </c>
      <c r="DL102" s="49" t="s">
        <v>4060</v>
      </c>
      <c r="DM102" s="49" t="s">
        <v>4060</v>
      </c>
      <c r="DN102" s="49" t="s">
        <v>4060</v>
      </c>
      <c r="DO102" s="49" t="s">
        <v>4060</v>
      </c>
      <c r="DP102" s="49" t="s">
        <v>4060</v>
      </c>
      <c r="DQ102" s="26" t="s">
        <v>4060</v>
      </c>
      <c r="DR102" s="49" t="s">
        <v>4060</v>
      </c>
      <c r="DS102" s="49" t="s">
        <v>4060</v>
      </c>
      <c r="DT102" s="49" t="s">
        <v>4060</v>
      </c>
      <c r="DU102" s="49" t="s">
        <v>4060</v>
      </c>
      <c r="DV102" s="49" t="s">
        <v>4060</v>
      </c>
      <c r="DW102" s="49" t="s">
        <v>4060</v>
      </c>
      <c r="DX102" s="49" t="s">
        <v>4060</v>
      </c>
      <c r="DY102" s="26" t="s">
        <v>4060</v>
      </c>
      <c r="DZ102" s="49" t="s">
        <v>4060</v>
      </c>
      <c r="EA102" s="49" t="s">
        <v>4060</v>
      </c>
      <c r="EB102" s="49" t="s">
        <v>4060</v>
      </c>
      <c r="EC102" s="49" t="s">
        <v>4060</v>
      </c>
      <c r="ED102" s="49" t="s">
        <v>4060</v>
      </c>
      <c r="EE102" s="38">
        <v>0</v>
      </c>
      <c r="EF102" s="25">
        <v>949.13467000000003</v>
      </c>
      <c r="EG102" s="25">
        <v>1.4351430000000001</v>
      </c>
      <c r="EH102" s="48">
        <v>3.5661230000000002</v>
      </c>
      <c r="EI102" s="28">
        <v>-0.51395437499999996</v>
      </c>
      <c r="EJ102" s="25">
        <v>18.697371</v>
      </c>
      <c r="EK102" s="27">
        <f t="shared" si="0"/>
        <v>1.1685856875</v>
      </c>
      <c r="EL102" s="25" t="s">
        <v>4060</v>
      </c>
      <c r="EM102" s="25" t="s">
        <v>4060</v>
      </c>
      <c r="EN102" s="25" t="s">
        <v>4060</v>
      </c>
      <c r="EO102">
        <v>5.2476689099999998</v>
      </c>
      <c r="EP102">
        <v>5.15761994</v>
      </c>
      <c r="EQ102">
        <v>4.52011655</v>
      </c>
      <c r="ER102">
        <v>4.9466389099999999</v>
      </c>
      <c r="ES102">
        <v>4.8564146800000003</v>
      </c>
      <c r="ET102">
        <v>4.2198463899999998</v>
      </c>
      <c r="EU102">
        <v>4.9466389099999999</v>
      </c>
      <c r="EV102">
        <v>4.8567651300000003</v>
      </c>
      <c r="EW102">
        <v>4.2183254000000003</v>
      </c>
      <c r="EX102">
        <v>-21.5986446</v>
      </c>
      <c r="EY102">
        <v>-21.729842900000001</v>
      </c>
      <c r="EZ102">
        <v>-21.029226099999999</v>
      </c>
      <c r="FA102">
        <v>-21.5475511</v>
      </c>
      <c r="FB102">
        <v>-21.6728135</v>
      </c>
      <c r="FC102">
        <v>-21.0050642</v>
      </c>
      <c r="FD102">
        <v>-21.649738200000002</v>
      </c>
      <c r="FE102">
        <v>-43.573652600000003</v>
      </c>
      <c r="FF102">
        <v>-42.106945500000002</v>
      </c>
      <c r="FG102">
        <v>3.9221149300000002</v>
      </c>
      <c r="FH102">
        <v>4</v>
      </c>
      <c r="FI102">
        <v>3.58408309</v>
      </c>
      <c r="FJ102">
        <v>3.9221149300000002</v>
      </c>
      <c r="FK102">
        <v>4</v>
      </c>
      <c r="FL102">
        <v>3.5848101300000002</v>
      </c>
      <c r="FM102">
        <v>3.9221149300000002</v>
      </c>
      <c r="FN102">
        <v>4</v>
      </c>
      <c r="FO102">
        <v>3.5833534999999999</v>
      </c>
      <c r="FP102">
        <v>149.99932000000001</v>
      </c>
      <c r="FQ102">
        <v>70685.1342</v>
      </c>
      <c r="FR102">
        <v>1767120.34</v>
      </c>
      <c r="FS102">
        <v>-43.1972892</v>
      </c>
      <c r="FT102">
        <v>0.362550176</v>
      </c>
      <c r="FU102">
        <v>-0.28798323399999998</v>
      </c>
      <c r="FV102">
        <v>-6.1112268800000004E-4</v>
      </c>
      <c r="FW102">
        <v>-2.4445018300000001E-5</v>
      </c>
      <c r="FX102">
        <v>0.67389083800000005</v>
      </c>
      <c r="FY102">
        <v>0.32303737799999999</v>
      </c>
      <c r="FZ102">
        <v>2.1966427300000002</v>
      </c>
      <c r="GA102">
        <v>0.39160041800000001</v>
      </c>
      <c r="GB102">
        <v>6.6727293800000005E-4</v>
      </c>
      <c r="GC102">
        <v>2.0846543400000002</v>
      </c>
      <c r="GD102">
        <v>0.95618125799999998</v>
      </c>
      <c r="GE102">
        <v>52.503663000000003</v>
      </c>
      <c r="GF102">
        <v>72.562156900000005</v>
      </c>
      <c r="GG102">
        <v>-5.9408439299999997E-2</v>
      </c>
      <c r="GH102">
        <v>-8.3875132700000001E-5</v>
      </c>
      <c r="GI102">
        <v>-0.31688514400000001</v>
      </c>
      <c r="GJ102">
        <v>-4.5533581400000002E-2</v>
      </c>
      <c r="GK102">
        <v>5.8662927500000002E-5</v>
      </c>
      <c r="GL102">
        <v>-0.24298454999999999</v>
      </c>
      <c r="GM102">
        <v>-7.3283297299999994E-2</v>
      </c>
      <c r="GN102">
        <v>0.64514745699999998</v>
      </c>
      <c r="GO102">
        <v>2.3090240199999998</v>
      </c>
      <c r="GP102">
        <v>0.49339189300000003</v>
      </c>
      <c r="GQ102">
        <v>0.25360781700000001</v>
      </c>
      <c r="GR102">
        <v>1.5340875</v>
      </c>
      <c r="GS102">
        <v>0.26536673500000002</v>
      </c>
      <c r="GT102">
        <v>2.34317278E-4</v>
      </c>
      <c r="GU102">
        <v>1.41360266</v>
      </c>
      <c r="GV102">
        <v>0.72141705</v>
      </c>
      <c r="GW102">
        <v>-2.2629822000000001E-4</v>
      </c>
      <c r="GX102">
        <v>-0.39104500599999997</v>
      </c>
    </row>
    <row r="103" spans="1:206" ht="15.75" customHeight="1">
      <c r="A103" s="20" t="s">
        <v>4311</v>
      </c>
      <c r="B103" s="20" t="s">
        <v>4303</v>
      </c>
      <c r="C103" s="20" t="s">
        <v>4103</v>
      </c>
      <c r="D103" s="20" t="s">
        <v>4046</v>
      </c>
      <c r="E103" s="20" t="s">
        <v>4205</v>
      </c>
      <c r="F103" s="20" t="s">
        <v>4237</v>
      </c>
      <c r="G103" s="20" t="s">
        <v>4053</v>
      </c>
      <c r="H103" s="20" t="s">
        <v>4050</v>
      </c>
      <c r="I103" s="20" t="s">
        <v>4239</v>
      </c>
      <c r="J103" s="20" t="s">
        <v>4140</v>
      </c>
      <c r="K103" s="20" t="s">
        <v>4140</v>
      </c>
      <c r="L103" s="20" t="s">
        <v>4071</v>
      </c>
      <c r="M103" s="20" t="s">
        <v>4304</v>
      </c>
      <c r="N103" s="20" t="s">
        <v>3849</v>
      </c>
      <c r="O103" s="20" t="s">
        <v>4305</v>
      </c>
      <c r="P103" s="20" t="s">
        <v>4305</v>
      </c>
      <c r="Q103" s="20" t="s">
        <v>4142</v>
      </c>
      <c r="R103" s="34" t="s">
        <v>4306</v>
      </c>
      <c r="S103" s="21" t="s">
        <v>4307</v>
      </c>
      <c r="T103" s="22" t="s">
        <v>4237</v>
      </c>
      <c r="U103" s="22" t="s">
        <v>4246</v>
      </c>
      <c r="V103" s="22" t="s">
        <v>4246</v>
      </c>
      <c r="W103" s="22" t="s">
        <v>4247</v>
      </c>
      <c r="X103" s="22">
        <v>99</v>
      </c>
      <c r="Y103" s="22" t="s">
        <v>4063</v>
      </c>
      <c r="Z103" s="22" t="s">
        <v>4248</v>
      </c>
      <c r="AA103" t="s">
        <v>4249</v>
      </c>
      <c r="AB103" s="22" t="s">
        <v>4250</v>
      </c>
      <c r="AC103" s="22" t="s">
        <v>4061</v>
      </c>
      <c r="AD103" s="43" t="s">
        <v>4252</v>
      </c>
      <c r="AE103" s="22" t="s">
        <v>4074</v>
      </c>
      <c r="AF103" s="22" t="s">
        <v>4308</v>
      </c>
      <c r="AG103" s="22" t="s">
        <v>4309</v>
      </c>
      <c r="AH103" s="22" t="s">
        <v>4063</v>
      </c>
      <c r="AI103" s="22" t="s">
        <v>4074</v>
      </c>
      <c r="AJ103" s="22" t="s">
        <v>4074</v>
      </c>
      <c r="AK103" s="22" t="s">
        <v>4074</v>
      </c>
      <c r="AL103" s="22">
        <v>55</v>
      </c>
      <c r="AM103" s="22" t="s">
        <v>4063</v>
      </c>
      <c r="AN103" s="22" t="s">
        <v>4063</v>
      </c>
      <c r="AO103" s="22" t="s">
        <v>4063</v>
      </c>
      <c r="AP103" s="22" t="s">
        <v>4063</v>
      </c>
      <c r="AQ103" s="22" t="s">
        <v>4063</v>
      </c>
      <c r="AR103" s="22" t="s">
        <v>4063</v>
      </c>
      <c r="AS103" s="22" t="s">
        <v>4063</v>
      </c>
      <c r="AT103" s="22" t="s">
        <v>4063</v>
      </c>
      <c r="AU103" s="22" t="s">
        <v>4259</v>
      </c>
      <c r="AV103" s="5">
        <v>0.4999933553962676</v>
      </c>
      <c r="AW103" s="5">
        <v>686389736024157.13</v>
      </c>
      <c r="AX103" s="5">
        <v>4.5345729998527861E-5</v>
      </c>
      <c r="AY103" s="5">
        <v>4.5347786327002675E-5</v>
      </c>
      <c r="AZ103" s="5">
        <v>10.556276275580213</v>
      </c>
      <c r="BA103" s="34" t="s">
        <v>4237</v>
      </c>
      <c r="BB103" s="38">
        <v>3.0341999999999998</v>
      </c>
      <c r="BC103" s="38">
        <v>8.1872369999999997</v>
      </c>
      <c r="BD103" s="38">
        <v>9.7723610000000001</v>
      </c>
      <c r="BE103" s="38">
        <v>10.497450000000001</v>
      </c>
      <c r="BF103" s="38">
        <v>3.8582920000000001</v>
      </c>
      <c r="BG103" s="38">
        <v>10.337020000000001</v>
      </c>
      <c r="BH103" s="38">
        <v>9.9341969999999993</v>
      </c>
      <c r="BI103" s="38">
        <v>9.5288520000000005</v>
      </c>
      <c r="BJ103" s="38">
        <v>8.4356580000000001</v>
      </c>
      <c r="BK103" s="38">
        <v>7.1284799999999997</v>
      </c>
      <c r="BL103" s="38">
        <v>7.0442179999999999</v>
      </c>
      <c r="BM103" s="38">
        <v>8.4356580000000001</v>
      </c>
      <c r="BN103" s="38">
        <v>9.2844379999999997</v>
      </c>
      <c r="BO103" s="38">
        <v>10.25666</v>
      </c>
      <c r="BP103" s="38">
        <v>7.9101610000000004</v>
      </c>
      <c r="BQ103" s="38">
        <v>10.09563</v>
      </c>
      <c r="BR103" s="38">
        <v>8.5182649999999995</v>
      </c>
      <c r="BS103" s="38">
        <v>12.15757</v>
      </c>
      <c r="BT103" s="38">
        <v>9.2027660000000004</v>
      </c>
      <c r="BU103" s="38">
        <v>7.2126440000000001</v>
      </c>
      <c r="BV103" s="38">
        <v>4.616282</v>
      </c>
      <c r="BW103" s="38">
        <v>3.7410549999999998</v>
      </c>
      <c r="BX103" s="38">
        <v>1.7833140000000001</v>
      </c>
      <c r="BY103" s="38">
        <v>2.5597300000000001</v>
      </c>
      <c r="BZ103" s="38">
        <v>0.90961999999999998</v>
      </c>
      <c r="CA103" s="49" t="s">
        <v>4060</v>
      </c>
      <c r="CB103" s="49" t="s">
        <v>4060</v>
      </c>
      <c r="CC103" s="49" t="s">
        <v>4060</v>
      </c>
      <c r="CD103" s="49" t="s">
        <v>4060</v>
      </c>
      <c r="CE103" s="49" t="s">
        <v>4060</v>
      </c>
      <c r="CF103" s="49" t="s">
        <v>4060</v>
      </c>
      <c r="CG103" s="49" t="s">
        <v>4060</v>
      </c>
      <c r="CH103" s="26" t="s">
        <v>4060</v>
      </c>
      <c r="CI103" s="49" t="s">
        <v>4060</v>
      </c>
      <c r="CJ103" s="49" t="s">
        <v>4060</v>
      </c>
      <c r="CK103" s="49" t="s">
        <v>4060</v>
      </c>
      <c r="CL103" s="49" t="s">
        <v>4060</v>
      </c>
      <c r="CM103" s="49" t="s">
        <v>4060</v>
      </c>
      <c r="CN103" s="49" t="s">
        <v>4060</v>
      </c>
      <c r="CO103" s="49" t="s">
        <v>4060</v>
      </c>
      <c r="CP103" s="49" t="s">
        <v>4060</v>
      </c>
      <c r="CQ103" s="49" t="s">
        <v>4060</v>
      </c>
      <c r="CR103" s="49" t="s">
        <v>4060</v>
      </c>
      <c r="CS103" s="49" t="s">
        <v>4060</v>
      </c>
      <c r="CT103" s="49" t="s">
        <v>4060</v>
      </c>
      <c r="CU103" s="49" t="s">
        <v>4060</v>
      </c>
      <c r="CV103" s="49" t="s">
        <v>4060</v>
      </c>
      <c r="CW103" s="49" t="s">
        <v>4060</v>
      </c>
      <c r="CX103" s="49" t="s">
        <v>4060</v>
      </c>
      <c r="CY103" s="49" t="s">
        <v>4060</v>
      </c>
      <c r="CZ103" s="49" t="s">
        <v>4060</v>
      </c>
      <c r="DA103" s="49" t="s">
        <v>4060</v>
      </c>
      <c r="DB103" s="49" t="s">
        <v>4060</v>
      </c>
      <c r="DC103" s="49" t="s">
        <v>4060</v>
      </c>
      <c r="DD103" s="49" t="s">
        <v>4060</v>
      </c>
      <c r="DE103" s="49" t="s">
        <v>4060</v>
      </c>
      <c r="DF103" s="49" t="s">
        <v>4060</v>
      </c>
      <c r="DG103" s="49" t="s">
        <v>4060</v>
      </c>
      <c r="DH103" s="49" t="s">
        <v>4060</v>
      </c>
      <c r="DI103" s="49" t="s">
        <v>4060</v>
      </c>
      <c r="DJ103" s="49" t="s">
        <v>4060</v>
      </c>
      <c r="DK103" s="49" t="s">
        <v>4060</v>
      </c>
      <c r="DL103" s="49" t="s">
        <v>4060</v>
      </c>
      <c r="DM103" s="49" t="s">
        <v>4060</v>
      </c>
      <c r="DN103" s="49" t="s">
        <v>4060</v>
      </c>
      <c r="DO103" s="49" t="s">
        <v>4060</v>
      </c>
      <c r="DP103" s="49" t="s">
        <v>4060</v>
      </c>
      <c r="DQ103" s="26" t="s">
        <v>4060</v>
      </c>
      <c r="DR103" s="49" t="s">
        <v>4060</v>
      </c>
      <c r="DS103" s="49" t="s">
        <v>4060</v>
      </c>
      <c r="DT103" s="49" t="s">
        <v>4060</v>
      </c>
      <c r="DU103" s="49" t="s">
        <v>4060</v>
      </c>
      <c r="DV103" s="49" t="s">
        <v>4060</v>
      </c>
      <c r="DW103" s="49" t="s">
        <v>4060</v>
      </c>
      <c r="DX103" s="49" t="s">
        <v>4060</v>
      </c>
      <c r="DY103" s="26" t="s">
        <v>4060</v>
      </c>
      <c r="DZ103" s="49" t="s">
        <v>4060</v>
      </c>
      <c r="EA103" s="49" t="s">
        <v>4060</v>
      </c>
      <c r="EB103" s="49" t="s">
        <v>4060</v>
      </c>
      <c r="EC103" s="49" t="s">
        <v>4060</v>
      </c>
      <c r="ED103" s="49" t="s">
        <v>4060</v>
      </c>
      <c r="EE103" s="38">
        <v>0</v>
      </c>
      <c r="EF103" s="25">
        <v>949.13467000000003</v>
      </c>
      <c r="EG103" s="25">
        <v>1.4351430000000001</v>
      </c>
      <c r="EH103" s="48">
        <v>3.5661230000000002</v>
      </c>
      <c r="EI103" s="28">
        <v>-0.51395437499999996</v>
      </c>
      <c r="EJ103" s="25">
        <v>18.697371</v>
      </c>
      <c r="EK103" s="27">
        <f t="shared" si="0"/>
        <v>1.1685856875</v>
      </c>
      <c r="EL103" s="25" t="s">
        <v>4060</v>
      </c>
      <c r="EM103" s="25" t="s">
        <v>4060</v>
      </c>
      <c r="EN103" s="25" t="s">
        <v>4060</v>
      </c>
      <c r="EO103">
        <v>5.2476689099999998</v>
      </c>
      <c r="EP103">
        <v>5.15761994</v>
      </c>
      <c r="EQ103">
        <v>4.52011655</v>
      </c>
      <c r="ER103">
        <v>4.9466389099999999</v>
      </c>
      <c r="ES103">
        <v>4.8564146800000003</v>
      </c>
      <c r="ET103">
        <v>4.2198463899999998</v>
      </c>
      <c r="EU103">
        <v>4.9466389099999999</v>
      </c>
      <c r="EV103">
        <v>4.8567651300000003</v>
      </c>
      <c r="EW103">
        <v>4.2183254000000003</v>
      </c>
      <c r="EX103">
        <v>-21.5986446</v>
      </c>
      <c r="EY103">
        <v>-21.729842900000001</v>
      </c>
      <c r="EZ103">
        <v>-21.029226099999999</v>
      </c>
      <c r="FA103">
        <v>-21.5475511</v>
      </c>
      <c r="FB103">
        <v>-21.6728135</v>
      </c>
      <c r="FC103">
        <v>-21.0050642</v>
      </c>
      <c r="FD103">
        <v>-21.649738200000002</v>
      </c>
      <c r="FE103">
        <v>-43.573652600000003</v>
      </c>
      <c r="FF103">
        <v>-42.106945500000002</v>
      </c>
      <c r="FG103">
        <v>3.9221149300000002</v>
      </c>
      <c r="FH103">
        <v>4</v>
      </c>
      <c r="FI103">
        <v>3.58408309</v>
      </c>
      <c r="FJ103">
        <v>3.9221149300000002</v>
      </c>
      <c r="FK103">
        <v>4</v>
      </c>
      <c r="FL103">
        <v>3.5848101300000002</v>
      </c>
      <c r="FM103">
        <v>3.9221149300000002</v>
      </c>
      <c r="FN103">
        <v>4</v>
      </c>
      <c r="FO103">
        <v>3.5833534999999999</v>
      </c>
      <c r="FP103">
        <v>149.99932000000001</v>
      </c>
      <c r="FQ103">
        <v>70685.1342</v>
      </c>
      <c r="FR103">
        <v>1767120.34</v>
      </c>
      <c r="FS103">
        <v>-43.1972892</v>
      </c>
      <c r="FT103">
        <v>0.362550176</v>
      </c>
      <c r="FU103">
        <v>-0.28798323399999998</v>
      </c>
      <c r="FV103">
        <v>-6.1112268800000004E-4</v>
      </c>
      <c r="FW103">
        <v>-2.4445018300000001E-5</v>
      </c>
      <c r="FX103">
        <v>0.67389083800000005</v>
      </c>
      <c r="FY103">
        <v>0.32303737799999999</v>
      </c>
      <c r="FZ103">
        <v>2.1966427300000002</v>
      </c>
      <c r="GA103">
        <v>0.39160041800000001</v>
      </c>
      <c r="GB103">
        <v>6.6727293800000005E-4</v>
      </c>
      <c r="GC103">
        <v>2.0846543400000002</v>
      </c>
      <c r="GD103">
        <v>0.95618125799999998</v>
      </c>
      <c r="GE103">
        <v>52.503663000000003</v>
      </c>
      <c r="GF103">
        <v>72.562156900000005</v>
      </c>
      <c r="GG103">
        <v>-5.9408439299999997E-2</v>
      </c>
      <c r="GH103">
        <v>-8.3875132700000001E-5</v>
      </c>
      <c r="GI103">
        <v>-0.31688514400000001</v>
      </c>
      <c r="GJ103">
        <v>-4.5533581400000002E-2</v>
      </c>
      <c r="GK103">
        <v>5.8662927500000002E-5</v>
      </c>
      <c r="GL103">
        <v>-0.24298454999999999</v>
      </c>
      <c r="GM103">
        <v>-7.3283297299999994E-2</v>
      </c>
      <c r="GN103">
        <v>0.64514745699999998</v>
      </c>
      <c r="GO103">
        <v>2.3090240199999998</v>
      </c>
      <c r="GP103">
        <v>0.49339189300000003</v>
      </c>
      <c r="GQ103">
        <v>0.25360781700000001</v>
      </c>
      <c r="GR103">
        <v>1.5340875</v>
      </c>
      <c r="GS103">
        <v>0.26536673500000002</v>
      </c>
      <c r="GT103">
        <v>2.34317278E-4</v>
      </c>
      <c r="GU103">
        <v>1.41360266</v>
      </c>
      <c r="GV103">
        <v>0.72141705</v>
      </c>
      <c r="GW103">
        <v>-2.2629822000000001E-4</v>
      </c>
      <c r="GX103">
        <v>-0.39104500599999997</v>
      </c>
    </row>
    <row r="104" spans="1:206" ht="15.75" customHeight="1">
      <c r="A104" s="20" t="s">
        <v>4312</v>
      </c>
      <c r="B104" s="20" t="s">
        <v>4303</v>
      </c>
      <c r="C104" s="20" t="s">
        <v>4103</v>
      </c>
      <c r="D104" s="20" t="s">
        <v>4046</v>
      </c>
      <c r="E104" s="20" t="s">
        <v>4205</v>
      </c>
      <c r="F104" s="20" t="s">
        <v>4237</v>
      </c>
      <c r="G104" s="20" t="s">
        <v>4053</v>
      </c>
      <c r="H104" s="20" t="s">
        <v>4050</v>
      </c>
      <c r="I104" s="20" t="s">
        <v>4239</v>
      </c>
      <c r="J104" s="20" t="s">
        <v>4140</v>
      </c>
      <c r="K104" s="20" t="s">
        <v>4140</v>
      </c>
      <c r="L104" s="20" t="s">
        <v>4071</v>
      </c>
      <c r="M104" s="20" t="s">
        <v>4053</v>
      </c>
      <c r="N104" s="20" t="s">
        <v>3849</v>
      </c>
      <c r="O104" s="20" t="s">
        <v>4305</v>
      </c>
      <c r="P104" s="20" t="s">
        <v>4305</v>
      </c>
      <c r="Q104" s="20" t="s">
        <v>4142</v>
      </c>
      <c r="R104" s="34" t="s">
        <v>4306</v>
      </c>
      <c r="S104" s="21" t="s">
        <v>4307</v>
      </c>
      <c r="T104" s="22" t="s">
        <v>4237</v>
      </c>
      <c r="U104" s="22" t="s">
        <v>4246</v>
      </c>
      <c r="V104" s="22" t="s">
        <v>4246</v>
      </c>
      <c r="W104" s="22" t="s">
        <v>4247</v>
      </c>
      <c r="X104" s="22">
        <v>99</v>
      </c>
      <c r="Y104" s="22" t="s">
        <v>4063</v>
      </c>
      <c r="Z104" s="22" t="s">
        <v>4248</v>
      </c>
      <c r="AA104" t="s">
        <v>4249</v>
      </c>
      <c r="AB104" s="22" t="s">
        <v>4250</v>
      </c>
      <c r="AC104" s="22" t="s">
        <v>4061</v>
      </c>
      <c r="AD104" s="43" t="s">
        <v>4252</v>
      </c>
      <c r="AE104" s="22" t="s">
        <v>4074</v>
      </c>
      <c r="AF104" s="22" t="s">
        <v>4308</v>
      </c>
      <c r="AG104" s="22" t="s">
        <v>4309</v>
      </c>
      <c r="AH104" s="22" t="s">
        <v>4063</v>
      </c>
      <c r="AI104" s="22" t="s">
        <v>4074</v>
      </c>
      <c r="AJ104" s="22" t="s">
        <v>4074</v>
      </c>
      <c r="AK104" s="22" t="s">
        <v>4074</v>
      </c>
      <c r="AL104" s="22">
        <v>55</v>
      </c>
      <c r="AM104" s="22" t="s">
        <v>4063</v>
      </c>
      <c r="AN104" s="22" t="s">
        <v>4063</v>
      </c>
      <c r="AO104" s="22" t="s">
        <v>4063</v>
      </c>
      <c r="AP104" s="22" t="s">
        <v>4063</v>
      </c>
      <c r="AQ104" s="22" t="s">
        <v>4063</v>
      </c>
      <c r="AR104" s="22" t="s">
        <v>4063</v>
      </c>
      <c r="AS104" s="22" t="s">
        <v>4063</v>
      </c>
      <c r="AT104" s="22" t="s">
        <v>4063</v>
      </c>
      <c r="AU104" s="22" t="s">
        <v>4259</v>
      </c>
      <c r="AV104" s="5">
        <v>0.4999933553962676</v>
      </c>
      <c r="AW104" s="5">
        <v>686389736024157.13</v>
      </c>
      <c r="AX104" s="5">
        <v>4.5345729998527861E-5</v>
      </c>
      <c r="AY104" s="5">
        <v>4.5347786327002675E-5</v>
      </c>
      <c r="AZ104" s="5">
        <v>10.556276275580213</v>
      </c>
      <c r="BA104" s="34" t="s">
        <v>4237</v>
      </c>
      <c r="BB104" s="38">
        <v>3.0341999999999998</v>
      </c>
      <c r="BC104" s="38">
        <v>8.1872369999999997</v>
      </c>
      <c r="BD104" s="38">
        <v>9.7723610000000001</v>
      </c>
      <c r="BE104" s="38">
        <v>10.497450000000001</v>
      </c>
      <c r="BF104" s="38">
        <v>3.8582920000000001</v>
      </c>
      <c r="BG104" s="38">
        <v>10.337020000000001</v>
      </c>
      <c r="BH104" s="38">
        <v>9.9341969999999993</v>
      </c>
      <c r="BI104" s="38">
        <v>9.5288520000000005</v>
      </c>
      <c r="BJ104" s="38">
        <v>8.4356580000000001</v>
      </c>
      <c r="BK104" s="38">
        <v>7.1284799999999997</v>
      </c>
      <c r="BL104" s="38">
        <v>7.0442179999999999</v>
      </c>
      <c r="BM104" s="38">
        <v>8.4356580000000001</v>
      </c>
      <c r="BN104" s="38">
        <v>9.2844379999999997</v>
      </c>
      <c r="BO104" s="38">
        <v>10.25666</v>
      </c>
      <c r="BP104" s="38">
        <v>7.9101610000000004</v>
      </c>
      <c r="BQ104" s="38">
        <v>10.09563</v>
      </c>
      <c r="BR104" s="38">
        <v>8.5182649999999995</v>
      </c>
      <c r="BS104" s="38">
        <v>12.15757</v>
      </c>
      <c r="BT104" s="38">
        <v>9.2027660000000004</v>
      </c>
      <c r="BU104" s="38">
        <v>7.2126440000000001</v>
      </c>
      <c r="BV104" s="38">
        <v>4.616282</v>
      </c>
      <c r="BW104" s="38">
        <v>3.7410549999999998</v>
      </c>
      <c r="BX104" s="38">
        <v>1.7833140000000001</v>
      </c>
      <c r="BY104" s="38">
        <v>2.5597300000000001</v>
      </c>
      <c r="BZ104" s="38">
        <v>0.90961999999999998</v>
      </c>
      <c r="CA104" s="49" t="s">
        <v>4060</v>
      </c>
      <c r="CB104" s="49" t="s">
        <v>4060</v>
      </c>
      <c r="CC104" s="49" t="s">
        <v>4060</v>
      </c>
      <c r="CD104" s="49" t="s">
        <v>4060</v>
      </c>
      <c r="CE104" s="49" t="s">
        <v>4060</v>
      </c>
      <c r="CF104" s="49" t="s">
        <v>4060</v>
      </c>
      <c r="CG104" s="49" t="s">
        <v>4060</v>
      </c>
      <c r="CH104" s="26" t="s">
        <v>4060</v>
      </c>
      <c r="CI104" s="49" t="s">
        <v>4060</v>
      </c>
      <c r="CJ104" s="49" t="s">
        <v>4060</v>
      </c>
      <c r="CK104" s="49" t="s">
        <v>4060</v>
      </c>
      <c r="CL104" s="49" t="s">
        <v>4060</v>
      </c>
      <c r="CM104" s="49" t="s">
        <v>4060</v>
      </c>
      <c r="CN104" s="49" t="s">
        <v>4060</v>
      </c>
      <c r="CO104" s="49" t="s">
        <v>4060</v>
      </c>
      <c r="CP104" s="49" t="s">
        <v>4060</v>
      </c>
      <c r="CQ104" s="49" t="s">
        <v>4060</v>
      </c>
      <c r="CR104" s="49" t="s">
        <v>4060</v>
      </c>
      <c r="CS104" s="49" t="s">
        <v>4060</v>
      </c>
      <c r="CT104" s="49" t="s">
        <v>4060</v>
      </c>
      <c r="CU104" s="49" t="s">
        <v>4060</v>
      </c>
      <c r="CV104" s="49" t="s">
        <v>4060</v>
      </c>
      <c r="CW104" s="49" t="s">
        <v>4060</v>
      </c>
      <c r="CX104" s="49" t="s">
        <v>4060</v>
      </c>
      <c r="CY104" s="49" t="s">
        <v>4060</v>
      </c>
      <c r="CZ104" s="49" t="s">
        <v>4060</v>
      </c>
      <c r="DA104" s="49" t="s">
        <v>4060</v>
      </c>
      <c r="DB104" s="49" t="s">
        <v>4060</v>
      </c>
      <c r="DC104" s="49" t="s">
        <v>4060</v>
      </c>
      <c r="DD104" s="49" t="s">
        <v>4060</v>
      </c>
      <c r="DE104" s="49" t="s">
        <v>4060</v>
      </c>
      <c r="DF104" s="49" t="s">
        <v>4060</v>
      </c>
      <c r="DG104" s="49" t="s">
        <v>4060</v>
      </c>
      <c r="DH104" s="49" t="s">
        <v>4060</v>
      </c>
      <c r="DI104" s="49" t="s">
        <v>4060</v>
      </c>
      <c r="DJ104" s="49" t="s">
        <v>4060</v>
      </c>
      <c r="DK104" s="49" t="s">
        <v>4060</v>
      </c>
      <c r="DL104" s="49" t="s">
        <v>4060</v>
      </c>
      <c r="DM104" s="49" t="s">
        <v>4060</v>
      </c>
      <c r="DN104" s="49" t="s">
        <v>4060</v>
      </c>
      <c r="DO104" s="49" t="s">
        <v>4060</v>
      </c>
      <c r="DP104" s="49" t="s">
        <v>4060</v>
      </c>
      <c r="DQ104" s="26" t="s">
        <v>4060</v>
      </c>
      <c r="DR104" s="49" t="s">
        <v>4060</v>
      </c>
      <c r="DS104" s="49" t="s">
        <v>4060</v>
      </c>
      <c r="DT104" s="49" t="s">
        <v>4060</v>
      </c>
      <c r="DU104" s="49" t="s">
        <v>4060</v>
      </c>
      <c r="DV104" s="49" t="s">
        <v>4060</v>
      </c>
      <c r="DW104" s="49" t="s">
        <v>4060</v>
      </c>
      <c r="DX104" s="49" t="s">
        <v>4060</v>
      </c>
      <c r="DY104" s="26" t="s">
        <v>4060</v>
      </c>
      <c r="DZ104" s="49" t="s">
        <v>4060</v>
      </c>
      <c r="EA104" s="49" t="s">
        <v>4060</v>
      </c>
      <c r="EB104" s="49" t="s">
        <v>4060</v>
      </c>
      <c r="EC104" s="49" t="s">
        <v>4060</v>
      </c>
      <c r="ED104" s="49" t="s">
        <v>4060</v>
      </c>
      <c r="EE104" s="38">
        <v>0</v>
      </c>
      <c r="EF104" s="25">
        <v>949.13467000000003</v>
      </c>
      <c r="EG104" s="25">
        <v>1.4351430000000001</v>
      </c>
      <c r="EH104" s="48">
        <v>3.5661230000000002</v>
      </c>
      <c r="EI104" s="28">
        <v>-0.51395437499999996</v>
      </c>
      <c r="EJ104" s="25">
        <v>18.697371</v>
      </c>
      <c r="EK104" s="27">
        <f t="shared" si="0"/>
        <v>1.1685856875</v>
      </c>
      <c r="EL104" s="25" t="s">
        <v>4060</v>
      </c>
      <c r="EM104" s="25" t="s">
        <v>4060</v>
      </c>
      <c r="EN104" s="25" t="s">
        <v>4060</v>
      </c>
      <c r="EO104">
        <v>5.2476689099999998</v>
      </c>
      <c r="EP104">
        <v>5.15761994</v>
      </c>
      <c r="EQ104">
        <v>4.52011655</v>
      </c>
      <c r="ER104">
        <v>4.9466389099999999</v>
      </c>
      <c r="ES104">
        <v>4.8564146800000003</v>
      </c>
      <c r="ET104">
        <v>4.2198463899999998</v>
      </c>
      <c r="EU104">
        <v>4.9466389099999999</v>
      </c>
      <c r="EV104">
        <v>4.8567651300000003</v>
      </c>
      <c r="EW104">
        <v>4.2183254000000003</v>
      </c>
      <c r="EX104">
        <v>-21.5986446</v>
      </c>
      <c r="EY104">
        <v>-21.729842900000001</v>
      </c>
      <c r="EZ104">
        <v>-21.029226099999999</v>
      </c>
      <c r="FA104">
        <v>-21.5475511</v>
      </c>
      <c r="FB104">
        <v>-21.6728135</v>
      </c>
      <c r="FC104">
        <v>-21.0050642</v>
      </c>
      <c r="FD104">
        <v>-21.649738200000002</v>
      </c>
      <c r="FE104">
        <v>-43.573652600000003</v>
      </c>
      <c r="FF104">
        <v>-42.106945500000002</v>
      </c>
      <c r="FG104">
        <v>3.9221149300000002</v>
      </c>
      <c r="FH104">
        <v>4</v>
      </c>
      <c r="FI104">
        <v>3.58408309</v>
      </c>
      <c r="FJ104">
        <v>3.9221149300000002</v>
      </c>
      <c r="FK104">
        <v>4</v>
      </c>
      <c r="FL104">
        <v>3.5848101300000002</v>
      </c>
      <c r="FM104">
        <v>3.9221149300000002</v>
      </c>
      <c r="FN104">
        <v>4</v>
      </c>
      <c r="FO104">
        <v>3.5833534999999999</v>
      </c>
      <c r="FP104">
        <v>149.99932000000001</v>
      </c>
      <c r="FQ104">
        <v>70685.1342</v>
      </c>
      <c r="FR104">
        <v>1767120.34</v>
      </c>
      <c r="FS104">
        <v>-43.1972892</v>
      </c>
      <c r="FT104">
        <v>0.362550176</v>
      </c>
      <c r="FU104">
        <v>-0.28798323399999998</v>
      </c>
      <c r="FV104">
        <v>-6.1112268800000004E-4</v>
      </c>
      <c r="FW104">
        <v>-2.4445018300000001E-5</v>
      </c>
      <c r="FX104">
        <v>0.67389083800000005</v>
      </c>
      <c r="FY104">
        <v>0.32303737799999999</v>
      </c>
      <c r="FZ104">
        <v>2.1966427300000002</v>
      </c>
      <c r="GA104">
        <v>0.39160041800000001</v>
      </c>
      <c r="GB104">
        <v>6.6727293800000005E-4</v>
      </c>
      <c r="GC104">
        <v>2.0846543400000002</v>
      </c>
      <c r="GD104">
        <v>0.95618125799999998</v>
      </c>
      <c r="GE104">
        <v>52.503663000000003</v>
      </c>
      <c r="GF104">
        <v>72.562156900000005</v>
      </c>
      <c r="GG104">
        <v>-5.9408439299999997E-2</v>
      </c>
      <c r="GH104">
        <v>-8.3875132700000001E-5</v>
      </c>
      <c r="GI104">
        <v>-0.31688514400000001</v>
      </c>
      <c r="GJ104">
        <v>-4.5533581400000002E-2</v>
      </c>
      <c r="GK104">
        <v>5.8662927500000002E-5</v>
      </c>
      <c r="GL104">
        <v>-0.24298454999999999</v>
      </c>
      <c r="GM104">
        <v>-7.3283297299999994E-2</v>
      </c>
      <c r="GN104">
        <v>0.64514745699999998</v>
      </c>
      <c r="GO104">
        <v>2.3090240199999998</v>
      </c>
      <c r="GP104">
        <v>0.49339189300000003</v>
      </c>
      <c r="GQ104">
        <v>0.25360781700000001</v>
      </c>
      <c r="GR104">
        <v>1.5340875</v>
      </c>
      <c r="GS104">
        <v>0.26536673500000002</v>
      </c>
      <c r="GT104">
        <v>2.34317278E-4</v>
      </c>
      <c r="GU104">
        <v>1.41360266</v>
      </c>
      <c r="GV104">
        <v>0.72141705</v>
      </c>
      <c r="GW104">
        <v>-2.2629822000000001E-4</v>
      </c>
      <c r="GX104">
        <v>-0.39104500599999997</v>
      </c>
    </row>
    <row r="105" spans="1:206" ht="15.75" customHeight="1">
      <c r="A105" s="20" t="s">
        <v>4313</v>
      </c>
      <c r="B105" s="20" t="s">
        <v>4303</v>
      </c>
      <c r="C105" s="20" t="s">
        <v>4103</v>
      </c>
      <c r="D105" s="20" t="s">
        <v>4046</v>
      </c>
      <c r="E105" s="20" t="s">
        <v>4205</v>
      </c>
      <c r="F105" s="20" t="s">
        <v>4237</v>
      </c>
      <c r="G105" s="20" t="s">
        <v>4053</v>
      </c>
      <c r="H105" s="20" t="s">
        <v>4050</v>
      </c>
      <c r="I105" s="20" t="s">
        <v>4239</v>
      </c>
      <c r="J105" s="20" t="s">
        <v>4140</v>
      </c>
      <c r="K105" s="20" t="s">
        <v>4140</v>
      </c>
      <c r="L105" s="20" t="s">
        <v>4071</v>
      </c>
      <c r="M105" s="20" t="s">
        <v>4304</v>
      </c>
      <c r="N105" s="20" t="s">
        <v>3849</v>
      </c>
      <c r="O105" s="20" t="s">
        <v>4305</v>
      </c>
      <c r="P105" s="20" t="s">
        <v>4305</v>
      </c>
      <c r="Q105" s="20" t="s">
        <v>4142</v>
      </c>
      <c r="R105" s="34" t="s">
        <v>4306</v>
      </c>
      <c r="S105" s="21" t="s">
        <v>4307</v>
      </c>
      <c r="T105" s="22" t="s">
        <v>4237</v>
      </c>
      <c r="U105" s="22" t="s">
        <v>4246</v>
      </c>
      <c r="V105" s="22" t="s">
        <v>4246</v>
      </c>
      <c r="W105" s="22" t="s">
        <v>4247</v>
      </c>
      <c r="X105" s="22">
        <v>99</v>
      </c>
      <c r="Y105" s="22" t="s">
        <v>4063</v>
      </c>
      <c r="Z105" s="22" t="s">
        <v>4248</v>
      </c>
      <c r="AA105" t="s">
        <v>4249</v>
      </c>
      <c r="AB105" s="22" t="s">
        <v>4250</v>
      </c>
      <c r="AC105" s="22" t="s">
        <v>4061</v>
      </c>
      <c r="AD105" s="43" t="s">
        <v>4252</v>
      </c>
      <c r="AE105" s="22" t="s">
        <v>4074</v>
      </c>
      <c r="AF105" s="22" t="s">
        <v>4308</v>
      </c>
      <c r="AG105" s="22" t="s">
        <v>4309</v>
      </c>
      <c r="AH105" s="22" t="s">
        <v>4063</v>
      </c>
      <c r="AI105" s="22" t="s">
        <v>4074</v>
      </c>
      <c r="AJ105" s="22" t="s">
        <v>4074</v>
      </c>
      <c r="AK105" s="22" t="s">
        <v>4074</v>
      </c>
      <c r="AL105" s="22">
        <v>55</v>
      </c>
      <c r="AM105" s="22" t="s">
        <v>4063</v>
      </c>
      <c r="AN105" s="22" t="s">
        <v>4063</v>
      </c>
      <c r="AO105" s="22" t="s">
        <v>4063</v>
      </c>
      <c r="AP105" s="22" t="s">
        <v>4063</v>
      </c>
      <c r="AQ105" s="22" t="s">
        <v>4063</v>
      </c>
      <c r="AR105" s="22" t="s">
        <v>4063</v>
      </c>
      <c r="AS105" s="22" t="s">
        <v>4063</v>
      </c>
      <c r="AT105" s="22" t="s">
        <v>4063</v>
      </c>
      <c r="AU105" s="22" t="s">
        <v>4259</v>
      </c>
      <c r="AV105" s="5">
        <v>0.4999933553962676</v>
      </c>
      <c r="AW105" s="5">
        <v>686389736024157.13</v>
      </c>
      <c r="AX105" s="5">
        <v>4.5345729998527861E-5</v>
      </c>
      <c r="AY105" s="5">
        <v>4.5347786327002675E-5</v>
      </c>
      <c r="AZ105" s="5">
        <v>10.556276275580213</v>
      </c>
      <c r="BA105" s="34" t="s">
        <v>4237</v>
      </c>
      <c r="BB105" s="38">
        <v>3.0341999999999998</v>
      </c>
      <c r="BC105" s="38">
        <v>8.1872369999999997</v>
      </c>
      <c r="BD105" s="38">
        <v>9.7723610000000001</v>
      </c>
      <c r="BE105" s="38">
        <v>10.497450000000001</v>
      </c>
      <c r="BF105" s="38">
        <v>3.8582920000000001</v>
      </c>
      <c r="BG105" s="38">
        <v>10.337020000000001</v>
      </c>
      <c r="BH105" s="38">
        <v>9.9341969999999993</v>
      </c>
      <c r="BI105" s="38">
        <v>9.5288520000000005</v>
      </c>
      <c r="BJ105" s="38">
        <v>8.4356580000000001</v>
      </c>
      <c r="BK105" s="38">
        <v>7.1284799999999997</v>
      </c>
      <c r="BL105" s="38">
        <v>7.0442179999999999</v>
      </c>
      <c r="BM105" s="38">
        <v>8.4356580000000001</v>
      </c>
      <c r="BN105" s="38">
        <v>9.2844379999999997</v>
      </c>
      <c r="BO105" s="38">
        <v>10.25666</v>
      </c>
      <c r="BP105" s="38">
        <v>7.9101610000000004</v>
      </c>
      <c r="BQ105" s="38">
        <v>10.09563</v>
      </c>
      <c r="BR105" s="38">
        <v>8.5182649999999995</v>
      </c>
      <c r="BS105" s="38">
        <v>12.15757</v>
      </c>
      <c r="BT105" s="38">
        <v>9.2027660000000004</v>
      </c>
      <c r="BU105" s="38">
        <v>7.2126440000000001</v>
      </c>
      <c r="BV105" s="38">
        <v>4.616282</v>
      </c>
      <c r="BW105" s="38">
        <v>3.7410549999999998</v>
      </c>
      <c r="BX105" s="38">
        <v>1.7833140000000001</v>
      </c>
      <c r="BY105" s="38">
        <v>2.5597300000000001</v>
      </c>
      <c r="BZ105" s="38">
        <v>0.90961999999999998</v>
      </c>
      <c r="CA105" s="49" t="s">
        <v>4060</v>
      </c>
      <c r="CB105" s="49" t="s">
        <v>4060</v>
      </c>
      <c r="CC105" s="49" t="s">
        <v>4060</v>
      </c>
      <c r="CD105" s="49" t="s">
        <v>4060</v>
      </c>
      <c r="CE105" s="49" t="s">
        <v>4060</v>
      </c>
      <c r="CF105" s="49" t="s">
        <v>4060</v>
      </c>
      <c r="CG105" s="49" t="s">
        <v>4060</v>
      </c>
      <c r="CH105" s="26" t="s">
        <v>4060</v>
      </c>
      <c r="CI105" s="49" t="s">
        <v>4060</v>
      </c>
      <c r="CJ105" s="49" t="s">
        <v>4060</v>
      </c>
      <c r="CK105" s="49" t="s">
        <v>4060</v>
      </c>
      <c r="CL105" s="49" t="s">
        <v>4060</v>
      </c>
      <c r="CM105" s="49" t="s">
        <v>4060</v>
      </c>
      <c r="CN105" s="49" t="s">
        <v>4060</v>
      </c>
      <c r="CO105" s="49" t="s">
        <v>4060</v>
      </c>
      <c r="CP105" s="49" t="s">
        <v>4060</v>
      </c>
      <c r="CQ105" s="49" t="s">
        <v>4060</v>
      </c>
      <c r="CR105" s="49" t="s">
        <v>4060</v>
      </c>
      <c r="CS105" s="49" t="s">
        <v>4060</v>
      </c>
      <c r="CT105" s="49" t="s">
        <v>4060</v>
      </c>
      <c r="CU105" s="49" t="s">
        <v>4060</v>
      </c>
      <c r="CV105" s="49" t="s">
        <v>4060</v>
      </c>
      <c r="CW105" s="49" t="s">
        <v>4060</v>
      </c>
      <c r="CX105" s="49" t="s">
        <v>4060</v>
      </c>
      <c r="CY105" s="49" t="s">
        <v>4060</v>
      </c>
      <c r="CZ105" s="49" t="s">
        <v>4060</v>
      </c>
      <c r="DA105" s="49" t="s">
        <v>4060</v>
      </c>
      <c r="DB105" s="49" t="s">
        <v>4060</v>
      </c>
      <c r="DC105" s="49" t="s">
        <v>4060</v>
      </c>
      <c r="DD105" s="49" t="s">
        <v>4060</v>
      </c>
      <c r="DE105" s="49" t="s">
        <v>4060</v>
      </c>
      <c r="DF105" s="49" t="s">
        <v>4060</v>
      </c>
      <c r="DG105" s="49" t="s">
        <v>4060</v>
      </c>
      <c r="DH105" s="49" t="s">
        <v>4060</v>
      </c>
      <c r="DI105" s="49" t="s">
        <v>4060</v>
      </c>
      <c r="DJ105" s="49" t="s">
        <v>4060</v>
      </c>
      <c r="DK105" s="49" t="s">
        <v>4060</v>
      </c>
      <c r="DL105" s="49" t="s">
        <v>4060</v>
      </c>
      <c r="DM105" s="49" t="s">
        <v>4060</v>
      </c>
      <c r="DN105" s="49" t="s">
        <v>4060</v>
      </c>
      <c r="DO105" s="49" t="s">
        <v>4060</v>
      </c>
      <c r="DP105" s="49" t="s">
        <v>4060</v>
      </c>
      <c r="DQ105" s="26" t="s">
        <v>4060</v>
      </c>
      <c r="DR105" s="49" t="s">
        <v>4060</v>
      </c>
      <c r="DS105" s="49" t="s">
        <v>4060</v>
      </c>
      <c r="DT105" s="49" t="s">
        <v>4060</v>
      </c>
      <c r="DU105" s="49" t="s">
        <v>4060</v>
      </c>
      <c r="DV105" s="49" t="s">
        <v>4060</v>
      </c>
      <c r="DW105" s="49" t="s">
        <v>4060</v>
      </c>
      <c r="DX105" s="49" t="s">
        <v>4060</v>
      </c>
      <c r="DY105" s="26" t="s">
        <v>4060</v>
      </c>
      <c r="DZ105" s="49" t="s">
        <v>4060</v>
      </c>
      <c r="EA105" s="49" t="s">
        <v>4060</v>
      </c>
      <c r="EB105" s="49" t="s">
        <v>4060</v>
      </c>
      <c r="EC105" s="49" t="s">
        <v>4060</v>
      </c>
      <c r="ED105" s="49" t="s">
        <v>4060</v>
      </c>
      <c r="EE105" s="38">
        <v>0</v>
      </c>
      <c r="EF105" s="25">
        <v>949.13467000000003</v>
      </c>
      <c r="EG105" s="25">
        <v>1.4351430000000001</v>
      </c>
      <c r="EH105" s="48">
        <v>3.5661230000000002</v>
      </c>
      <c r="EI105" s="28">
        <v>-0.51395437499999996</v>
      </c>
      <c r="EJ105" s="25">
        <v>18.697371</v>
      </c>
      <c r="EK105" s="27">
        <f t="shared" si="0"/>
        <v>1.1685856875</v>
      </c>
      <c r="EL105" s="25" t="s">
        <v>4060</v>
      </c>
      <c r="EM105" s="25" t="s">
        <v>4060</v>
      </c>
      <c r="EN105" s="25" t="s">
        <v>4060</v>
      </c>
      <c r="EO105">
        <v>5.2476689099999998</v>
      </c>
      <c r="EP105">
        <v>5.15761994</v>
      </c>
      <c r="EQ105">
        <v>4.52011655</v>
      </c>
      <c r="ER105">
        <v>4.9466389099999999</v>
      </c>
      <c r="ES105">
        <v>4.8564146800000003</v>
      </c>
      <c r="ET105">
        <v>4.2198463899999998</v>
      </c>
      <c r="EU105">
        <v>4.9466389099999999</v>
      </c>
      <c r="EV105">
        <v>4.8567651300000003</v>
      </c>
      <c r="EW105">
        <v>4.2183254000000003</v>
      </c>
      <c r="EX105">
        <v>-21.5986446</v>
      </c>
      <c r="EY105">
        <v>-21.729842900000001</v>
      </c>
      <c r="EZ105">
        <v>-21.029226099999999</v>
      </c>
      <c r="FA105">
        <v>-21.5475511</v>
      </c>
      <c r="FB105">
        <v>-21.6728135</v>
      </c>
      <c r="FC105">
        <v>-21.0050642</v>
      </c>
      <c r="FD105">
        <v>-21.649738200000002</v>
      </c>
      <c r="FE105">
        <v>-43.573652600000003</v>
      </c>
      <c r="FF105">
        <v>-42.106945500000002</v>
      </c>
      <c r="FG105">
        <v>3.9221149300000002</v>
      </c>
      <c r="FH105">
        <v>4</v>
      </c>
      <c r="FI105">
        <v>3.58408309</v>
      </c>
      <c r="FJ105">
        <v>3.9221149300000002</v>
      </c>
      <c r="FK105">
        <v>4</v>
      </c>
      <c r="FL105">
        <v>3.5848101300000002</v>
      </c>
      <c r="FM105">
        <v>3.9221149300000002</v>
      </c>
      <c r="FN105">
        <v>4</v>
      </c>
      <c r="FO105">
        <v>3.5833534999999999</v>
      </c>
      <c r="FP105">
        <v>149.99932000000001</v>
      </c>
      <c r="FQ105">
        <v>70685.1342</v>
      </c>
      <c r="FR105">
        <v>1767120.34</v>
      </c>
      <c r="FS105">
        <v>-43.1972892</v>
      </c>
      <c r="FT105">
        <v>0.362550176</v>
      </c>
      <c r="FU105">
        <v>-0.28798323399999998</v>
      </c>
      <c r="FV105">
        <v>-6.1112268800000004E-4</v>
      </c>
      <c r="FW105">
        <v>-2.4445018300000001E-5</v>
      </c>
      <c r="FX105">
        <v>0.67389083800000005</v>
      </c>
      <c r="FY105">
        <v>0.32303737799999999</v>
      </c>
      <c r="FZ105">
        <v>2.1966427300000002</v>
      </c>
      <c r="GA105">
        <v>0.39160041800000001</v>
      </c>
      <c r="GB105">
        <v>6.6727293800000005E-4</v>
      </c>
      <c r="GC105">
        <v>2.0846543400000002</v>
      </c>
      <c r="GD105">
        <v>0.95618125799999998</v>
      </c>
      <c r="GE105">
        <v>52.503663000000003</v>
      </c>
      <c r="GF105">
        <v>72.562156900000005</v>
      </c>
      <c r="GG105">
        <v>-5.9408439299999997E-2</v>
      </c>
      <c r="GH105">
        <v>-8.3875132700000001E-5</v>
      </c>
      <c r="GI105">
        <v>-0.31688514400000001</v>
      </c>
      <c r="GJ105">
        <v>-4.5533581400000002E-2</v>
      </c>
      <c r="GK105">
        <v>5.8662927500000002E-5</v>
      </c>
      <c r="GL105">
        <v>-0.24298454999999999</v>
      </c>
      <c r="GM105">
        <v>-7.3283297299999994E-2</v>
      </c>
      <c r="GN105">
        <v>0.64514745699999998</v>
      </c>
      <c r="GO105">
        <v>2.3090240199999998</v>
      </c>
      <c r="GP105">
        <v>0.49339189300000003</v>
      </c>
      <c r="GQ105">
        <v>0.25360781700000001</v>
      </c>
      <c r="GR105">
        <v>1.5340875</v>
      </c>
      <c r="GS105">
        <v>0.26536673500000002</v>
      </c>
      <c r="GT105">
        <v>2.34317278E-4</v>
      </c>
      <c r="GU105">
        <v>1.41360266</v>
      </c>
      <c r="GV105">
        <v>0.72141705</v>
      </c>
      <c r="GW105">
        <v>-2.2629822000000001E-4</v>
      </c>
      <c r="GX105">
        <v>-0.39104500599999997</v>
      </c>
    </row>
    <row r="106" spans="1:206" ht="15.75" customHeight="1">
      <c r="A106" s="20" t="s">
        <v>4314</v>
      </c>
      <c r="B106" s="20" t="s">
        <v>4303</v>
      </c>
      <c r="C106" s="20" t="s">
        <v>4103</v>
      </c>
      <c r="D106" s="20" t="s">
        <v>4046</v>
      </c>
      <c r="E106" s="20" t="s">
        <v>4205</v>
      </c>
      <c r="F106" s="20" t="s">
        <v>4237</v>
      </c>
      <c r="G106" s="20" t="s">
        <v>4053</v>
      </c>
      <c r="H106" s="20" t="s">
        <v>4050</v>
      </c>
      <c r="I106" s="20" t="s">
        <v>4239</v>
      </c>
      <c r="J106" s="20" t="s">
        <v>4140</v>
      </c>
      <c r="K106" s="20" t="s">
        <v>4140</v>
      </c>
      <c r="L106" s="20" t="s">
        <v>4071</v>
      </c>
      <c r="M106" s="20" t="s">
        <v>4053</v>
      </c>
      <c r="N106" s="20" t="s">
        <v>3849</v>
      </c>
      <c r="O106" s="20" t="s">
        <v>4305</v>
      </c>
      <c r="P106" s="20" t="s">
        <v>4305</v>
      </c>
      <c r="Q106" s="20" t="s">
        <v>4142</v>
      </c>
      <c r="R106" s="34" t="s">
        <v>4306</v>
      </c>
      <c r="S106" s="21" t="s">
        <v>4307</v>
      </c>
      <c r="T106" s="22" t="s">
        <v>4237</v>
      </c>
      <c r="U106" s="22" t="s">
        <v>4246</v>
      </c>
      <c r="V106" s="22" t="s">
        <v>4246</v>
      </c>
      <c r="W106" s="22" t="s">
        <v>4247</v>
      </c>
      <c r="X106" s="22">
        <v>99</v>
      </c>
      <c r="Y106" s="22" t="s">
        <v>4063</v>
      </c>
      <c r="Z106" s="22" t="s">
        <v>4248</v>
      </c>
      <c r="AA106" t="s">
        <v>4249</v>
      </c>
      <c r="AB106" s="22" t="s">
        <v>4250</v>
      </c>
      <c r="AC106" s="22" t="s">
        <v>4061</v>
      </c>
      <c r="AD106" s="43" t="s">
        <v>4252</v>
      </c>
      <c r="AE106" s="22" t="s">
        <v>4074</v>
      </c>
      <c r="AF106" s="22" t="s">
        <v>4308</v>
      </c>
      <c r="AG106" s="22" t="s">
        <v>4309</v>
      </c>
      <c r="AH106" s="22" t="s">
        <v>4063</v>
      </c>
      <c r="AI106" s="22" t="s">
        <v>4074</v>
      </c>
      <c r="AJ106" s="22" t="s">
        <v>4074</v>
      </c>
      <c r="AK106" s="22" t="s">
        <v>4074</v>
      </c>
      <c r="AL106" s="22">
        <v>55</v>
      </c>
      <c r="AM106" s="22" t="s">
        <v>4063</v>
      </c>
      <c r="AN106" s="22" t="s">
        <v>4063</v>
      </c>
      <c r="AO106" s="22" t="s">
        <v>4063</v>
      </c>
      <c r="AP106" s="22" t="s">
        <v>4063</v>
      </c>
      <c r="AQ106" s="22" t="s">
        <v>4063</v>
      </c>
      <c r="AR106" s="22" t="s">
        <v>4063</v>
      </c>
      <c r="AS106" s="22" t="s">
        <v>4063</v>
      </c>
      <c r="AT106" s="22" t="s">
        <v>4063</v>
      </c>
      <c r="AU106" s="22" t="s">
        <v>4259</v>
      </c>
      <c r="AV106" s="5">
        <v>0.4999933553962676</v>
      </c>
      <c r="AW106" s="5">
        <v>686389736024157.13</v>
      </c>
      <c r="AX106" s="5">
        <v>4.5345729998527861E-5</v>
      </c>
      <c r="AY106" s="5">
        <v>4.5347786327002675E-5</v>
      </c>
      <c r="AZ106" s="5">
        <v>10.556276275580213</v>
      </c>
      <c r="BA106" s="34" t="s">
        <v>4237</v>
      </c>
      <c r="BB106" s="38">
        <v>3.0341999999999998</v>
      </c>
      <c r="BC106" s="38">
        <v>8.1872369999999997</v>
      </c>
      <c r="BD106" s="38">
        <v>9.7723610000000001</v>
      </c>
      <c r="BE106" s="38">
        <v>10.497450000000001</v>
      </c>
      <c r="BF106" s="38">
        <v>3.8582920000000001</v>
      </c>
      <c r="BG106" s="38">
        <v>10.337020000000001</v>
      </c>
      <c r="BH106" s="38">
        <v>9.9341969999999993</v>
      </c>
      <c r="BI106" s="38">
        <v>9.5288520000000005</v>
      </c>
      <c r="BJ106" s="38">
        <v>8.4356580000000001</v>
      </c>
      <c r="BK106" s="38">
        <v>7.1284799999999997</v>
      </c>
      <c r="BL106" s="38">
        <v>7.0442179999999999</v>
      </c>
      <c r="BM106" s="38">
        <v>8.4356580000000001</v>
      </c>
      <c r="BN106" s="38">
        <v>9.2844379999999997</v>
      </c>
      <c r="BO106" s="38">
        <v>10.25666</v>
      </c>
      <c r="BP106" s="38">
        <v>7.9101610000000004</v>
      </c>
      <c r="BQ106" s="38">
        <v>10.09563</v>
      </c>
      <c r="BR106" s="38">
        <v>8.5182649999999995</v>
      </c>
      <c r="BS106" s="38">
        <v>12.15757</v>
      </c>
      <c r="BT106" s="38">
        <v>9.2027660000000004</v>
      </c>
      <c r="BU106" s="38">
        <v>7.2126440000000001</v>
      </c>
      <c r="BV106" s="38">
        <v>4.616282</v>
      </c>
      <c r="BW106" s="38">
        <v>3.7410549999999998</v>
      </c>
      <c r="BX106" s="38">
        <v>1.7833140000000001</v>
      </c>
      <c r="BY106" s="38">
        <v>2.5597300000000001</v>
      </c>
      <c r="BZ106" s="38">
        <v>0.90961999999999998</v>
      </c>
      <c r="CA106" s="49" t="s">
        <v>4060</v>
      </c>
      <c r="CB106" s="49" t="s">
        <v>4060</v>
      </c>
      <c r="CC106" s="49" t="s">
        <v>4060</v>
      </c>
      <c r="CD106" s="49" t="s">
        <v>4060</v>
      </c>
      <c r="CE106" s="49" t="s">
        <v>4060</v>
      </c>
      <c r="CF106" s="49" t="s">
        <v>4060</v>
      </c>
      <c r="CG106" s="49" t="s">
        <v>4060</v>
      </c>
      <c r="CH106" s="26" t="s">
        <v>4060</v>
      </c>
      <c r="CI106" s="49" t="s">
        <v>4060</v>
      </c>
      <c r="CJ106" s="49" t="s">
        <v>4060</v>
      </c>
      <c r="CK106" s="49" t="s">
        <v>4060</v>
      </c>
      <c r="CL106" s="49" t="s">
        <v>4060</v>
      </c>
      <c r="CM106" s="49" t="s">
        <v>4060</v>
      </c>
      <c r="CN106" s="49" t="s">
        <v>4060</v>
      </c>
      <c r="CO106" s="49" t="s">
        <v>4060</v>
      </c>
      <c r="CP106" s="49" t="s">
        <v>4060</v>
      </c>
      <c r="CQ106" s="49" t="s">
        <v>4060</v>
      </c>
      <c r="CR106" s="49" t="s">
        <v>4060</v>
      </c>
      <c r="CS106" s="49" t="s">
        <v>4060</v>
      </c>
      <c r="CT106" s="49" t="s">
        <v>4060</v>
      </c>
      <c r="CU106" s="49" t="s">
        <v>4060</v>
      </c>
      <c r="CV106" s="49" t="s">
        <v>4060</v>
      </c>
      <c r="CW106" s="49" t="s">
        <v>4060</v>
      </c>
      <c r="CX106" s="49" t="s">
        <v>4060</v>
      </c>
      <c r="CY106" s="49" t="s">
        <v>4060</v>
      </c>
      <c r="CZ106" s="49" t="s">
        <v>4060</v>
      </c>
      <c r="DA106" s="49" t="s">
        <v>4060</v>
      </c>
      <c r="DB106" s="49" t="s">
        <v>4060</v>
      </c>
      <c r="DC106" s="49" t="s">
        <v>4060</v>
      </c>
      <c r="DD106" s="49" t="s">
        <v>4060</v>
      </c>
      <c r="DE106" s="49" t="s">
        <v>4060</v>
      </c>
      <c r="DF106" s="49" t="s">
        <v>4060</v>
      </c>
      <c r="DG106" s="49" t="s">
        <v>4060</v>
      </c>
      <c r="DH106" s="49" t="s">
        <v>4060</v>
      </c>
      <c r="DI106" s="49" t="s">
        <v>4060</v>
      </c>
      <c r="DJ106" s="49" t="s">
        <v>4060</v>
      </c>
      <c r="DK106" s="49" t="s">
        <v>4060</v>
      </c>
      <c r="DL106" s="49" t="s">
        <v>4060</v>
      </c>
      <c r="DM106" s="49" t="s">
        <v>4060</v>
      </c>
      <c r="DN106" s="49" t="s">
        <v>4060</v>
      </c>
      <c r="DO106" s="49" t="s">
        <v>4060</v>
      </c>
      <c r="DP106" s="49" t="s">
        <v>4060</v>
      </c>
      <c r="DQ106" s="26" t="s">
        <v>4060</v>
      </c>
      <c r="DR106" s="49" t="s">
        <v>4060</v>
      </c>
      <c r="DS106" s="49" t="s">
        <v>4060</v>
      </c>
      <c r="DT106" s="49" t="s">
        <v>4060</v>
      </c>
      <c r="DU106" s="49" t="s">
        <v>4060</v>
      </c>
      <c r="DV106" s="49" t="s">
        <v>4060</v>
      </c>
      <c r="DW106" s="49" t="s">
        <v>4060</v>
      </c>
      <c r="DX106" s="49" t="s">
        <v>4060</v>
      </c>
      <c r="DY106" s="26" t="s">
        <v>4060</v>
      </c>
      <c r="DZ106" s="49" t="s">
        <v>4060</v>
      </c>
      <c r="EA106" s="49" t="s">
        <v>4060</v>
      </c>
      <c r="EB106" s="49" t="s">
        <v>4060</v>
      </c>
      <c r="EC106" s="49" t="s">
        <v>4060</v>
      </c>
      <c r="ED106" s="49" t="s">
        <v>4060</v>
      </c>
      <c r="EE106" s="38">
        <v>0</v>
      </c>
      <c r="EF106" s="25">
        <v>949.13467000000003</v>
      </c>
      <c r="EG106" s="25">
        <v>1.4351430000000001</v>
      </c>
      <c r="EH106" s="48">
        <v>3.5661230000000002</v>
      </c>
      <c r="EI106" s="28">
        <v>-0.51395437499999996</v>
      </c>
      <c r="EJ106" s="25">
        <v>18.697371</v>
      </c>
      <c r="EK106" s="27">
        <f t="shared" si="0"/>
        <v>1.1685856875</v>
      </c>
      <c r="EL106" s="25" t="s">
        <v>4060</v>
      </c>
      <c r="EM106" s="25" t="s">
        <v>4060</v>
      </c>
      <c r="EN106" s="25" t="s">
        <v>4060</v>
      </c>
      <c r="EO106">
        <v>5.2476689099999998</v>
      </c>
      <c r="EP106">
        <v>5.15761994</v>
      </c>
      <c r="EQ106">
        <v>4.52011655</v>
      </c>
      <c r="ER106">
        <v>4.9466389099999999</v>
      </c>
      <c r="ES106">
        <v>4.8564146800000003</v>
      </c>
      <c r="ET106">
        <v>4.2198463899999998</v>
      </c>
      <c r="EU106">
        <v>4.9466389099999999</v>
      </c>
      <c r="EV106">
        <v>4.8567651300000003</v>
      </c>
      <c r="EW106">
        <v>4.2183254000000003</v>
      </c>
      <c r="EX106">
        <v>-21.5986446</v>
      </c>
      <c r="EY106">
        <v>-21.729842900000001</v>
      </c>
      <c r="EZ106">
        <v>-21.029226099999999</v>
      </c>
      <c r="FA106">
        <v>-21.5475511</v>
      </c>
      <c r="FB106">
        <v>-21.6728135</v>
      </c>
      <c r="FC106">
        <v>-21.0050642</v>
      </c>
      <c r="FD106">
        <v>-21.649738200000002</v>
      </c>
      <c r="FE106">
        <v>-43.573652600000003</v>
      </c>
      <c r="FF106">
        <v>-42.106945500000002</v>
      </c>
      <c r="FG106">
        <v>3.9221149300000002</v>
      </c>
      <c r="FH106">
        <v>4</v>
      </c>
      <c r="FI106">
        <v>3.58408309</v>
      </c>
      <c r="FJ106">
        <v>3.9221149300000002</v>
      </c>
      <c r="FK106">
        <v>4</v>
      </c>
      <c r="FL106">
        <v>3.5848101300000002</v>
      </c>
      <c r="FM106">
        <v>3.9221149300000002</v>
      </c>
      <c r="FN106">
        <v>4</v>
      </c>
      <c r="FO106">
        <v>3.5833534999999999</v>
      </c>
      <c r="FP106">
        <v>149.99932000000001</v>
      </c>
      <c r="FQ106">
        <v>70685.1342</v>
      </c>
      <c r="FR106">
        <v>1767120.34</v>
      </c>
      <c r="FS106">
        <v>-43.1972892</v>
      </c>
      <c r="FT106">
        <v>0.362550176</v>
      </c>
      <c r="FU106">
        <v>-0.28798323399999998</v>
      </c>
      <c r="FV106">
        <v>-6.1112268800000004E-4</v>
      </c>
      <c r="FW106">
        <v>-2.4445018300000001E-5</v>
      </c>
      <c r="FX106">
        <v>0.67389083800000005</v>
      </c>
      <c r="FY106">
        <v>0.32303737799999999</v>
      </c>
      <c r="FZ106">
        <v>2.1966427300000002</v>
      </c>
      <c r="GA106">
        <v>0.39160041800000001</v>
      </c>
      <c r="GB106">
        <v>6.6727293800000005E-4</v>
      </c>
      <c r="GC106">
        <v>2.0846543400000002</v>
      </c>
      <c r="GD106">
        <v>0.95618125799999998</v>
      </c>
      <c r="GE106">
        <v>52.503663000000003</v>
      </c>
      <c r="GF106">
        <v>72.562156900000005</v>
      </c>
      <c r="GG106">
        <v>-5.9408439299999997E-2</v>
      </c>
      <c r="GH106">
        <v>-8.3875132700000001E-5</v>
      </c>
      <c r="GI106">
        <v>-0.31688514400000001</v>
      </c>
      <c r="GJ106">
        <v>-4.5533581400000002E-2</v>
      </c>
      <c r="GK106">
        <v>5.8662927500000002E-5</v>
      </c>
      <c r="GL106">
        <v>-0.24298454999999999</v>
      </c>
      <c r="GM106">
        <v>-7.3283297299999994E-2</v>
      </c>
      <c r="GN106">
        <v>0.64514745699999998</v>
      </c>
      <c r="GO106">
        <v>2.3090240199999998</v>
      </c>
      <c r="GP106">
        <v>0.49339189300000003</v>
      </c>
      <c r="GQ106">
        <v>0.25360781700000001</v>
      </c>
      <c r="GR106">
        <v>1.5340875</v>
      </c>
      <c r="GS106">
        <v>0.26536673500000002</v>
      </c>
      <c r="GT106">
        <v>2.34317278E-4</v>
      </c>
      <c r="GU106">
        <v>1.41360266</v>
      </c>
      <c r="GV106">
        <v>0.72141705</v>
      </c>
      <c r="GW106">
        <v>-2.2629822000000001E-4</v>
      </c>
      <c r="GX106">
        <v>-0.39104500599999997</v>
      </c>
    </row>
    <row r="107" spans="1:206" ht="15.75" customHeight="1">
      <c r="A107" s="20" t="s">
        <v>4315</v>
      </c>
      <c r="B107" s="20" t="s">
        <v>4303</v>
      </c>
      <c r="C107" s="20" t="s">
        <v>4103</v>
      </c>
      <c r="D107" s="20" t="s">
        <v>4046</v>
      </c>
      <c r="E107" s="20" t="s">
        <v>4205</v>
      </c>
      <c r="F107" s="20" t="s">
        <v>4237</v>
      </c>
      <c r="G107" s="47" t="s">
        <v>4238</v>
      </c>
      <c r="H107" s="20" t="s">
        <v>4140</v>
      </c>
      <c r="I107" s="20" t="s">
        <v>4239</v>
      </c>
      <c r="J107" s="20" t="s">
        <v>4140</v>
      </c>
      <c r="K107" s="20" t="s">
        <v>4140</v>
      </c>
      <c r="L107" s="20" t="s">
        <v>4071</v>
      </c>
      <c r="M107" s="20" t="s">
        <v>4304</v>
      </c>
      <c r="N107" s="20" t="s">
        <v>3849</v>
      </c>
      <c r="O107" s="20" t="s">
        <v>4305</v>
      </c>
      <c r="P107" s="20" t="s">
        <v>4305</v>
      </c>
      <c r="Q107" s="20" t="s">
        <v>4142</v>
      </c>
      <c r="R107" s="34" t="s">
        <v>4306</v>
      </c>
      <c r="S107" s="21" t="s">
        <v>4307</v>
      </c>
      <c r="T107" s="22" t="s">
        <v>4245</v>
      </c>
      <c r="U107" s="22" t="s">
        <v>4246</v>
      </c>
      <c r="V107" s="22" t="s">
        <v>4247</v>
      </c>
      <c r="W107" s="22">
        <v>99</v>
      </c>
      <c r="X107" s="22" t="s">
        <v>4063</v>
      </c>
      <c r="Y107" s="22" t="s">
        <v>4248</v>
      </c>
      <c r="Z107" t="s">
        <v>4249</v>
      </c>
      <c r="AA107" s="22" t="s">
        <v>4250</v>
      </c>
      <c r="AB107" s="22" t="s">
        <v>4061</v>
      </c>
      <c r="AC107" s="43" t="s">
        <v>4252</v>
      </c>
      <c r="AD107" s="22" t="s">
        <v>4074</v>
      </c>
      <c r="AE107" s="22" t="s">
        <v>4308</v>
      </c>
      <c r="AF107" s="22" t="s">
        <v>4309</v>
      </c>
      <c r="AG107" s="22" t="s">
        <v>4063</v>
      </c>
      <c r="AH107" s="22" t="s">
        <v>4074</v>
      </c>
      <c r="AI107" s="22" t="s">
        <v>4074</v>
      </c>
      <c r="AJ107" s="22" t="s">
        <v>4074</v>
      </c>
      <c r="AK107" s="22">
        <v>55</v>
      </c>
      <c r="AL107" s="22" t="s">
        <v>4063</v>
      </c>
      <c r="AM107" s="22" t="s">
        <v>4063</v>
      </c>
      <c r="AN107" s="22" t="s">
        <v>4063</v>
      </c>
      <c r="AO107" s="22" t="s">
        <v>4063</v>
      </c>
      <c r="AP107" s="22" t="s">
        <v>4063</v>
      </c>
      <c r="AQ107" s="22" t="s">
        <v>4063</v>
      </c>
      <c r="AR107" s="22" t="s">
        <v>4063</v>
      </c>
      <c r="AS107" s="22" t="s">
        <v>4063</v>
      </c>
      <c r="AT107" s="22" t="s">
        <v>4259</v>
      </c>
      <c r="AU107" s="20"/>
      <c r="AV107" s="5">
        <v>0.4999933553962676</v>
      </c>
      <c r="AW107" s="5">
        <v>686389736024157.13</v>
      </c>
      <c r="AX107" s="5">
        <v>4.5345729998527861E-5</v>
      </c>
      <c r="AY107" s="5">
        <v>4.5347786327002675E-5</v>
      </c>
      <c r="AZ107" s="5">
        <v>10.556276275580213</v>
      </c>
      <c r="BA107" s="34" t="s">
        <v>4237</v>
      </c>
      <c r="BB107" s="38">
        <v>3.0341999999999998</v>
      </c>
      <c r="BC107" s="38">
        <v>8.1872369999999997</v>
      </c>
      <c r="BD107" s="38">
        <v>9.7723610000000001</v>
      </c>
      <c r="BE107" s="38">
        <v>10.497450000000001</v>
      </c>
      <c r="BF107" s="38">
        <v>3.8582920000000001</v>
      </c>
      <c r="BG107" s="38">
        <v>10.337020000000001</v>
      </c>
      <c r="BH107" s="38">
        <v>9.9341969999999993</v>
      </c>
      <c r="BI107" s="38">
        <v>9.5288520000000005</v>
      </c>
      <c r="BJ107" s="38">
        <v>8.4356580000000001</v>
      </c>
      <c r="BK107" s="38">
        <v>7.1284799999999997</v>
      </c>
      <c r="BL107" s="38">
        <v>7.0442179999999999</v>
      </c>
      <c r="BM107" s="38">
        <v>8.4356580000000001</v>
      </c>
      <c r="BN107" s="38">
        <v>9.2844379999999997</v>
      </c>
      <c r="BO107" s="38">
        <v>10.25666</v>
      </c>
      <c r="BP107" s="38">
        <v>7.9101610000000004</v>
      </c>
      <c r="BQ107" s="38">
        <v>10.09563</v>
      </c>
      <c r="BR107" s="38">
        <v>8.5182649999999995</v>
      </c>
      <c r="BS107" s="38">
        <v>12.15757</v>
      </c>
      <c r="BT107" s="38">
        <v>9.2027660000000004</v>
      </c>
      <c r="BU107" s="38">
        <v>7.2126440000000001</v>
      </c>
      <c r="BV107" s="38">
        <v>4.616282</v>
      </c>
      <c r="BW107" s="38">
        <v>3.7410549999999998</v>
      </c>
      <c r="BX107" s="38">
        <v>1.7833140000000001</v>
      </c>
      <c r="BY107" s="38">
        <v>2.5597300000000001</v>
      </c>
      <c r="BZ107" s="38">
        <v>0.90961999999999998</v>
      </c>
      <c r="CA107" s="49" t="s">
        <v>4060</v>
      </c>
      <c r="CB107" s="49" t="s">
        <v>4060</v>
      </c>
      <c r="CC107" s="49" t="s">
        <v>4060</v>
      </c>
      <c r="CD107" s="49" t="s">
        <v>4060</v>
      </c>
      <c r="CE107" s="49" t="s">
        <v>4060</v>
      </c>
      <c r="CF107" s="49" t="s">
        <v>4060</v>
      </c>
      <c r="CG107" s="49" t="s">
        <v>4060</v>
      </c>
      <c r="CH107" s="26" t="s">
        <v>4060</v>
      </c>
      <c r="CI107" s="49" t="s">
        <v>4060</v>
      </c>
      <c r="CJ107" s="49" t="s">
        <v>4060</v>
      </c>
      <c r="CK107" s="49" t="s">
        <v>4060</v>
      </c>
      <c r="CL107" s="49" t="s">
        <v>4060</v>
      </c>
      <c r="CM107" s="49" t="s">
        <v>4060</v>
      </c>
      <c r="CN107" s="49" t="s">
        <v>4060</v>
      </c>
      <c r="CO107" s="49" t="s">
        <v>4060</v>
      </c>
      <c r="CP107" s="49" t="s">
        <v>4060</v>
      </c>
      <c r="CQ107" s="49" t="s">
        <v>4060</v>
      </c>
      <c r="CR107" s="49" t="s">
        <v>4060</v>
      </c>
      <c r="CS107" s="49" t="s">
        <v>4060</v>
      </c>
      <c r="CT107" s="49" t="s">
        <v>4060</v>
      </c>
      <c r="CU107" s="49" t="s">
        <v>4060</v>
      </c>
      <c r="CV107" s="49" t="s">
        <v>4060</v>
      </c>
      <c r="CW107" s="49" t="s">
        <v>4060</v>
      </c>
      <c r="CX107" s="49" t="s">
        <v>4060</v>
      </c>
      <c r="CY107" s="49" t="s">
        <v>4060</v>
      </c>
      <c r="CZ107" s="49" t="s">
        <v>4060</v>
      </c>
      <c r="DA107" s="49" t="s">
        <v>4060</v>
      </c>
      <c r="DB107" s="49" t="s">
        <v>4060</v>
      </c>
      <c r="DC107" s="49" t="s">
        <v>4060</v>
      </c>
      <c r="DD107" s="49" t="s">
        <v>4060</v>
      </c>
      <c r="DE107" s="49" t="s">
        <v>4060</v>
      </c>
      <c r="DF107" s="49" t="s">
        <v>4060</v>
      </c>
      <c r="DG107" s="49" t="s">
        <v>4060</v>
      </c>
      <c r="DH107" s="49" t="s">
        <v>4060</v>
      </c>
      <c r="DI107" s="49" t="s">
        <v>4060</v>
      </c>
      <c r="DJ107" s="49" t="s">
        <v>4060</v>
      </c>
      <c r="DK107" s="49" t="s">
        <v>4060</v>
      </c>
      <c r="DL107" s="49" t="s">
        <v>4060</v>
      </c>
      <c r="DM107" s="49" t="s">
        <v>4060</v>
      </c>
      <c r="DN107" s="49" t="s">
        <v>4060</v>
      </c>
      <c r="DO107" s="49" t="s">
        <v>4060</v>
      </c>
      <c r="DP107" s="49" t="s">
        <v>4060</v>
      </c>
      <c r="DQ107" s="26" t="s">
        <v>4060</v>
      </c>
      <c r="DR107" s="49" t="s">
        <v>4060</v>
      </c>
      <c r="DS107" s="49" t="s">
        <v>4060</v>
      </c>
      <c r="DT107" s="49" t="s">
        <v>4060</v>
      </c>
      <c r="DU107" s="49" t="s">
        <v>4060</v>
      </c>
      <c r="DV107" s="49" t="s">
        <v>4060</v>
      </c>
      <c r="DW107" s="49" t="s">
        <v>4060</v>
      </c>
      <c r="DX107" s="49" t="s">
        <v>4060</v>
      </c>
      <c r="DY107" s="26" t="s">
        <v>4060</v>
      </c>
      <c r="DZ107" s="49" t="s">
        <v>4060</v>
      </c>
      <c r="EA107" s="49" t="s">
        <v>4060</v>
      </c>
      <c r="EB107" s="49" t="s">
        <v>4060</v>
      </c>
      <c r="EC107" s="49" t="s">
        <v>4060</v>
      </c>
      <c r="ED107" s="49" t="s">
        <v>4060</v>
      </c>
      <c r="EE107" s="38">
        <v>0</v>
      </c>
      <c r="EF107" s="25">
        <v>949.13467000000003</v>
      </c>
      <c r="EG107" s="25">
        <v>1.4351430000000001</v>
      </c>
      <c r="EH107" s="48">
        <v>3.5661230000000002</v>
      </c>
      <c r="EI107" s="28">
        <v>-0.51395437499999996</v>
      </c>
      <c r="EJ107" s="25">
        <v>18.697371</v>
      </c>
      <c r="EK107" s="27">
        <f t="shared" si="0"/>
        <v>1.1685856875</v>
      </c>
      <c r="EL107" s="25" t="s">
        <v>4060</v>
      </c>
      <c r="EM107" s="25" t="s">
        <v>4060</v>
      </c>
      <c r="EN107" s="25" t="s">
        <v>4060</v>
      </c>
    </row>
    <row r="108" spans="1:206" ht="15.75" customHeight="1">
      <c r="A108" s="20" t="s">
        <v>4316</v>
      </c>
      <c r="B108" s="20" t="s">
        <v>4303</v>
      </c>
      <c r="C108" s="20" t="s">
        <v>4103</v>
      </c>
      <c r="D108" s="20" t="s">
        <v>4046</v>
      </c>
      <c r="E108" s="20" t="s">
        <v>4205</v>
      </c>
      <c r="F108" s="20" t="s">
        <v>4237</v>
      </c>
      <c r="G108" s="47" t="s">
        <v>4238</v>
      </c>
      <c r="H108" s="20" t="s">
        <v>4140</v>
      </c>
      <c r="I108" s="20" t="s">
        <v>4239</v>
      </c>
      <c r="J108" s="20" t="s">
        <v>4140</v>
      </c>
      <c r="K108" s="20" t="s">
        <v>4140</v>
      </c>
      <c r="L108" s="20" t="s">
        <v>4071</v>
      </c>
      <c r="M108" s="20" t="s">
        <v>4053</v>
      </c>
      <c r="N108" s="20" t="s">
        <v>3849</v>
      </c>
      <c r="O108" s="20" t="s">
        <v>4305</v>
      </c>
      <c r="P108" s="20" t="s">
        <v>4305</v>
      </c>
      <c r="Q108" s="20" t="s">
        <v>4142</v>
      </c>
      <c r="R108" s="34" t="s">
        <v>4306</v>
      </c>
      <c r="S108" s="21" t="s">
        <v>4307</v>
      </c>
      <c r="T108" s="22" t="s">
        <v>4245</v>
      </c>
      <c r="U108" s="22" t="s">
        <v>4246</v>
      </c>
      <c r="V108" s="22" t="s">
        <v>4247</v>
      </c>
      <c r="W108" s="22">
        <v>99</v>
      </c>
      <c r="X108" s="22" t="s">
        <v>4063</v>
      </c>
      <c r="Y108" s="22" t="s">
        <v>4248</v>
      </c>
      <c r="Z108" t="s">
        <v>4249</v>
      </c>
      <c r="AA108" s="22" t="s">
        <v>4250</v>
      </c>
      <c r="AB108" s="22" t="s">
        <v>4061</v>
      </c>
      <c r="AC108" s="43" t="s">
        <v>4252</v>
      </c>
      <c r="AD108" s="22" t="s">
        <v>4074</v>
      </c>
      <c r="AE108" s="22" t="s">
        <v>4308</v>
      </c>
      <c r="AF108" s="22" t="s">
        <v>4309</v>
      </c>
      <c r="AG108" s="22" t="s">
        <v>4063</v>
      </c>
      <c r="AH108" s="22" t="s">
        <v>4074</v>
      </c>
      <c r="AI108" s="22" t="s">
        <v>4074</v>
      </c>
      <c r="AJ108" s="22" t="s">
        <v>4074</v>
      </c>
      <c r="AK108" s="22">
        <v>55</v>
      </c>
      <c r="AL108" s="22" t="s">
        <v>4063</v>
      </c>
      <c r="AM108" s="22" t="s">
        <v>4063</v>
      </c>
      <c r="AN108" s="22" t="s">
        <v>4063</v>
      </c>
      <c r="AO108" s="22" t="s">
        <v>4063</v>
      </c>
      <c r="AP108" s="22" t="s">
        <v>4063</v>
      </c>
      <c r="AQ108" s="22" t="s">
        <v>4063</v>
      </c>
      <c r="AR108" s="22" t="s">
        <v>4063</v>
      </c>
      <c r="AS108" s="22" t="s">
        <v>4063</v>
      </c>
      <c r="AT108" s="22" t="s">
        <v>4259</v>
      </c>
      <c r="AU108" s="20"/>
      <c r="AV108" s="5">
        <v>0.4999933553962676</v>
      </c>
      <c r="AW108" s="5">
        <v>686389736024157.13</v>
      </c>
      <c r="AX108" s="5">
        <v>4.5345729998527861E-5</v>
      </c>
      <c r="AY108" s="5">
        <v>4.5347786327002675E-5</v>
      </c>
      <c r="AZ108" s="5">
        <v>10.556276275580213</v>
      </c>
      <c r="BA108" s="34" t="s">
        <v>4237</v>
      </c>
      <c r="BB108" s="38">
        <v>3.0341999999999998</v>
      </c>
      <c r="BC108" s="38">
        <v>8.1872369999999997</v>
      </c>
      <c r="BD108" s="38">
        <v>9.7723610000000001</v>
      </c>
      <c r="BE108" s="38">
        <v>10.497450000000001</v>
      </c>
      <c r="BF108" s="38">
        <v>3.8582920000000001</v>
      </c>
      <c r="BG108" s="38">
        <v>10.337020000000001</v>
      </c>
      <c r="BH108" s="38">
        <v>9.9341969999999993</v>
      </c>
      <c r="BI108" s="38">
        <v>9.5288520000000005</v>
      </c>
      <c r="BJ108" s="38">
        <v>8.4356580000000001</v>
      </c>
      <c r="BK108" s="38">
        <v>7.1284799999999997</v>
      </c>
      <c r="BL108" s="38">
        <v>7.0442179999999999</v>
      </c>
      <c r="BM108" s="38">
        <v>8.4356580000000001</v>
      </c>
      <c r="BN108" s="38">
        <v>9.2844379999999997</v>
      </c>
      <c r="BO108" s="38">
        <v>10.25666</v>
      </c>
      <c r="BP108" s="38">
        <v>7.9101610000000004</v>
      </c>
      <c r="BQ108" s="38">
        <v>10.09563</v>
      </c>
      <c r="BR108" s="38">
        <v>8.5182649999999995</v>
      </c>
      <c r="BS108" s="38">
        <v>12.15757</v>
      </c>
      <c r="BT108" s="38">
        <v>9.2027660000000004</v>
      </c>
      <c r="BU108" s="38">
        <v>7.2126440000000001</v>
      </c>
      <c r="BV108" s="38">
        <v>4.616282</v>
      </c>
      <c r="BW108" s="38">
        <v>3.7410549999999998</v>
      </c>
      <c r="BX108" s="38">
        <v>1.7833140000000001</v>
      </c>
      <c r="BY108" s="38">
        <v>2.5597300000000001</v>
      </c>
      <c r="BZ108" s="38">
        <v>0.90961999999999998</v>
      </c>
      <c r="CA108" s="49" t="s">
        <v>4060</v>
      </c>
      <c r="CB108" s="49" t="s">
        <v>4060</v>
      </c>
      <c r="CC108" s="49" t="s">
        <v>4060</v>
      </c>
      <c r="CD108" s="49" t="s">
        <v>4060</v>
      </c>
      <c r="CE108" s="49" t="s">
        <v>4060</v>
      </c>
      <c r="CF108" s="49" t="s">
        <v>4060</v>
      </c>
      <c r="CG108" s="49" t="s">
        <v>4060</v>
      </c>
      <c r="CH108" s="26" t="s">
        <v>4060</v>
      </c>
      <c r="CI108" s="49" t="s">
        <v>4060</v>
      </c>
      <c r="CJ108" s="49" t="s">
        <v>4060</v>
      </c>
      <c r="CK108" s="49" t="s">
        <v>4060</v>
      </c>
      <c r="CL108" s="49" t="s">
        <v>4060</v>
      </c>
      <c r="CM108" s="49" t="s">
        <v>4060</v>
      </c>
      <c r="CN108" s="49" t="s">
        <v>4060</v>
      </c>
      <c r="CO108" s="49" t="s">
        <v>4060</v>
      </c>
      <c r="CP108" s="49" t="s">
        <v>4060</v>
      </c>
      <c r="CQ108" s="49" t="s">
        <v>4060</v>
      </c>
      <c r="CR108" s="49" t="s">
        <v>4060</v>
      </c>
      <c r="CS108" s="49" t="s">
        <v>4060</v>
      </c>
      <c r="CT108" s="49" t="s">
        <v>4060</v>
      </c>
      <c r="CU108" s="49" t="s">
        <v>4060</v>
      </c>
      <c r="CV108" s="49" t="s">
        <v>4060</v>
      </c>
      <c r="CW108" s="49" t="s">
        <v>4060</v>
      </c>
      <c r="CX108" s="49" t="s">
        <v>4060</v>
      </c>
      <c r="CY108" s="49" t="s">
        <v>4060</v>
      </c>
      <c r="CZ108" s="49" t="s">
        <v>4060</v>
      </c>
      <c r="DA108" s="49" t="s">
        <v>4060</v>
      </c>
      <c r="DB108" s="49" t="s">
        <v>4060</v>
      </c>
      <c r="DC108" s="49" t="s">
        <v>4060</v>
      </c>
      <c r="DD108" s="49" t="s">
        <v>4060</v>
      </c>
      <c r="DE108" s="49" t="s">
        <v>4060</v>
      </c>
      <c r="DF108" s="49" t="s">
        <v>4060</v>
      </c>
      <c r="DG108" s="49" t="s">
        <v>4060</v>
      </c>
      <c r="DH108" s="49" t="s">
        <v>4060</v>
      </c>
      <c r="DI108" s="49" t="s">
        <v>4060</v>
      </c>
      <c r="DJ108" s="49" t="s">
        <v>4060</v>
      </c>
      <c r="DK108" s="49" t="s">
        <v>4060</v>
      </c>
      <c r="DL108" s="49" t="s">
        <v>4060</v>
      </c>
      <c r="DM108" s="49" t="s">
        <v>4060</v>
      </c>
      <c r="DN108" s="49" t="s">
        <v>4060</v>
      </c>
      <c r="DO108" s="49" t="s">
        <v>4060</v>
      </c>
      <c r="DP108" s="49" t="s">
        <v>4060</v>
      </c>
      <c r="DQ108" s="26" t="s">
        <v>4060</v>
      </c>
      <c r="DR108" s="49" t="s">
        <v>4060</v>
      </c>
      <c r="DS108" s="49" t="s">
        <v>4060</v>
      </c>
      <c r="DT108" s="49" t="s">
        <v>4060</v>
      </c>
      <c r="DU108" s="49" t="s">
        <v>4060</v>
      </c>
      <c r="DV108" s="49" t="s">
        <v>4060</v>
      </c>
      <c r="DW108" s="49" t="s">
        <v>4060</v>
      </c>
      <c r="DX108" s="49" t="s">
        <v>4060</v>
      </c>
      <c r="DY108" s="26" t="s">
        <v>4060</v>
      </c>
      <c r="DZ108" s="49" t="s">
        <v>4060</v>
      </c>
      <c r="EA108" s="49" t="s">
        <v>4060</v>
      </c>
      <c r="EB108" s="49" t="s">
        <v>4060</v>
      </c>
      <c r="EC108" s="49" t="s">
        <v>4060</v>
      </c>
      <c r="ED108" s="49" t="s">
        <v>4060</v>
      </c>
      <c r="EE108" s="38">
        <v>0</v>
      </c>
      <c r="EF108" s="25">
        <v>949.13467000000003</v>
      </c>
      <c r="EG108" s="25">
        <v>1.4351430000000001</v>
      </c>
      <c r="EH108" s="48">
        <v>3.5661230000000002</v>
      </c>
      <c r="EI108" s="28">
        <v>-0.51395437499999996</v>
      </c>
      <c r="EJ108" s="25">
        <v>18.697371</v>
      </c>
      <c r="EK108" s="27">
        <f t="shared" si="0"/>
        <v>1.1685856875</v>
      </c>
      <c r="EL108" s="25" t="s">
        <v>4060</v>
      </c>
      <c r="EM108" s="25" t="s">
        <v>4060</v>
      </c>
      <c r="EN108" s="25" t="s">
        <v>4060</v>
      </c>
    </row>
    <row r="109" spans="1:206" ht="15.75" customHeight="1">
      <c r="A109" s="20" t="s">
        <v>4317</v>
      </c>
      <c r="B109" s="20" t="s">
        <v>4303</v>
      </c>
      <c r="C109" s="20" t="s">
        <v>4103</v>
      </c>
      <c r="D109" s="20" t="s">
        <v>4046</v>
      </c>
      <c r="E109" s="20" t="s">
        <v>4205</v>
      </c>
      <c r="F109" s="20" t="s">
        <v>4237</v>
      </c>
      <c r="G109" s="47" t="s">
        <v>4238</v>
      </c>
      <c r="H109" s="20" t="s">
        <v>4140</v>
      </c>
      <c r="I109" s="20" t="s">
        <v>4239</v>
      </c>
      <c r="J109" s="20" t="s">
        <v>4140</v>
      </c>
      <c r="K109" s="20" t="s">
        <v>4140</v>
      </c>
      <c r="L109" s="20" t="s">
        <v>4071</v>
      </c>
      <c r="M109" s="20" t="s">
        <v>4304</v>
      </c>
      <c r="N109" s="20" t="s">
        <v>3849</v>
      </c>
      <c r="O109" s="20" t="s">
        <v>4305</v>
      </c>
      <c r="P109" s="20" t="s">
        <v>4305</v>
      </c>
      <c r="Q109" s="20" t="s">
        <v>4142</v>
      </c>
      <c r="R109" s="34" t="s">
        <v>4306</v>
      </c>
      <c r="S109" s="21" t="s">
        <v>4307</v>
      </c>
      <c r="T109" s="22" t="s">
        <v>4245</v>
      </c>
      <c r="U109" s="22" t="s">
        <v>4246</v>
      </c>
      <c r="V109" s="22" t="s">
        <v>4247</v>
      </c>
      <c r="W109" s="22">
        <v>99</v>
      </c>
      <c r="X109" s="22" t="s">
        <v>4063</v>
      </c>
      <c r="Y109" s="22" t="s">
        <v>4248</v>
      </c>
      <c r="Z109" t="s">
        <v>4249</v>
      </c>
      <c r="AA109" s="22" t="s">
        <v>4250</v>
      </c>
      <c r="AB109" s="22" t="s">
        <v>4061</v>
      </c>
      <c r="AC109" s="43" t="s">
        <v>4252</v>
      </c>
      <c r="AD109" s="22" t="s">
        <v>4074</v>
      </c>
      <c r="AE109" s="22" t="s">
        <v>4308</v>
      </c>
      <c r="AF109" s="22" t="s">
        <v>4309</v>
      </c>
      <c r="AG109" s="22" t="s">
        <v>4063</v>
      </c>
      <c r="AH109" s="22" t="s">
        <v>4074</v>
      </c>
      <c r="AI109" s="22" t="s">
        <v>4074</v>
      </c>
      <c r="AJ109" s="22" t="s">
        <v>4074</v>
      </c>
      <c r="AK109" s="22">
        <v>55</v>
      </c>
      <c r="AL109" s="22" t="s">
        <v>4063</v>
      </c>
      <c r="AM109" s="22" t="s">
        <v>4063</v>
      </c>
      <c r="AN109" s="22" t="s">
        <v>4063</v>
      </c>
      <c r="AO109" s="22" t="s">
        <v>4063</v>
      </c>
      <c r="AP109" s="22" t="s">
        <v>4063</v>
      </c>
      <c r="AQ109" s="22" t="s">
        <v>4063</v>
      </c>
      <c r="AR109" s="22" t="s">
        <v>4063</v>
      </c>
      <c r="AS109" s="22" t="s">
        <v>4063</v>
      </c>
      <c r="AT109" s="22" t="s">
        <v>4259</v>
      </c>
      <c r="AU109" s="20"/>
      <c r="AV109" s="5">
        <v>0.4999933553962676</v>
      </c>
      <c r="AW109" s="5">
        <v>686389736024157.13</v>
      </c>
      <c r="AX109" s="5">
        <v>4.5345729998527861E-5</v>
      </c>
      <c r="AY109" s="5">
        <v>4.5347786327002675E-5</v>
      </c>
      <c r="AZ109" s="5">
        <v>10.556276275580213</v>
      </c>
      <c r="BA109" s="34" t="s">
        <v>4237</v>
      </c>
      <c r="BB109" s="38">
        <v>3.0341999999999998</v>
      </c>
      <c r="BC109" s="38">
        <v>8.1872369999999997</v>
      </c>
      <c r="BD109" s="38">
        <v>9.7723610000000001</v>
      </c>
      <c r="BE109" s="38">
        <v>10.497450000000001</v>
      </c>
      <c r="BF109" s="38">
        <v>3.8582920000000001</v>
      </c>
      <c r="BG109" s="38">
        <v>10.337020000000001</v>
      </c>
      <c r="BH109" s="38">
        <v>9.9341969999999993</v>
      </c>
      <c r="BI109" s="38">
        <v>9.5288520000000005</v>
      </c>
      <c r="BJ109" s="38">
        <v>8.4356580000000001</v>
      </c>
      <c r="BK109" s="38">
        <v>7.1284799999999997</v>
      </c>
      <c r="BL109" s="38">
        <v>7.0442179999999999</v>
      </c>
      <c r="BM109" s="38">
        <v>8.4356580000000001</v>
      </c>
      <c r="BN109" s="38">
        <v>9.2844379999999997</v>
      </c>
      <c r="BO109" s="38">
        <v>10.25666</v>
      </c>
      <c r="BP109" s="38">
        <v>7.9101610000000004</v>
      </c>
      <c r="BQ109" s="38">
        <v>10.09563</v>
      </c>
      <c r="BR109" s="38">
        <v>8.5182649999999995</v>
      </c>
      <c r="BS109" s="38">
        <v>12.15757</v>
      </c>
      <c r="BT109" s="38">
        <v>9.2027660000000004</v>
      </c>
      <c r="BU109" s="38">
        <v>7.2126440000000001</v>
      </c>
      <c r="BV109" s="38">
        <v>4.616282</v>
      </c>
      <c r="BW109" s="38">
        <v>3.7410549999999998</v>
      </c>
      <c r="BX109" s="38">
        <v>1.7833140000000001</v>
      </c>
      <c r="BY109" s="38">
        <v>2.5597300000000001</v>
      </c>
      <c r="BZ109" s="38">
        <v>0.90961999999999998</v>
      </c>
      <c r="CA109" s="49" t="s">
        <v>4060</v>
      </c>
      <c r="CB109" s="49" t="s">
        <v>4060</v>
      </c>
      <c r="CC109" s="49" t="s">
        <v>4060</v>
      </c>
      <c r="CD109" s="49" t="s">
        <v>4060</v>
      </c>
      <c r="CE109" s="49" t="s">
        <v>4060</v>
      </c>
      <c r="CF109" s="49" t="s">
        <v>4060</v>
      </c>
      <c r="CG109" s="49" t="s">
        <v>4060</v>
      </c>
      <c r="CH109" s="26" t="s">
        <v>4060</v>
      </c>
      <c r="CI109" s="49" t="s">
        <v>4060</v>
      </c>
      <c r="CJ109" s="49" t="s">
        <v>4060</v>
      </c>
      <c r="CK109" s="49" t="s">
        <v>4060</v>
      </c>
      <c r="CL109" s="49" t="s">
        <v>4060</v>
      </c>
      <c r="CM109" s="49" t="s">
        <v>4060</v>
      </c>
      <c r="CN109" s="49" t="s">
        <v>4060</v>
      </c>
      <c r="CO109" s="49" t="s">
        <v>4060</v>
      </c>
      <c r="CP109" s="49" t="s">
        <v>4060</v>
      </c>
      <c r="CQ109" s="49" t="s">
        <v>4060</v>
      </c>
      <c r="CR109" s="49" t="s">
        <v>4060</v>
      </c>
      <c r="CS109" s="49" t="s">
        <v>4060</v>
      </c>
      <c r="CT109" s="49" t="s">
        <v>4060</v>
      </c>
      <c r="CU109" s="49" t="s">
        <v>4060</v>
      </c>
      <c r="CV109" s="49" t="s">
        <v>4060</v>
      </c>
      <c r="CW109" s="49" t="s">
        <v>4060</v>
      </c>
      <c r="CX109" s="49" t="s">
        <v>4060</v>
      </c>
      <c r="CY109" s="49" t="s">
        <v>4060</v>
      </c>
      <c r="CZ109" s="49" t="s">
        <v>4060</v>
      </c>
      <c r="DA109" s="49" t="s">
        <v>4060</v>
      </c>
      <c r="DB109" s="49" t="s">
        <v>4060</v>
      </c>
      <c r="DC109" s="49" t="s">
        <v>4060</v>
      </c>
      <c r="DD109" s="49" t="s">
        <v>4060</v>
      </c>
      <c r="DE109" s="49" t="s">
        <v>4060</v>
      </c>
      <c r="DF109" s="49" t="s">
        <v>4060</v>
      </c>
      <c r="DG109" s="49" t="s">
        <v>4060</v>
      </c>
      <c r="DH109" s="49" t="s">
        <v>4060</v>
      </c>
      <c r="DI109" s="49" t="s">
        <v>4060</v>
      </c>
      <c r="DJ109" s="49" t="s">
        <v>4060</v>
      </c>
      <c r="DK109" s="49" t="s">
        <v>4060</v>
      </c>
      <c r="DL109" s="49" t="s">
        <v>4060</v>
      </c>
      <c r="DM109" s="49" t="s">
        <v>4060</v>
      </c>
      <c r="DN109" s="49" t="s">
        <v>4060</v>
      </c>
      <c r="DO109" s="49" t="s">
        <v>4060</v>
      </c>
      <c r="DP109" s="49" t="s">
        <v>4060</v>
      </c>
      <c r="DQ109" s="26" t="s">
        <v>4060</v>
      </c>
      <c r="DR109" s="49" t="s">
        <v>4060</v>
      </c>
      <c r="DS109" s="49" t="s">
        <v>4060</v>
      </c>
      <c r="DT109" s="49" t="s">
        <v>4060</v>
      </c>
      <c r="DU109" s="49" t="s">
        <v>4060</v>
      </c>
      <c r="DV109" s="49" t="s">
        <v>4060</v>
      </c>
      <c r="DW109" s="49" t="s">
        <v>4060</v>
      </c>
      <c r="DX109" s="49" t="s">
        <v>4060</v>
      </c>
      <c r="DY109" s="26" t="s">
        <v>4060</v>
      </c>
      <c r="DZ109" s="49" t="s">
        <v>4060</v>
      </c>
      <c r="EA109" s="49" t="s">
        <v>4060</v>
      </c>
      <c r="EB109" s="49" t="s">
        <v>4060</v>
      </c>
      <c r="EC109" s="49" t="s">
        <v>4060</v>
      </c>
      <c r="ED109" s="49" t="s">
        <v>4060</v>
      </c>
      <c r="EE109" s="38">
        <v>0</v>
      </c>
      <c r="EF109" s="25">
        <v>949.13467000000003</v>
      </c>
      <c r="EG109" s="25">
        <v>1.4351430000000001</v>
      </c>
      <c r="EH109" s="48">
        <v>3.5661230000000002</v>
      </c>
      <c r="EI109" s="28">
        <v>-0.51395437499999996</v>
      </c>
      <c r="EJ109" s="25">
        <v>18.697371</v>
      </c>
      <c r="EK109" s="27">
        <f t="shared" si="0"/>
        <v>1.1685856875</v>
      </c>
      <c r="EL109" s="25" t="s">
        <v>4060</v>
      </c>
      <c r="EM109" s="25" t="s">
        <v>4060</v>
      </c>
      <c r="EN109" s="25" t="s">
        <v>4060</v>
      </c>
    </row>
    <row r="110" spans="1:206" ht="15.75" customHeight="1">
      <c r="A110" s="20" t="s">
        <v>4318</v>
      </c>
      <c r="B110" s="20" t="s">
        <v>4303</v>
      </c>
      <c r="C110" s="20" t="s">
        <v>4103</v>
      </c>
      <c r="D110" s="20" t="s">
        <v>4046</v>
      </c>
      <c r="E110" s="20" t="s">
        <v>4205</v>
      </c>
      <c r="F110" s="20" t="s">
        <v>4237</v>
      </c>
      <c r="G110" s="47" t="s">
        <v>4238</v>
      </c>
      <c r="H110" s="20" t="s">
        <v>4140</v>
      </c>
      <c r="I110" s="20" t="s">
        <v>4239</v>
      </c>
      <c r="J110" s="20" t="s">
        <v>4140</v>
      </c>
      <c r="K110" s="20" t="s">
        <v>4140</v>
      </c>
      <c r="L110" s="20" t="s">
        <v>4071</v>
      </c>
      <c r="M110" s="20" t="s">
        <v>4053</v>
      </c>
      <c r="N110" s="20" t="s">
        <v>3849</v>
      </c>
      <c r="O110" s="20" t="s">
        <v>4305</v>
      </c>
      <c r="P110" s="20" t="s">
        <v>4305</v>
      </c>
      <c r="Q110" s="20" t="s">
        <v>4142</v>
      </c>
      <c r="R110" s="34" t="s">
        <v>4306</v>
      </c>
      <c r="S110" s="21" t="s">
        <v>4307</v>
      </c>
      <c r="T110" s="22" t="s">
        <v>4245</v>
      </c>
      <c r="U110" s="22" t="s">
        <v>4246</v>
      </c>
      <c r="V110" s="22" t="s">
        <v>4247</v>
      </c>
      <c r="W110" s="22">
        <v>99</v>
      </c>
      <c r="X110" s="22" t="s">
        <v>4063</v>
      </c>
      <c r="Y110" s="22" t="s">
        <v>4248</v>
      </c>
      <c r="Z110" t="s">
        <v>4249</v>
      </c>
      <c r="AA110" s="22" t="s">
        <v>4250</v>
      </c>
      <c r="AB110" s="22" t="s">
        <v>4061</v>
      </c>
      <c r="AC110" s="43" t="s">
        <v>4252</v>
      </c>
      <c r="AD110" s="22" t="s">
        <v>4074</v>
      </c>
      <c r="AE110" s="22" t="s">
        <v>4308</v>
      </c>
      <c r="AF110" s="22" t="s">
        <v>4309</v>
      </c>
      <c r="AG110" s="22" t="s">
        <v>4063</v>
      </c>
      <c r="AH110" s="22" t="s">
        <v>4074</v>
      </c>
      <c r="AI110" s="22" t="s">
        <v>4074</v>
      </c>
      <c r="AJ110" s="22" t="s">
        <v>4074</v>
      </c>
      <c r="AK110" s="22">
        <v>55</v>
      </c>
      <c r="AL110" s="22" t="s">
        <v>4063</v>
      </c>
      <c r="AM110" s="22" t="s">
        <v>4063</v>
      </c>
      <c r="AN110" s="22" t="s">
        <v>4063</v>
      </c>
      <c r="AO110" s="22" t="s">
        <v>4063</v>
      </c>
      <c r="AP110" s="22" t="s">
        <v>4063</v>
      </c>
      <c r="AQ110" s="22" t="s">
        <v>4063</v>
      </c>
      <c r="AR110" s="22" t="s">
        <v>4063</v>
      </c>
      <c r="AS110" s="22" t="s">
        <v>4063</v>
      </c>
      <c r="AT110" s="22" t="s">
        <v>4259</v>
      </c>
      <c r="AU110" s="20"/>
      <c r="AV110" s="5">
        <v>0.4999933553962676</v>
      </c>
      <c r="AW110" s="5">
        <v>686389736024157.13</v>
      </c>
      <c r="AX110" s="5">
        <v>4.5345729998527861E-5</v>
      </c>
      <c r="AY110" s="5">
        <v>4.5347786327002675E-5</v>
      </c>
      <c r="AZ110" s="5">
        <v>10.556276275580213</v>
      </c>
      <c r="BA110" s="34" t="s">
        <v>4237</v>
      </c>
      <c r="BB110" s="38">
        <v>3.0341999999999998</v>
      </c>
      <c r="BC110" s="38">
        <v>8.1872369999999997</v>
      </c>
      <c r="BD110" s="38">
        <v>9.7723610000000001</v>
      </c>
      <c r="BE110" s="38">
        <v>10.497450000000001</v>
      </c>
      <c r="BF110" s="38">
        <v>3.8582920000000001</v>
      </c>
      <c r="BG110" s="38">
        <v>10.337020000000001</v>
      </c>
      <c r="BH110" s="38">
        <v>9.9341969999999993</v>
      </c>
      <c r="BI110" s="38">
        <v>9.5288520000000005</v>
      </c>
      <c r="BJ110" s="38">
        <v>8.4356580000000001</v>
      </c>
      <c r="BK110" s="38">
        <v>7.1284799999999997</v>
      </c>
      <c r="BL110" s="38">
        <v>7.0442179999999999</v>
      </c>
      <c r="BM110" s="38">
        <v>8.4356580000000001</v>
      </c>
      <c r="BN110" s="38">
        <v>9.2844379999999997</v>
      </c>
      <c r="BO110" s="38">
        <v>10.25666</v>
      </c>
      <c r="BP110" s="38">
        <v>7.9101610000000004</v>
      </c>
      <c r="BQ110" s="38">
        <v>10.09563</v>
      </c>
      <c r="BR110" s="38">
        <v>8.5182649999999995</v>
      </c>
      <c r="BS110" s="38">
        <v>12.15757</v>
      </c>
      <c r="BT110" s="38">
        <v>9.2027660000000004</v>
      </c>
      <c r="BU110" s="38">
        <v>7.2126440000000001</v>
      </c>
      <c r="BV110" s="38">
        <v>4.616282</v>
      </c>
      <c r="BW110" s="38">
        <v>3.7410549999999998</v>
      </c>
      <c r="BX110" s="38">
        <v>1.7833140000000001</v>
      </c>
      <c r="BY110" s="38">
        <v>2.5597300000000001</v>
      </c>
      <c r="BZ110" s="38">
        <v>0.90961999999999998</v>
      </c>
      <c r="CA110" s="49" t="s">
        <v>4060</v>
      </c>
      <c r="CB110" s="49" t="s">
        <v>4060</v>
      </c>
      <c r="CC110" s="49" t="s">
        <v>4060</v>
      </c>
      <c r="CD110" s="49" t="s">
        <v>4060</v>
      </c>
      <c r="CE110" s="49" t="s">
        <v>4060</v>
      </c>
      <c r="CF110" s="49" t="s">
        <v>4060</v>
      </c>
      <c r="CG110" s="49" t="s">
        <v>4060</v>
      </c>
      <c r="CH110" s="26" t="s">
        <v>4060</v>
      </c>
      <c r="CI110" s="49" t="s">
        <v>4060</v>
      </c>
      <c r="CJ110" s="49" t="s">
        <v>4060</v>
      </c>
      <c r="CK110" s="49" t="s">
        <v>4060</v>
      </c>
      <c r="CL110" s="49" t="s">
        <v>4060</v>
      </c>
      <c r="CM110" s="49" t="s">
        <v>4060</v>
      </c>
      <c r="CN110" s="49" t="s">
        <v>4060</v>
      </c>
      <c r="CO110" s="49" t="s">
        <v>4060</v>
      </c>
      <c r="CP110" s="49" t="s">
        <v>4060</v>
      </c>
      <c r="CQ110" s="49" t="s">
        <v>4060</v>
      </c>
      <c r="CR110" s="49" t="s">
        <v>4060</v>
      </c>
      <c r="CS110" s="49" t="s">
        <v>4060</v>
      </c>
      <c r="CT110" s="49" t="s">
        <v>4060</v>
      </c>
      <c r="CU110" s="49" t="s">
        <v>4060</v>
      </c>
      <c r="CV110" s="49" t="s">
        <v>4060</v>
      </c>
      <c r="CW110" s="49" t="s">
        <v>4060</v>
      </c>
      <c r="CX110" s="49" t="s">
        <v>4060</v>
      </c>
      <c r="CY110" s="49" t="s">
        <v>4060</v>
      </c>
      <c r="CZ110" s="49" t="s">
        <v>4060</v>
      </c>
      <c r="DA110" s="49" t="s">
        <v>4060</v>
      </c>
      <c r="DB110" s="49" t="s">
        <v>4060</v>
      </c>
      <c r="DC110" s="49" t="s">
        <v>4060</v>
      </c>
      <c r="DD110" s="49" t="s">
        <v>4060</v>
      </c>
      <c r="DE110" s="49" t="s">
        <v>4060</v>
      </c>
      <c r="DF110" s="49" t="s">
        <v>4060</v>
      </c>
      <c r="DG110" s="49" t="s">
        <v>4060</v>
      </c>
      <c r="DH110" s="49" t="s">
        <v>4060</v>
      </c>
      <c r="DI110" s="49" t="s">
        <v>4060</v>
      </c>
      <c r="DJ110" s="49" t="s">
        <v>4060</v>
      </c>
      <c r="DK110" s="49" t="s">
        <v>4060</v>
      </c>
      <c r="DL110" s="49" t="s">
        <v>4060</v>
      </c>
      <c r="DM110" s="49" t="s">
        <v>4060</v>
      </c>
      <c r="DN110" s="49" t="s">
        <v>4060</v>
      </c>
      <c r="DO110" s="49" t="s">
        <v>4060</v>
      </c>
      <c r="DP110" s="49" t="s">
        <v>4060</v>
      </c>
      <c r="DQ110" s="26" t="s">
        <v>4060</v>
      </c>
      <c r="DR110" s="49" t="s">
        <v>4060</v>
      </c>
      <c r="DS110" s="49" t="s">
        <v>4060</v>
      </c>
      <c r="DT110" s="49" t="s">
        <v>4060</v>
      </c>
      <c r="DU110" s="49" t="s">
        <v>4060</v>
      </c>
      <c r="DV110" s="49" t="s">
        <v>4060</v>
      </c>
      <c r="DW110" s="49" t="s">
        <v>4060</v>
      </c>
      <c r="DX110" s="49" t="s">
        <v>4060</v>
      </c>
      <c r="DY110" s="26" t="s">
        <v>4060</v>
      </c>
      <c r="DZ110" s="49" t="s">
        <v>4060</v>
      </c>
      <c r="EA110" s="49" t="s">
        <v>4060</v>
      </c>
      <c r="EB110" s="49" t="s">
        <v>4060</v>
      </c>
      <c r="EC110" s="49" t="s">
        <v>4060</v>
      </c>
      <c r="ED110" s="49" t="s">
        <v>4060</v>
      </c>
      <c r="EE110" s="38">
        <v>0</v>
      </c>
      <c r="EF110" s="25">
        <v>949.13467000000003</v>
      </c>
      <c r="EG110" s="25">
        <v>1.4351430000000001</v>
      </c>
      <c r="EH110" s="48">
        <v>3.5661230000000002</v>
      </c>
      <c r="EI110" s="28">
        <v>-0.51395437499999996</v>
      </c>
      <c r="EJ110" s="25">
        <v>18.697371</v>
      </c>
      <c r="EK110" s="27">
        <f t="shared" si="0"/>
        <v>1.1685856875</v>
      </c>
      <c r="EL110" s="25" t="s">
        <v>4060</v>
      </c>
      <c r="EM110" s="25" t="s">
        <v>4060</v>
      </c>
      <c r="EN110" s="25" t="s">
        <v>4060</v>
      </c>
    </row>
    <row r="111" spans="1:206" ht="15.75" customHeight="1">
      <c r="A111" s="20" t="s">
        <v>4319</v>
      </c>
      <c r="B111" s="20" t="s">
        <v>4303</v>
      </c>
      <c r="C111" s="20" t="s">
        <v>4103</v>
      </c>
      <c r="D111" s="20" t="s">
        <v>4046</v>
      </c>
      <c r="E111" s="20" t="s">
        <v>4205</v>
      </c>
      <c r="F111" s="20" t="s">
        <v>4237</v>
      </c>
      <c r="G111" s="47" t="s">
        <v>4238</v>
      </c>
      <c r="H111" s="20" t="s">
        <v>4140</v>
      </c>
      <c r="I111" s="20" t="s">
        <v>4239</v>
      </c>
      <c r="J111" s="20" t="s">
        <v>4140</v>
      </c>
      <c r="K111" s="20" t="s">
        <v>4140</v>
      </c>
      <c r="L111" s="20" t="s">
        <v>4071</v>
      </c>
      <c r="M111" s="20" t="s">
        <v>4304</v>
      </c>
      <c r="N111" s="20" t="s">
        <v>3849</v>
      </c>
      <c r="O111" s="20" t="s">
        <v>4305</v>
      </c>
      <c r="P111" s="20" t="s">
        <v>4305</v>
      </c>
      <c r="Q111" s="20" t="s">
        <v>4142</v>
      </c>
      <c r="R111" s="34" t="s">
        <v>4306</v>
      </c>
      <c r="S111" s="21" t="s">
        <v>4307</v>
      </c>
      <c r="T111" s="22" t="s">
        <v>4245</v>
      </c>
      <c r="U111" s="22" t="s">
        <v>4246</v>
      </c>
      <c r="V111" s="22" t="s">
        <v>4247</v>
      </c>
      <c r="W111" s="22">
        <v>99</v>
      </c>
      <c r="X111" s="22" t="s">
        <v>4063</v>
      </c>
      <c r="Y111" s="22" t="s">
        <v>4248</v>
      </c>
      <c r="Z111" t="s">
        <v>4249</v>
      </c>
      <c r="AA111" s="22" t="s">
        <v>4250</v>
      </c>
      <c r="AB111" s="22" t="s">
        <v>4061</v>
      </c>
      <c r="AC111" s="43" t="s">
        <v>4252</v>
      </c>
      <c r="AD111" s="22" t="s">
        <v>4074</v>
      </c>
      <c r="AE111" s="22" t="s">
        <v>4308</v>
      </c>
      <c r="AF111" s="22" t="s">
        <v>4309</v>
      </c>
      <c r="AG111" s="22" t="s">
        <v>4063</v>
      </c>
      <c r="AH111" s="22" t="s">
        <v>4074</v>
      </c>
      <c r="AI111" s="22" t="s">
        <v>4074</v>
      </c>
      <c r="AJ111" s="22" t="s">
        <v>4074</v>
      </c>
      <c r="AK111" s="22">
        <v>55</v>
      </c>
      <c r="AL111" s="22" t="s">
        <v>4063</v>
      </c>
      <c r="AM111" s="22" t="s">
        <v>4063</v>
      </c>
      <c r="AN111" s="22" t="s">
        <v>4063</v>
      </c>
      <c r="AO111" s="22" t="s">
        <v>4063</v>
      </c>
      <c r="AP111" s="22" t="s">
        <v>4063</v>
      </c>
      <c r="AQ111" s="22" t="s">
        <v>4063</v>
      </c>
      <c r="AR111" s="22" t="s">
        <v>4063</v>
      </c>
      <c r="AS111" s="22" t="s">
        <v>4063</v>
      </c>
      <c r="AT111" s="22" t="s">
        <v>4259</v>
      </c>
      <c r="AU111" s="20"/>
      <c r="AV111" s="5">
        <v>0.4999933553962676</v>
      </c>
      <c r="AW111" s="5">
        <v>686389736024157.13</v>
      </c>
      <c r="AX111" s="5">
        <v>4.5345729998527861E-5</v>
      </c>
      <c r="AY111" s="5">
        <v>4.5347786327002675E-5</v>
      </c>
      <c r="AZ111" s="5">
        <v>10.556276275580213</v>
      </c>
      <c r="BA111" s="34" t="s">
        <v>4237</v>
      </c>
      <c r="BB111" s="38">
        <v>3.0341999999999998</v>
      </c>
      <c r="BC111" s="38">
        <v>8.1872369999999997</v>
      </c>
      <c r="BD111" s="38">
        <v>9.7723610000000001</v>
      </c>
      <c r="BE111" s="38">
        <v>10.497450000000001</v>
      </c>
      <c r="BF111" s="38">
        <v>3.8582920000000001</v>
      </c>
      <c r="BG111" s="38">
        <v>10.337020000000001</v>
      </c>
      <c r="BH111" s="38">
        <v>9.9341969999999993</v>
      </c>
      <c r="BI111" s="38">
        <v>9.5288520000000005</v>
      </c>
      <c r="BJ111" s="38">
        <v>8.4356580000000001</v>
      </c>
      <c r="BK111" s="38">
        <v>7.1284799999999997</v>
      </c>
      <c r="BL111" s="38">
        <v>7.0442179999999999</v>
      </c>
      <c r="BM111" s="38">
        <v>8.4356580000000001</v>
      </c>
      <c r="BN111" s="38">
        <v>9.2844379999999997</v>
      </c>
      <c r="BO111" s="38">
        <v>10.25666</v>
      </c>
      <c r="BP111" s="38">
        <v>7.9101610000000004</v>
      </c>
      <c r="BQ111" s="38">
        <v>10.09563</v>
      </c>
      <c r="BR111" s="38">
        <v>8.5182649999999995</v>
      </c>
      <c r="BS111" s="38">
        <v>12.15757</v>
      </c>
      <c r="BT111" s="38">
        <v>9.2027660000000004</v>
      </c>
      <c r="BU111" s="38">
        <v>7.2126440000000001</v>
      </c>
      <c r="BV111" s="38">
        <v>4.616282</v>
      </c>
      <c r="BW111" s="38">
        <v>3.7410549999999998</v>
      </c>
      <c r="BX111" s="38">
        <v>1.7833140000000001</v>
      </c>
      <c r="BY111" s="38">
        <v>2.5597300000000001</v>
      </c>
      <c r="BZ111" s="38">
        <v>0.90961999999999998</v>
      </c>
      <c r="CA111" s="49" t="s">
        <v>4060</v>
      </c>
      <c r="CB111" s="49" t="s">
        <v>4060</v>
      </c>
      <c r="CC111" s="49" t="s">
        <v>4060</v>
      </c>
      <c r="CD111" s="49" t="s">
        <v>4060</v>
      </c>
      <c r="CE111" s="49" t="s">
        <v>4060</v>
      </c>
      <c r="CF111" s="49" t="s">
        <v>4060</v>
      </c>
      <c r="CG111" s="49" t="s">
        <v>4060</v>
      </c>
      <c r="CH111" s="26" t="s">
        <v>4060</v>
      </c>
      <c r="CI111" s="49" t="s">
        <v>4060</v>
      </c>
      <c r="CJ111" s="49" t="s">
        <v>4060</v>
      </c>
      <c r="CK111" s="49" t="s">
        <v>4060</v>
      </c>
      <c r="CL111" s="49" t="s">
        <v>4060</v>
      </c>
      <c r="CM111" s="49" t="s">
        <v>4060</v>
      </c>
      <c r="CN111" s="49" t="s">
        <v>4060</v>
      </c>
      <c r="CO111" s="49" t="s">
        <v>4060</v>
      </c>
      <c r="CP111" s="49" t="s">
        <v>4060</v>
      </c>
      <c r="CQ111" s="49" t="s">
        <v>4060</v>
      </c>
      <c r="CR111" s="49" t="s">
        <v>4060</v>
      </c>
      <c r="CS111" s="49" t="s">
        <v>4060</v>
      </c>
      <c r="CT111" s="49" t="s">
        <v>4060</v>
      </c>
      <c r="CU111" s="49" t="s">
        <v>4060</v>
      </c>
      <c r="CV111" s="49" t="s">
        <v>4060</v>
      </c>
      <c r="CW111" s="49" t="s">
        <v>4060</v>
      </c>
      <c r="CX111" s="49" t="s">
        <v>4060</v>
      </c>
      <c r="CY111" s="49" t="s">
        <v>4060</v>
      </c>
      <c r="CZ111" s="49" t="s">
        <v>4060</v>
      </c>
      <c r="DA111" s="49" t="s">
        <v>4060</v>
      </c>
      <c r="DB111" s="49" t="s">
        <v>4060</v>
      </c>
      <c r="DC111" s="49" t="s">
        <v>4060</v>
      </c>
      <c r="DD111" s="49" t="s">
        <v>4060</v>
      </c>
      <c r="DE111" s="49" t="s">
        <v>4060</v>
      </c>
      <c r="DF111" s="49" t="s">
        <v>4060</v>
      </c>
      <c r="DG111" s="49" t="s">
        <v>4060</v>
      </c>
      <c r="DH111" s="49" t="s">
        <v>4060</v>
      </c>
      <c r="DI111" s="49" t="s">
        <v>4060</v>
      </c>
      <c r="DJ111" s="49" t="s">
        <v>4060</v>
      </c>
      <c r="DK111" s="49" t="s">
        <v>4060</v>
      </c>
      <c r="DL111" s="49" t="s">
        <v>4060</v>
      </c>
      <c r="DM111" s="49" t="s">
        <v>4060</v>
      </c>
      <c r="DN111" s="49" t="s">
        <v>4060</v>
      </c>
      <c r="DO111" s="49" t="s">
        <v>4060</v>
      </c>
      <c r="DP111" s="49" t="s">
        <v>4060</v>
      </c>
      <c r="DQ111" s="26" t="s">
        <v>4060</v>
      </c>
      <c r="DR111" s="49" t="s">
        <v>4060</v>
      </c>
      <c r="DS111" s="49" t="s">
        <v>4060</v>
      </c>
      <c r="DT111" s="49" t="s">
        <v>4060</v>
      </c>
      <c r="DU111" s="49" t="s">
        <v>4060</v>
      </c>
      <c r="DV111" s="49" t="s">
        <v>4060</v>
      </c>
      <c r="DW111" s="49" t="s">
        <v>4060</v>
      </c>
      <c r="DX111" s="49" t="s">
        <v>4060</v>
      </c>
      <c r="DY111" s="26" t="s">
        <v>4060</v>
      </c>
      <c r="DZ111" s="49" t="s">
        <v>4060</v>
      </c>
      <c r="EA111" s="49" t="s">
        <v>4060</v>
      </c>
      <c r="EB111" s="49" t="s">
        <v>4060</v>
      </c>
      <c r="EC111" s="49" t="s">
        <v>4060</v>
      </c>
      <c r="ED111" s="49" t="s">
        <v>4060</v>
      </c>
      <c r="EE111" s="38">
        <v>0</v>
      </c>
      <c r="EF111" s="25">
        <v>949.13467000000003</v>
      </c>
      <c r="EG111" s="25">
        <v>1.4351430000000001</v>
      </c>
      <c r="EH111" s="48">
        <v>3.5661230000000002</v>
      </c>
      <c r="EI111" s="28">
        <v>-0.51395437499999996</v>
      </c>
      <c r="EJ111" s="25">
        <v>18.697371</v>
      </c>
      <c r="EK111" s="27">
        <f t="shared" si="0"/>
        <v>1.1685856875</v>
      </c>
      <c r="EL111" s="25" t="s">
        <v>4060</v>
      </c>
      <c r="EM111" s="25" t="s">
        <v>4060</v>
      </c>
      <c r="EN111" s="25" t="s">
        <v>4060</v>
      </c>
    </row>
    <row r="112" spans="1:206" ht="15.75" customHeight="1">
      <c r="A112" s="20" t="s">
        <v>4320</v>
      </c>
      <c r="B112" s="20" t="s">
        <v>4303</v>
      </c>
      <c r="C112" s="20" t="s">
        <v>4103</v>
      </c>
      <c r="D112" s="20" t="s">
        <v>4046</v>
      </c>
      <c r="E112" s="20" t="s">
        <v>4205</v>
      </c>
      <c r="F112" s="20" t="s">
        <v>4237</v>
      </c>
      <c r="G112" s="47" t="s">
        <v>4238</v>
      </c>
      <c r="H112" s="20" t="s">
        <v>4140</v>
      </c>
      <c r="I112" s="20" t="s">
        <v>4239</v>
      </c>
      <c r="J112" s="20" t="s">
        <v>4140</v>
      </c>
      <c r="K112" s="20" t="s">
        <v>4140</v>
      </c>
      <c r="L112" s="20" t="s">
        <v>4071</v>
      </c>
      <c r="M112" s="20" t="s">
        <v>4053</v>
      </c>
      <c r="N112" s="20" t="s">
        <v>3849</v>
      </c>
      <c r="O112" s="20" t="s">
        <v>4305</v>
      </c>
      <c r="P112" s="20" t="s">
        <v>4305</v>
      </c>
      <c r="Q112" s="20" t="s">
        <v>4142</v>
      </c>
      <c r="R112" s="34" t="s">
        <v>4306</v>
      </c>
      <c r="S112" s="21" t="s">
        <v>4307</v>
      </c>
      <c r="T112" s="22" t="s">
        <v>4245</v>
      </c>
      <c r="U112" s="22" t="s">
        <v>4246</v>
      </c>
      <c r="V112" s="22" t="s">
        <v>4247</v>
      </c>
      <c r="W112" s="22">
        <v>99</v>
      </c>
      <c r="X112" s="22" t="s">
        <v>4063</v>
      </c>
      <c r="Y112" s="22" t="s">
        <v>4248</v>
      </c>
      <c r="Z112" t="s">
        <v>4249</v>
      </c>
      <c r="AA112" s="22" t="s">
        <v>4250</v>
      </c>
      <c r="AB112" s="22" t="s">
        <v>4061</v>
      </c>
      <c r="AC112" s="43" t="s">
        <v>4252</v>
      </c>
      <c r="AD112" s="22" t="s">
        <v>4074</v>
      </c>
      <c r="AE112" s="22" t="s">
        <v>4308</v>
      </c>
      <c r="AF112" s="22" t="s">
        <v>4309</v>
      </c>
      <c r="AG112" s="22" t="s">
        <v>4063</v>
      </c>
      <c r="AH112" s="22" t="s">
        <v>4074</v>
      </c>
      <c r="AI112" s="22" t="s">
        <v>4074</v>
      </c>
      <c r="AJ112" s="22" t="s">
        <v>4074</v>
      </c>
      <c r="AK112" s="22">
        <v>55</v>
      </c>
      <c r="AL112" s="22" t="s">
        <v>4063</v>
      </c>
      <c r="AM112" s="22" t="s">
        <v>4063</v>
      </c>
      <c r="AN112" s="22" t="s">
        <v>4063</v>
      </c>
      <c r="AO112" s="22" t="s">
        <v>4063</v>
      </c>
      <c r="AP112" s="22" t="s">
        <v>4063</v>
      </c>
      <c r="AQ112" s="22" t="s">
        <v>4063</v>
      </c>
      <c r="AR112" s="22" t="s">
        <v>4063</v>
      </c>
      <c r="AS112" s="22" t="s">
        <v>4063</v>
      </c>
      <c r="AT112" s="22" t="s">
        <v>4259</v>
      </c>
      <c r="AU112" s="20"/>
      <c r="AV112" s="5">
        <v>0.4999933553962676</v>
      </c>
      <c r="AW112" s="5">
        <v>686389736024157.13</v>
      </c>
      <c r="AX112" s="5">
        <v>4.5345729998527861E-5</v>
      </c>
      <c r="AY112" s="5">
        <v>4.5347786327002675E-5</v>
      </c>
      <c r="AZ112" s="5">
        <v>10.556276275580213</v>
      </c>
      <c r="BA112" s="34" t="s">
        <v>4237</v>
      </c>
      <c r="BB112" s="38">
        <v>3.0341999999999998</v>
      </c>
      <c r="BC112" s="38">
        <v>8.1872369999999997</v>
      </c>
      <c r="BD112" s="38">
        <v>9.7723610000000001</v>
      </c>
      <c r="BE112" s="38">
        <v>10.497450000000001</v>
      </c>
      <c r="BF112" s="38">
        <v>3.8582920000000001</v>
      </c>
      <c r="BG112" s="38">
        <v>10.337020000000001</v>
      </c>
      <c r="BH112" s="38">
        <v>9.9341969999999993</v>
      </c>
      <c r="BI112" s="38">
        <v>9.5288520000000005</v>
      </c>
      <c r="BJ112" s="38">
        <v>8.4356580000000001</v>
      </c>
      <c r="BK112" s="38">
        <v>7.1284799999999997</v>
      </c>
      <c r="BL112" s="38">
        <v>7.0442179999999999</v>
      </c>
      <c r="BM112" s="38">
        <v>8.4356580000000001</v>
      </c>
      <c r="BN112" s="38">
        <v>9.2844379999999997</v>
      </c>
      <c r="BO112" s="38">
        <v>10.25666</v>
      </c>
      <c r="BP112" s="38">
        <v>7.9101610000000004</v>
      </c>
      <c r="BQ112" s="38">
        <v>10.09563</v>
      </c>
      <c r="BR112" s="38">
        <v>8.5182649999999995</v>
      </c>
      <c r="BS112" s="38">
        <v>12.15757</v>
      </c>
      <c r="BT112" s="38">
        <v>9.2027660000000004</v>
      </c>
      <c r="BU112" s="38">
        <v>7.2126440000000001</v>
      </c>
      <c r="BV112" s="38">
        <v>4.616282</v>
      </c>
      <c r="BW112" s="38">
        <v>3.7410549999999998</v>
      </c>
      <c r="BX112" s="38">
        <v>1.7833140000000001</v>
      </c>
      <c r="BY112" s="38">
        <v>2.5597300000000001</v>
      </c>
      <c r="BZ112" s="38">
        <v>0.90961999999999998</v>
      </c>
      <c r="CA112" s="49" t="s">
        <v>4060</v>
      </c>
      <c r="CB112" s="49" t="s">
        <v>4060</v>
      </c>
      <c r="CC112" s="49" t="s">
        <v>4060</v>
      </c>
      <c r="CD112" s="49" t="s">
        <v>4060</v>
      </c>
      <c r="CE112" s="49" t="s">
        <v>4060</v>
      </c>
      <c r="CF112" s="49" t="s">
        <v>4060</v>
      </c>
      <c r="CG112" s="49" t="s">
        <v>4060</v>
      </c>
      <c r="CH112" s="26" t="s">
        <v>4060</v>
      </c>
      <c r="CI112" s="49" t="s">
        <v>4060</v>
      </c>
      <c r="CJ112" s="49" t="s">
        <v>4060</v>
      </c>
      <c r="CK112" s="49" t="s">
        <v>4060</v>
      </c>
      <c r="CL112" s="49" t="s">
        <v>4060</v>
      </c>
      <c r="CM112" s="49" t="s">
        <v>4060</v>
      </c>
      <c r="CN112" s="49" t="s">
        <v>4060</v>
      </c>
      <c r="CO112" s="49" t="s">
        <v>4060</v>
      </c>
      <c r="CP112" s="49" t="s">
        <v>4060</v>
      </c>
      <c r="CQ112" s="49" t="s">
        <v>4060</v>
      </c>
      <c r="CR112" s="49" t="s">
        <v>4060</v>
      </c>
      <c r="CS112" s="49" t="s">
        <v>4060</v>
      </c>
      <c r="CT112" s="49" t="s">
        <v>4060</v>
      </c>
      <c r="CU112" s="49" t="s">
        <v>4060</v>
      </c>
      <c r="CV112" s="49" t="s">
        <v>4060</v>
      </c>
      <c r="CW112" s="49" t="s">
        <v>4060</v>
      </c>
      <c r="CX112" s="49" t="s">
        <v>4060</v>
      </c>
      <c r="CY112" s="49" t="s">
        <v>4060</v>
      </c>
      <c r="CZ112" s="49" t="s">
        <v>4060</v>
      </c>
      <c r="DA112" s="49" t="s">
        <v>4060</v>
      </c>
      <c r="DB112" s="49" t="s">
        <v>4060</v>
      </c>
      <c r="DC112" s="49" t="s">
        <v>4060</v>
      </c>
      <c r="DD112" s="49" t="s">
        <v>4060</v>
      </c>
      <c r="DE112" s="49" t="s">
        <v>4060</v>
      </c>
      <c r="DF112" s="49" t="s">
        <v>4060</v>
      </c>
      <c r="DG112" s="49" t="s">
        <v>4060</v>
      </c>
      <c r="DH112" s="49" t="s">
        <v>4060</v>
      </c>
      <c r="DI112" s="49" t="s">
        <v>4060</v>
      </c>
      <c r="DJ112" s="49" t="s">
        <v>4060</v>
      </c>
      <c r="DK112" s="49" t="s">
        <v>4060</v>
      </c>
      <c r="DL112" s="49" t="s">
        <v>4060</v>
      </c>
      <c r="DM112" s="49" t="s">
        <v>4060</v>
      </c>
      <c r="DN112" s="49" t="s">
        <v>4060</v>
      </c>
      <c r="DO112" s="49" t="s">
        <v>4060</v>
      </c>
      <c r="DP112" s="49" t="s">
        <v>4060</v>
      </c>
      <c r="DQ112" s="26" t="s">
        <v>4060</v>
      </c>
      <c r="DR112" s="49" t="s">
        <v>4060</v>
      </c>
      <c r="DS112" s="49" t="s">
        <v>4060</v>
      </c>
      <c r="DT112" s="49" t="s">
        <v>4060</v>
      </c>
      <c r="DU112" s="49" t="s">
        <v>4060</v>
      </c>
      <c r="DV112" s="49" t="s">
        <v>4060</v>
      </c>
      <c r="DW112" s="49" t="s">
        <v>4060</v>
      </c>
      <c r="DX112" s="49" t="s">
        <v>4060</v>
      </c>
      <c r="DY112" s="26" t="s">
        <v>4060</v>
      </c>
      <c r="DZ112" s="49" t="s">
        <v>4060</v>
      </c>
      <c r="EA112" s="49" t="s">
        <v>4060</v>
      </c>
      <c r="EB112" s="49" t="s">
        <v>4060</v>
      </c>
      <c r="EC112" s="49" t="s">
        <v>4060</v>
      </c>
      <c r="ED112" s="49" t="s">
        <v>4060</v>
      </c>
      <c r="EE112" s="38">
        <v>0</v>
      </c>
      <c r="EF112" s="25">
        <v>949.13467000000003</v>
      </c>
      <c r="EG112" s="25">
        <v>1.4351430000000001</v>
      </c>
      <c r="EH112" s="48">
        <v>3.5661230000000002</v>
      </c>
      <c r="EI112" s="28">
        <v>-0.51395437499999996</v>
      </c>
      <c r="EJ112" s="25">
        <v>18.697371</v>
      </c>
      <c r="EK112" s="27">
        <f t="shared" si="0"/>
        <v>1.1685856875</v>
      </c>
      <c r="EL112" s="25" t="s">
        <v>4060</v>
      </c>
      <c r="EM112" s="25" t="s">
        <v>4060</v>
      </c>
      <c r="EN112" s="25" t="s">
        <v>4060</v>
      </c>
    </row>
    <row r="113" spans="1:206" ht="15.75" customHeight="1">
      <c r="A113" s="20" t="s">
        <v>4321</v>
      </c>
      <c r="B113" s="20" t="s">
        <v>4102</v>
      </c>
      <c r="C113" s="35" t="s">
        <v>4103</v>
      </c>
      <c r="D113" s="20" t="s">
        <v>4046</v>
      </c>
      <c r="E113" s="20" t="s">
        <v>4047</v>
      </c>
      <c r="F113" s="20" t="s">
        <v>4138</v>
      </c>
      <c r="G113" s="20" t="s">
        <v>4322</v>
      </c>
      <c r="H113" s="20" t="s">
        <v>4140</v>
      </c>
      <c r="I113" s="20" t="s">
        <v>4138</v>
      </c>
      <c r="J113" s="20" t="s">
        <v>4140</v>
      </c>
      <c r="K113" s="20" t="s">
        <v>4050</v>
      </c>
      <c r="L113" s="20" t="s">
        <v>4071</v>
      </c>
      <c r="M113" s="40" t="s">
        <v>4053</v>
      </c>
      <c r="N113" s="20" t="s">
        <v>3848</v>
      </c>
      <c r="O113" s="40" t="s">
        <v>4305</v>
      </c>
      <c r="P113" s="40" t="s">
        <v>4305</v>
      </c>
      <c r="Q113" s="40" t="s">
        <v>4142</v>
      </c>
      <c r="R113" s="21" t="s">
        <v>4323</v>
      </c>
      <c r="S113" s="21" t="s">
        <v>4324</v>
      </c>
      <c r="T113" s="21" t="s">
        <v>4246</v>
      </c>
      <c r="U113" s="21" t="s">
        <v>4245</v>
      </c>
      <c r="V113" s="50"/>
      <c r="W113" s="50"/>
      <c r="X113" s="50"/>
      <c r="Y113" s="50"/>
      <c r="Z113" s="50"/>
      <c r="AB113" s="50"/>
      <c r="AC113" s="50"/>
      <c r="AD113" s="50"/>
      <c r="AE113" s="50"/>
      <c r="AG113" s="51">
        <v>42125</v>
      </c>
      <c r="AH113" s="50"/>
      <c r="AI113" s="50"/>
      <c r="AJ113" s="50"/>
      <c r="AK113" s="50"/>
      <c r="AL113" s="21" t="s">
        <v>4325</v>
      </c>
      <c r="AM113" s="21" t="s">
        <v>4326</v>
      </c>
      <c r="AN113" s="50"/>
      <c r="AO113" s="50"/>
      <c r="AP113" s="21" t="s">
        <v>4327</v>
      </c>
      <c r="AQ113" s="21" t="s">
        <v>4063</v>
      </c>
      <c r="AR113" s="50"/>
      <c r="AS113" s="50"/>
      <c r="AT113" s="21" t="s">
        <v>4328</v>
      </c>
      <c r="AV113" s="5">
        <v>0.4078482934625457</v>
      </c>
      <c r="AW113" s="5">
        <v>0</v>
      </c>
      <c r="AX113" s="5"/>
      <c r="AY113" s="5"/>
      <c r="AZ113" s="5">
        <v>0</v>
      </c>
      <c r="BA113" s="24" t="s">
        <v>4145</v>
      </c>
      <c r="BB113" s="25">
        <v>3.7069368195825598</v>
      </c>
      <c r="BC113" s="25">
        <v>13.588239295296299</v>
      </c>
      <c r="BD113" s="25">
        <v>17.060983987388099</v>
      </c>
      <c r="BE113" s="25">
        <v>18.694154822958001</v>
      </c>
      <c r="BF113" s="25">
        <v>5.0838411680918103</v>
      </c>
      <c r="BG113" s="25">
        <v>18.330646047900299</v>
      </c>
      <c r="BH113" s="25">
        <v>17.423272377818002</v>
      </c>
      <c r="BI113" s="25">
        <v>16.518386986126998</v>
      </c>
      <c r="BJ113" s="25">
        <v>14.1227185718191</v>
      </c>
      <c r="BK113" s="25">
        <v>11.3568107915416</v>
      </c>
      <c r="BL113" s="25">
        <v>11.182697090169</v>
      </c>
      <c r="BM113" s="25">
        <v>14.1227185718191</v>
      </c>
      <c r="BN113" s="25">
        <v>15.9769216747848</v>
      </c>
      <c r="BO113" s="25">
        <v>18.149002055648499</v>
      </c>
      <c r="BP113" s="25">
        <v>12.996804435904901</v>
      </c>
      <c r="BQ113" s="25">
        <v>17.7859583086688</v>
      </c>
      <c r="BR113" s="25">
        <v>14.3013036986464</v>
      </c>
      <c r="BS113" s="25">
        <v>22.520583762068899</v>
      </c>
      <c r="BT113" s="25">
        <v>15.796710776591</v>
      </c>
      <c r="BU113" s="25">
        <v>11.5312590646923</v>
      </c>
      <c r="BV113" s="25">
        <v>6.4353396683138699</v>
      </c>
      <c r="BW113" s="25">
        <v>4.8816838990906302</v>
      </c>
      <c r="BX113" s="25">
        <v>1.8529328360167401</v>
      </c>
      <c r="BY113" s="25">
        <v>2.9658958412239498</v>
      </c>
      <c r="BZ113" s="25">
        <v>0.79349085032647104</v>
      </c>
      <c r="CA113" s="27">
        <v>859.99730149000004</v>
      </c>
      <c r="CB113" s="25">
        <v>157.4264842</v>
      </c>
      <c r="CC113" s="25">
        <v>21.035256069999999</v>
      </c>
      <c r="CD113" s="25">
        <v>-112.6291557</v>
      </c>
      <c r="CE113" s="25">
        <v>42.938302290000003</v>
      </c>
      <c r="CF113" s="25">
        <v>-94.506610219999999</v>
      </c>
      <c r="CG113" s="25">
        <v>38.54572684</v>
      </c>
      <c r="CH113">
        <v>-98.15</v>
      </c>
      <c r="CI113" s="25">
        <v>38.54572684</v>
      </c>
      <c r="CJ113" s="25">
        <v>-98.153366849999998</v>
      </c>
      <c r="CK113" s="25">
        <v>30.68758373</v>
      </c>
      <c r="CL113" s="25">
        <v>-104.56114100000001</v>
      </c>
      <c r="CM113" s="25">
        <v>46.350651689999999</v>
      </c>
      <c r="CN113" s="25">
        <v>-91.703667780000004</v>
      </c>
      <c r="CO113" s="25">
        <v>41.049116750000003</v>
      </c>
      <c r="CP113" s="25">
        <v>-96.094990539999998</v>
      </c>
      <c r="CQ113" s="25">
        <v>105.0794561</v>
      </c>
      <c r="CR113" s="25">
        <v>-43.193737679999998</v>
      </c>
      <c r="CS113" s="25">
        <v>91.274475890000005</v>
      </c>
      <c r="CT113" s="25">
        <v>-54.618874320000003</v>
      </c>
      <c r="CU113" s="25">
        <v>100.21519410000001</v>
      </c>
      <c r="CV113" s="25">
        <v>-47.119837410000002</v>
      </c>
      <c r="CW113" s="25">
        <v>36.523650869999997</v>
      </c>
      <c r="CX113" s="25">
        <v>-99.815976629999994</v>
      </c>
      <c r="CY113" s="25">
        <v>24.660840830000001</v>
      </c>
      <c r="CZ113" s="25">
        <v>-109.58676869999999</v>
      </c>
      <c r="DA113" s="25">
        <v>35.796054949999998</v>
      </c>
      <c r="DB113" s="25">
        <v>-100.42181840000001</v>
      </c>
      <c r="DC113" s="25">
        <v>52.515773269999997</v>
      </c>
      <c r="DD113" s="25">
        <v>-86.540689860000001</v>
      </c>
      <c r="DE113" s="25">
        <v>86.842625519999999</v>
      </c>
      <c r="DF113" s="25">
        <v>-58.150854010000003</v>
      </c>
      <c r="DG113" s="25">
        <v>21.094413970000002</v>
      </c>
      <c r="DH113" s="25">
        <v>-112.5764715</v>
      </c>
      <c r="DI113" s="25">
        <v>33.149104029999997</v>
      </c>
      <c r="DJ113" s="25">
        <v>-102.6164867</v>
      </c>
      <c r="DK113" s="25">
        <v>47.057484860000002</v>
      </c>
      <c r="DL113" s="25">
        <v>-91.040926170000006</v>
      </c>
      <c r="DM113" s="25">
        <v>46.703408359999997</v>
      </c>
      <c r="DN113" s="25">
        <v>-91.350714620000005</v>
      </c>
      <c r="DO113" s="25">
        <v>32.586811640000001</v>
      </c>
      <c r="DP113" s="25">
        <v>-103.07136490000001</v>
      </c>
      <c r="DQ113">
        <v>-50.78</v>
      </c>
      <c r="DR113" s="25">
        <v>-50.776405750000002</v>
      </c>
      <c r="DS113" s="25">
        <v>78.517165480000003</v>
      </c>
      <c r="DT113" s="25">
        <v>-65.11784471</v>
      </c>
      <c r="DU113" s="25">
        <v>13.174243300000001</v>
      </c>
      <c r="DV113" s="25">
        <v>-119.1035086</v>
      </c>
      <c r="DW113" s="25">
        <v>19.791634899999998</v>
      </c>
      <c r="DX113" s="25">
        <v>-113.6216641</v>
      </c>
      <c r="DY113">
        <v>13.45</v>
      </c>
      <c r="DZ113" s="25">
        <v>-118.76913089999999</v>
      </c>
      <c r="EA113" s="25">
        <v>12.12602588</v>
      </c>
      <c r="EB113" s="25">
        <v>-119.9750889</v>
      </c>
      <c r="EC113" s="25">
        <v>17.449858849999998</v>
      </c>
      <c r="ED113" s="25">
        <v>-115.56028190000001</v>
      </c>
      <c r="EE113" s="36">
        <v>0</v>
      </c>
      <c r="EF113" s="27">
        <v>1486.0937699999999</v>
      </c>
      <c r="EG113" s="27">
        <v>1.2877879999999999</v>
      </c>
      <c r="EH113" s="27">
        <v>66.669887000000003</v>
      </c>
      <c r="EI113" s="37">
        <v>-1.3422499999999999</v>
      </c>
      <c r="EJ113" s="27">
        <v>2.6329999999999999E-3</v>
      </c>
      <c r="EK113" s="27">
        <f>EJ113/8</f>
        <v>3.2912499999999999E-4</v>
      </c>
      <c r="EL113" s="38">
        <v>-7.8144</v>
      </c>
      <c r="EM113" s="38">
        <v>-6.6148999999999996</v>
      </c>
      <c r="EN113" s="38">
        <v>-21.697399999999998</v>
      </c>
    </row>
    <row r="114" spans="1:206" ht="15.75" customHeight="1">
      <c r="A114" s="20" t="s">
        <v>4329</v>
      </c>
      <c r="B114" s="20" t="s">
        <v>4102</v>
      </c>
      <c r="C114" s="35" t="s">
        <v>4103</v>
      </c>
      <c r="D114" s="20" t="s">
        <v>4046</v>
      </c>
      <c r="E114" s="20" t="s">
        <v>4047</v>
      </c>
      <c r="F114" s="20" t="s">
        <v>4138</v>
      </c>
      <c r="G114" s="20" t="s">
        <v>4330</v>
      </c>
      <c r="H114" s="20" t="s">
        <v>4140</v>
      </c>
      <c r="I114" s="20" t="s">
        <v>4138</v>
      </c>
      <c r="J114" s="20" t="s">
        <v>4140</v>
      </c>
      <c r="K114" s="20" t="s">
        <v>4050</v>
      </c>
      <c r="L114" s="20" t="s">
        <v>4071</v>
      </c>
      <c r="M114" s="40" t="s">
        <v>4053</v>
      </c>
      <c r="N114" s="20" t="s">
        <v>3848</v>
      </c>
      <c r="O114" s="40" t="s">
        <v>4305</v>
      </c>
      <c r="P114" s="40" t="s">
        <v>4305</v>
      </c>
      <c r="Q114" s="40" t="s">
        <v>4142</v>
      </c>
      <c r="R114" s="21" t="s">
        <v>4323</v>
      </c>
      <c r="S114" s="21" t="s">
        <v>4324</v>
      </c>
      <c r="T114" s="21" t="s">
        <v>4246</v>
      </c>
      <c r="U114" s="21" t="s">
        <v>4331</v>
      </c>
      <c r="V114" s="50"/>
      <c r="W114" s="50"/>
      <c r="X114" s="50"/>
      <c r="Y114" s="50"/>
      <c r="Z114" s="50"/>
      <c r="AB114" s="50"/>
      <c r="AC114" s="50"/>
      <c r="AD114" s="50"/>
      <c r="AE114" s="50"/>
      <c r="AG114" s="21" t="s">
        <v>4332</v>
      </c>
      <c r="AH114" s="50"/>
      <c r="AI114" s="50"/>
      <c r="AJ114" s="50"/>
      <c r="AK114" s="50"/>
      <c r="AL114" s="21" t="s">
        <v>4333</v>
      </c>
      <c r="AM114" s="21" t="s">
        <v>4334</v>
      </c>
      <c r="AN114" s="50"/>
      <c r="AO114" s="50"/>
      <c r="AP114" s="21" t="s">
        <v>4335</v>
      </c>
      <c r="AQ114" s="21" t="s">
        <v>4063</v>
      </c>
      <c r="AR114" s="50"/>
      <c r="AS114" s="50"/>
      <c r="AT114" s="21" t="s">
        <v>4328</v>
      </c>
      <c r="AV114" s="5">
        <v>0.4078482934625457</v>
      </c>
      <c r="AW114" s="5">
        <v>0</v>
      </c>
      <c r="AX114" s="5"/>
      <c r="AY114" s="5"/>
      <c r="AZ114" s="5">
        <v>0</v>
      </c>
      <c r="BA114" s="24" t="s">
        <v>4145</v>
      </c>
      <c r="BB114" s="25">
        <v>3.7069368195825598</v>
      </c>
      <c r="BC114" s="25">
        <v>13.588239295296299</v>
      </c>
      <c r="BD114" s="25">
        <v>17.060983987388099</v>
      </c>
      <c r="BE114" s="25">
        <v>18.694154822958001</v>
      </c>
      <c r="BF114" s="25">
        <v>5.0838411680918103</v>
      </c>
      <c r="BG114" s="25">
        <v>18.330646047900299</v>
      </c>
      <c r="BH114" s="25">
        <v>17.423272377818002</v>
      </c>
      <c r="BI114" s="25">
        <v>16.518386986126998</v>
      </c>
      <c r="BJ114" s="25">
        <v>14.1227185718191</v>
      </c>
      <c r="BK114" s="25">
        <v>11.3568107915416</v>
      </c>
      <c r="BL114" s="25">
        <v>11.182697090169</v>
      </c>
      <c r="BM114" s="25">
        <v>14.1227185718191</v>
      </c>
      <c r="BN114" s="25">
        <v>15.9769216747848</v>
      </c>
      <c r="BO114" s="25">
        <v>18.149002055648499</v>
      </c>
      <c r="BP114" s="25">
        <v>12.996804435904901</v>
      </c>
      <c r="BQ114" s="25">
        <v>17.7859583086688</v>
      </c>
      <c r="BR114" s="25">
        <v>14.3013036986464</v>
      </c>
      <c r="BS114" s="25">
        <v>22.520583762068899</v>
      </c>
      <c r="BT114" s="25">
        <v>15.796710776591</v>
      </c>
      <c r="BU114" s="25">
        <v>11.5312590646923</v>
      </c>
      <c r="BV114" s="25">
        <v>6.4353396683138699</v>
      </c>
      <c r="BW114" s="25">
        <v>4.8816838990906302</v>
      </c>
      <c r="BX114" s="25">
        <v>1.8529328360167401</v>
      </c>
      <c r="BY114" s="25">
        <v>2.9658958412239498</v>
      </c>
      <c r="BZ114" s="25">
        <v>0.79349085032647104</v>
      </c>
      <c r="CA114" s="27">
        <v>859.99730149000004</v>
      </c>
      <c r="CB114" s="25">
        <v>157.4264842</v>
      </c>
      <c r="CC114" s="25">
        <v>21.035256069999999</v>
      </c>
      <c r="CD114" s="25">
        <v>-112.6291557</v>
      </c>
      <c r="CE114" s="25">
        <v>42.938302290000003</v>
      </c>
      <c r="CF114" s="25">
        <v>-94.506610219999999</v>
      </c>
      <c r="CG114" s="25">
        <v>38.54572684</v>
      </c>
      <c r="CH114">
        <v>-98.15</v>
      </c>
      <c r="CI114" s="25">
        <v>38.54572684</v>
      </c>
      <c r="CJ114" s="25">
        <v>-98.153366849999998</v>
      </c>
      <c r="CK114" s="25">
        <v>30.68758373</v>
      </c>
      <c r="CL114" s="25">
        <v>-104.56114100000001</v>
      </c>
      <c r="CM114" s="25">
        <v>46.350651689999999</v>
      </c>
      <c r="CN114" s="25">
        <v>-91.703667780000004</v>
      </c>
      <c r="CO114" s="25">
        <v>41.049116750000003</v>
      </c>
      <c r="CP114" s="25">
        <v>-96.094990539999998</v>
      </c>
      <c r="CQ114" s="25">
        <v>105.0794561</v>
      </c>
      <c r="CR114" s="25">
        <v>-43.193737679999998</v>
      </c>
      <c r="CS114" s="25">
        <v>91.274475890000005</v>
      </c>
      <c r="CT114" s="25">
        <v>-54.618874320000003</v>
      </c>
      <c r="CU114" s="25">
        <v>100.21519410000001</v>
      </c>
      <c r="CV114" s="25">
        <v>-47.119837410000002</v>
      </c>
      <c r="CW114" s="25">
        <v>36.523650869999997</v>
      </c>
      <c r="CX114" s="25">
        <v>-99.815976629999994</v>
      </c>
      <c r="CY114" s="25">
        <v>24.660840830000001</v>
      </c>
      <c r="CZ114" s="25">
        <v>-109.58676869999999</v>
      </c>
      <c r="DA114" s="25">
        <v>35.796054949999998</v>
      </c>
      <c r="DB114" s="25">
        <v>-100.42181840000001</v>
      </c>
      <c r="DC114" s="25">
        <v>52.515773269999997</v>
      </c>
      <c r="DD114" s="25">
        <v>-86.540689860000001</v>
      </c>
      <c r="DE114" s="25">
        <v>86.842625519999999</v>
      </c>
      <c r="DF114" s="25">
        <v>-58.150854010000003</v>
      </c>
      <c r="DG114" s="25">
        <v>21.094413970000002</v>
      </c>
      <c r="DH114" s="25">
        <v>-112.5764715</v>
      </c>
      <c r="DI114" s="25">
        <v>33.149104029999997</v>
      </c>
      <c r="DJ114" s="25">
        <v>-102.6164867</v>
      </c>
      <c r="DK114" s="25">
        <v>47.057484860000002</v>
      </c>
      <c r="DL114" s="25">
        <v>-91.040926170000006</v>
      </c>
      <c r="DM114" s="25">
        <v>46.703408359999997</v>
      </c>
      <c r="DN114" s="25">
        <v>-91.350714620000005</v>
      </c>
      <c r="DO114" s="25">
        <v>32.586811640000001</v>
      </c>
      <c r="DP114" s="25">
        <v>-103.07136490000001</v>
      </c>
      <c r="DQ114">
        <v>-50.78</v>
      </c>
      <c r="DR114" s="25">
        <v>-50.776405750000002</v>
      </c>
      <c r="DS114" s="25">
        <v>78.517165480000003</v>
      </c>
      <c r="DT114" s="25">
        <v>-65.11784471</v>
      </c>
      <c r="DU114" s="25">
        <v>13.174243300000001</v>
      </c>
      <c r="DV114" s="25">
        <v>-119.1035086</v>
      </c>
      <c r="DW114" s="25">
        <v>19.791634899999998</v>
      </c>
      <c r="DX114" s="25">
        <v>-113.6216641</v>
      </c>
      <c r="DY114">
        <v>13.45</v>
      </c>
      <c r="DZ114" s="25">
        <v>-118.76913089999999</v>
      </c>
      <c r="EA114" s="25">
        <v>12.12602588</v>
      </c>
      <c r="EB114" s="25">
        <v>-119.9750889</v>
      </c>
      <c r="EC114" s="25">
        <v>17.449858849999998</v>
      </c>
      <c r="ED114" s="25">
        <v>-115.56028190000001</v>
      </c>
      <c r="EE114" s="36">
        <v>0</v>
      </c>
      <c r="EF114" s="27">
        <v>1486.0937699999999</v>
      </c>
      <c r="EG114" s="27">
        <v>1.2877879999999999</v>
      </c>
      <c r="EH114" s="27">
        <v>66.669887000000003</v>
      </c>
      <c r="EI114" s="37">
        <v>-1.3422499999999999</v>
      </c>
      <c r="EJ114" s="27">
        <v>2.6329999999999999E-3</v>
      </c>
      <c r="EK114" s="27">
        <f>EJ114/8</f>
        <v>3.2912499999999999E-4</v>
      </c>
      <c r="EL114" s="38">
        <v>-7.8144</v>
      </c>
      <c r="EM114" s="38">
        <v>-6.6148999999999996</v>
      </c>
      <c r="EN114" s="38">
        <v>-21.697399999999998</v>
      </c>
    </row>
    <row r="115" spans="1:206" ht="15.75" customHeight="1">
      <c r="A115" s="20" t="s">
        <v>4336</v>
      </c>
      <c r="B115" s="20" t="s">
        <v>4102</v>
      </c>
      <c r="C115" s="35" t="s">
        <v>4103</v>
      </c>
      <c r="D115" s="20" t="s">
        <v>4046</v>
      </c>
      <c r="E115" s="20" t="s">
        <v>4047</v>
      </c>
      <c r="F115" s="20" t="s">
        <v>4138</v>
      </c>
      <c r="G115" s="20" t="s">
        <v>4337</v>
      </c>
      <c r="H115" s="20" t="s">
        <v>4140</v>
      </c>
      <c r="I115" s="20" t="s">
        <v>4138</v>
      </c>
      <c r="J115" s="20" t="s">
        <v>4140</v>
      </c>
      <c r="K115" s="20" t="s">
        <v>4050</v>
      </c>
      <c r="L115" s="20" t="s">
        <v>4071</v>
      </c>
      <c r="M115" s="40" t="s">
        <v>4053</v>
      </c>
      <c r="N115" s="20" t="s">
        <v>3848</v>
      </c>
      <c r="O115" s="40" t="s">
        <v>4305</v>
      </c>
      <c r="P115" s="40" t="s">
        <v>4305</v>
      </c>
      <c r="Q115" s="40" t="s">
        <v>4142</v>
      </c>
      <c r="R115" s="21" t="s">
        <v>4323</v>
      </c>
      <c r="S115" s="21" t="s">
        <v>4324</v>
      </c>
      <c r="T115" s="21" t="s">
        <v>4246</v>
      </c>
      <c r="U115" s="21" t="s">
        <v>4292</v>
      </c>
      <c r="V115" s="50"/>
      <c r="W115" s="50"/>
      <c r="X115" s="50"/>
      <c r="Y115" s="50"/>
      <c r="Z115" s="50"/>
      <c r="AB115" s="50"/>
      <c r="AC115" s="50"/>
      <c r="AD115" s="50"/>
      <c r="AE115" s="50"/>
      <c r="AG115" s="21" t="s">
        <v>4338</v>
      </c>
      <c r="AH115" s="50"/>
      <c r="AI115" s="50"/>
      <c r="AJ115" s="50"/>
      <c r="AK115" s="50"/>
      <c r="AL115" s="21" t="s">
        <v>4339</v>
      </c>
      <c r="AM115" s="21" t="s">
        <v>4340</v>
      </c>
      <c r="AN115" s="50"/>
      <c r="AO115" s="50"/>
      <c r="AP115" s="21" t="s">
        <v>4341</v>
      </c>
      <c r="AQ115" s="21" t="s">
        <v>4063</v>
      </c>
      <c r="AR115" s="50"/>
      <c r="AS115" s="50"/>
      <c r="AT115" s="21" t="s">
        <v>4328</v>
      </c>
      <c r="AV115" s="5">
        <v>0.4078482934625457</v>
      </c>
      <c r="AW115" s="5">
        <v>0</v>
      </c>
      <c r="AX115" s="5"/>
      <c r="AY115" s="5"/>
      <c r="AZ115" s="5">
        <v>0</v>
      </c>
      <c r="BA115" s="24" t="s">
        <v>4145</v>
      </c>
      <c r="BB115" s="25">
        <v>3.7069368195825598</v>
      </c>
      <c r="BC115" s="25">
        <v>13.588239295296299</v>
      </c>
      <c r="BD115" s="25">
        <v>17.060983987388099</v>
      </c>
      <c r="BE115" s="25">
        <v>18.694154822958001</v>
      </c>
      <c r="BF115" s="25">
        <v>5.0838411680918103</v>
      </c>
      <c r="BG115" s="25">
        <v>18.330646047900299</v>
      </c>
      <c r="BH115" s="25">
        <v>17.423272377818002</v>
      </c>
      <c r="BI115" s="25">
        <v>16.518386986126998</v>
      </c>
      <c r="BJ115" s="25">
        <v>14.1227185718191</v>
      </c>
      <c r="BK115" s="25">
        <v>11.3568107915416</v>
      </c>
      <c r="BL115" s="25">
        <v>11.182697090169</v>
      </c>
      <c r="BM115" s="25">
        <v>14.1227185718191</v>
      </c>
      <c r="BN115" s="25">
        <v>15.9769216747848</v>
      </c>
      <c r="BO115" s="25">
        <v>18.149002055648499</v>
      </c>
      <c r="BP115" s="25">
        <v>12.996804435904901</v>
      </c>
      <c r="BQ115" s="25">
        <v>17.7859583086688</v>
      </c>
      <c r="BR115" s="25">
        <v>14.3013036986464</v>
      </c>
      <c r="BS115" s="25">
        <v>22.520583762068899</v>
      </c>
      <c r="BT115" s="25">
        <v>15.796710776591</v>
      </c>
      <c r="BU115" s="25">
        <v>11.5312590646923</v>
      </c>
      <c r="BV115" s="25">
        <v>6.4353396683138699</v>
      </c>
      <c r="BW115" s="25">
        <v>4.8816838990906302</v>
      </c>
      <c r="BX115" s="25">
        <v>1.8529328360167401</v>
      </c>
      <c r="BY115" s="25">
        <v>2.9658958412239498</v>
      </c>
      <c r="BZ115" s="25">
        <v>0.79349085032647104</v>
      </c>
      <c r="CA115" s="27">
        <v>859.99730149000004</v>
      </c>
      <c r="CB115" s="25">
        <v>157.4264842</v>
      </c>
      <c r="CC115" s="25">
        <v>21.035256069999999</v>
      </c>
      <c r="CD115" s="25">
        <v>-112.6291557</v>
      </c>
      <c r="CE115" s="25">
        <v>42.938302290000003</v>
      </c>
      <c r="CF115" s="25">
        <v>-94.506610219999999</v>
      </c>
      <c r="CG115" s="25">
        <v>38.54572684</v>
      </c>
      <c r="CH115">
        <v>-98.15</v>
      </c>
      <c r="CI115" s="25">
        <v>38.54572684</v>
      </c>
      <c r="CJ115" s="25">
        <v>-98.153366849999998</v>
      </c>
      <c r="CK115" s="25">
        <v>30.68758373</v>
      </c>
      <c r="CL115" s="25">
        <v>-104.56114100000001</v>
      </c>
      <c r="CM115" s="25">
        <v>46.350651689999999</v>
      </c>
      <c r="CN115" s="25">
        <v>-91.703667780000004</v>
      </c>
      <c r="CO115" s="25">
        <v>41.049116750000003</v>
      </c>
      <c r="CP115" s="25">
        <v>-96.094990539999998</v>
      </c>
      <c r="CQ115" s="25">
        <v>105.0794561</v>
      </c>
      <c r="CR115" s="25">
        <v>-43.193737679999998</v>
      </c>
      <c r="CS115" s="25">
        <v>91.274475890000005</v>
      </c>
      <c r="CT115" s="25">
        <v>-54.618874320000003</v>
      </c>
      <c r="CU115" s="25">
        <v>100.21519410000001</v>
      </c>
      <c r="CV115" s="25">
        <v>-47.119837410000002</v>
      </c>
      <c r="CW115" s="25">
        <v>36.523650869999997</v>
      </c>
      <c r="CX115" s="25">
        <v>-99.815976629999994</v>
      </c>
      <c r="CY115" s="25">
        <v>24.660840830000001</v>
      </c>
      <c r="CZ115" s="25">
        <v>-109.58676869999999</v>
      </c>
      <c r="DA115" s="25">
        <v>35.796054949999998</v>
      </c>
      <c r="DB115" s="25">
        <v>-100.42181840000001</v>
      </c>
      <c r="DC115" s="25">
        <v>52.515773269999997</v>
      </c>
      <c r="DD115" s="25">
        <v>-86.540689860000001</v>
      </c>
      <c r="DE115" s="25">
        <v>86.842625519999999</v>
      </c>
      <c r="DF115" s="25">
        <v>-58.150854010000003</v>
      </c>
      <c r="DG115" s="25">
        <v>21.094413970000002</v>
      </c>
      <c r="DH115" s="25">
        <v>-112.5764715</v>
      </c>
      <c r="DI115" s="25">
        <v>33.149104029999997</v>
      </c>
      <c r="DJ115" s="25">
        <v>-102.6164867</v>
      </c>
      <c r="DK115" s="25">
        <v>47.057484860000002</v>
      </c>
      <c r="DL115" s="25">
        <v>-91.040926170000006</v>
      </c>
      <c r="DM115" s="25">
        <v>46.703408359999997</v>
      </c>
      <c r="DN115" s="25">
        <v>-91.350714620000005</v>
      </c>
      <c r="DO115" s="25">
        <v>32.586811640000001</v>
      </c>
      <c r="DP115" s="25">
        <v>-103.07136490000001</v>
      </c>
      <c r="DQ115">
        <v>-50.78</v>
      </c>
      <c r="DR115" s="25">
        <v>-50.776405750000002</v>
      </c>
      <c r="DS115" s="25">
        <v>78.517165480000003</v>
      </c>
      <c r="DT115" s="25">
        <v>-65.11784471</v>
      </c>
      <c r="DU115" s="25">
        <v>13.174243300000001</v>
      </c>
      <c r="DV115" s="25">
        <v>-119.1035086</v>
      </c>
      <c r="DW115" s="25">
        <v>19.791634899999998</v>
      </c>
      <c r="DX115" s="25">
        <v>-113.6216641</v>
      </c>
      <c r="DY115">
        <v>13.45</v>
      </c>
      <c r="DZ115" s="25">
        <v>-118.76913089999999</v>
      </c>
      <c r="EA115" s="25">
        <v>12.12602588</v>
      </c>
      <c r="EB115" s="25">
        <v>-119.9750889</v>
      </c>
      <c r="EC115" s="25">
        <v>17.449858849999998</v>
      </c>
      <c r="ED115" s="25">
        <v>-115.56028190000001</v>
      </c>
      <c r="EE115" s="36">
        <v>0</v>
      </c>
      <c r="EF115" s="27">
        <v>1486.0937699999999</v>
      </c>
      <c r="EG115" s="27">
        <v>1.2877879999999999</v>
      </c>
      <c r="EH115" s="27">
        <v>66.669887000000003</v>
      </c>
      <c r="EI115" s="37">
        <v>-1.3422499999999999</v>
      </c>
      <c r="EJ115" s="27">
        <v>2.6329999999999999E-3</v>
      </c>
      <c r="EK115" s="27">
        <f>EJ115/8</f>
        <v>3.2912499999999999E-4</v>
      </c>
      <c r="EL115" s="38">
        <v>-7.8144</v>
      </c>
      <c r="EM115" s="38">
        <v>-6.6148999999999996</v>
      </c>
      <c r="EN115" s="38">
        <v>-21.697399999999998</v>
      </c>
    </row>
    <row r="116" spans="1:206" ht="15.75" customHeight="1">
      <c r="A116" s="20" t="s">
        <v>4342</v>
      </c>
      <c r="B116" s="20" t="s">
        <v>4102</v>
      </c>
      <c r="C116" s="35" t="s">
        <v>4103</v>
      </c>
      <c r="D116" s="20" t="s">
        <v>4046</v>
      </c>
      <c r="E116" s="20" t="s">
        <v>4047</v>
      </c>
      <c r="F116" s="20" t="s">
        <v>4343</v>
      </c>
      <c r="G116" s="20" t="s">
        <v>4344</v>
      </c>
      <c r="H116" s="20" t="s">
        <v>4140</v>
      </c>
      <c r="I116" s="20" t="s">
        <v>4343</v>
      </c>
      <c r="J116" s="20" t="s">
        <v>4140</v>
      </c>
      <c r="K116" s="20" t="s">
        <v>4050</v>
      </c>
      <c r="L116" s="20" t="s">
        <v>4071</v>
      </c>
      <c r="M116" s="40" t="s">
        <v>4053</v>
      </c>
      <c r="N116" s="20" t="s">
        <v>3848</v>
      </c>
      <c r="O116" s="40" t="s">
        <v>4305</v>
      </c>
      <c r="P116" s="40" t="s">
        <v>4305</v>
      </c>
      <c r="Q116" s="40" t="s">
        <v>4142</v>
      </c>
      <c r="R116" s="21" t="s">
        <v>4323</v>
      </c>
      <c r="S116" s="21" t="s">
        <v>4324</v>
      </c>
      <c r="T116" s="21" t="s">
        <v>4246</v>
      </c>
      <c r="U116" s="21" t="s">
        <v>4245</v>
      </c>
      <c r="V116" s="50"/>
      <c r="W116" s="50"/>
      <c r="X116" s="50"/>
      <c r="Y116" s="50"/>
      <c r="Z116" s="50"/>
      <c r="AB116" s="50"/>
      <c r="AC116" s="50"/>
      <c r="AD116" s="50"/>
      <c r="AE116" s="50"/>
      <c r="AG116" s="21" t="s">
        <v>4345</v>
      </c>
      <c r="AH116" s="50"/>
      <c r="AI116" s="50"/>
      <c r="AJ116" s="50"/>
      <c r="AK116" s="50"/>
      <c r="AL116" s="21" t="s">
        <v>4346</v>
      </c>
      <c r="AM116" s="50"/>
      <c r="AN116" s="50"/>
      <c r="AO116" s="50"/>
      <c r="AP116" s="21" t="s">
        <v>4347</v>
      </c>
      <c r="AQ116" s="21" t="s">
        <v>4063</v>
      </c>
      <c r="AR116" s="50"/>
      <c r="AS116" s="50"/>
      <c r="AT116" s="21" t="s">
        <v>4328</v>
      </c>
      <c r="AV116" s="5">
        <v>0.40477591412425762</v>
      </c>
      <c r="AW116" s="5">
        <v>0</v>
      </c>
      <c r="AX116" s="5"/>
      <c r="AY116" s="5"/>
      <c r="AZ116" s="5">
        <v>0</v>
      </c>
      <c r="BA116" s="24" t="s">
        <v>4145</v>
      </c>
      <c r="BB116" s="25">
        <v>3.7069368195825598</v>
      </c>
      <c r="BC116" s="25">
        <v>13.588239295296299</v>
      </c>
      <c r="BD116" s="25">
        <v>17.060983987388099</v>
      </c>
      <c r="BE116" s="25">
        <v>18.694154822958001</v>
      </c>
      <c r="BF116" s="25">
        <v>5.0838411680918103</v>
      </c>
      <c r="BG116" s="25">
        <v>18.330646047900299</v>
      </c>
      <c r="BH116" s="25">
        <v>17.423272377818002</v>
      </c>
      <c r="BI116" s="25">
        <v>16.518386986126998</v>
      </c>
      <c r="BJ116" s="25">
        <v>14.1227185718191</v>
      </c>
      <c r="BK116" s="25">
        <v>11.3568107915416</v>
      </c>
      <c r="BL116" s="25">
        <v>11.182697090169</v>
      </c>
      <c r="BM116" s="25">
        <v>14.1227185718191</v>
      </c>
      <c r="BN116" s="25">
        <v>15.9769216747848</v>
      </c>
      <c r="BO116" s="25">
        <v>18.149002055648499</v>
      </c>
      <c r="BP116" s="25">
        <v>12.996804435904901</v>
      </c>
      <c r="BQ116" s="25">
        <v>17.7859583086688</v>
      </c>
      <c r="BR116" s="25">
        <v>14.3013036986464</v>
      </c>
      <c r="BS116" s="25">
        <v>22.520583762068899</v>
      </c>
      <c r="BT116" s="25">
        <v>15.796710776591</v>
      </c>
      <c r="BU116" s="25">
        <v>11.5312590646923</v>
      </c>
      <c r="BV116" s="25">
        <v>6.4353396683138699</v>
      </c>
      <c r="BW116" s="25">
        <v>4.8816838990906302</v>
      </c>
      <c r="BX116" s="25">
        <v>1.8529328360167401</v>
      </c>
      <c r="BY116" s="25">
        <v>2.9658958412239498</v>
      </c>
      <c r="BZ116" s="25">
        <v>0.79349085032647104</v>
      </c>
      <c r="CA116" s="27">
        <v>1004.67067106</v>
      </c>
      <c r="CB116" s="25">
        <v>170.21576479999999</v>
      </c>
      <c r="CC116" s="25">
        <v>22.74297937</v>
      </c>
      <c r="CD116" s="25">
        <v>-123.710713</v>
      </c>
      <c r="CE116" s="25">
        <v>46.427422139999997</v>
      </c>
      <c r="CF116" s="25">
        <v>-103.806771</v>
      </c>
      <c r="CG116" s="25">
        <v>41.676984269999998</v>
      </c>
      <c r="CH116">
        <v>-107.81</v>
      </c>
      <c r="CI116" s="25">
        <v>41.676984269999998</v>
      </c>
      <c r="CJ116" s="25">
        <v>-107.81139</v>
      </c>
      <c r="CK116" s="25">
        <v>33.184179530000002</v>
      </c>
      <c r="CL116" s="25">
        <v>-114.8538258</v>
      </c>
      <c r="CM116" s="25">
        <v>50.116281309999998</v>
      </c>
      <c r="CN116" s="25">
        <v>-100.72731880000001</v>
      </c>
      <c r="CO116" s="25">
        <v>44.383284570000001</v>
      </c>
      <c r="CP116" s="25">
        <v>-105.5501033</v>
      </c>
      <c r="CQ116" s="25">
        <v>113.6177003</v>
      </c>
      <c r="CR116" s="25">
        <v>-47.44477414</v>
      </c>
      <c r="CS116" s="25">
        <v>98.689787710000004</v>
      </c>
      <c r="CT116" s="25">
        <v>-59.992843100000002</v>
      </c>
      <c r="CU116" s="25">
        <v>108.36218169999999</v>
      </c>
      <c r="CV116" s="25">
        <v>-51.762130480000003</v>
      </c>
      <c r="CW116" s="25">
        <v>39.49090322</v>
      </c>
      <c r="CX116" s="25">
        <v>-109.6380049</v>
      </c>
      <c r="CY116" s="25">
        <v>26.665378029999999</v>
      </c>
      <c r="CZ116" s="25">
        <v>-120.3715121</v>
      </c>
      <c r="DA116" s="25">
        <v>38.70406217</v>
      </c>
      <c r="DB116" s="25">
        <v>-110.3030917</v>
      </c>
      <c r="DC116" s="25">
        <v>56.785691210000003</v>
      </c>
      <c r="DD116" s="25">
        <v>-95.060052519999999</v>
      </c>
      <c r="DE116" s="25">
        <v>93.903591199999994</v>
      </c>
      <c r="DF116" s="25">
        <v>-63.879168929999999</v>
      </c>
      <c r="DG116" s="25">
        <v>22.807108509999999</v>
      </c>
      <c r="DH116" s="25">
        <v>-123.6530576</v>
      </c>
      <c r="DI116" s="25">
        <v>35.841511070000003</v>
      </c>
      <c r="DJ116" s="25">
        <v>-112.7133602</v>
      </c>
      <c r="DK116" s="25">
        <v>50.884164319999996</v>
      </c>
      <c r="DL116" s="25">
        <v>-100.0035273</v>
      </c>
      <c r="DM116" s="25">
        <v>50.500484739999997</v>
      </c>
      <c r="DN116" s="25">
        <v>-100.34291880000001</v>
      </c>
      <c r="DO116" s="25">
        <v>35.233984319999998</v>
      </c>
      <c r="DP116" s="25">
        <v>-113.2134729</v>
      </c>
      <c r="DQ116">
        <v>-55.77</v>
      </c>
      <c r="DR116" s="25">
        <v>-55.771503320000001</v>
      </c>
      <c r="DS116" s="25">
        <v>84.897411270000006</v>
      </c>
      <c r="DT116" s="25">
        <v>-71.526879519999994</v>
      </c>
      <c r="DU116" s="25">
        <v>14.24410685</v>
      </c>
      <c r="DV116" s="25">
        <v>-130.82292559999999</v>
      </c>
      <c r="DW116" s="25">
        <v>21.39991114</v>
      </c>
      <c r="DX116" s="25">
        <v>-124.8026685</v>
      </c>
      <c r="DY116">
        <v>14.54</v>
      </c>
      <c r="DZ116" s="25">
        <v>-130.4665004</v>
      </c>
      <c r="EA116" s="25">
        <v>13.110480470000001</v>
      </c>
      <c r="EB116" s="25">
        <v>-131.77991489999999</v>
      </c>
      <c r="EC116" s="25">
        <v>18.867602510000001</v>
      </c>
      <c r="ED116" s="25">
        <v>-126.9318189</v>
      </c>
      <c r="EE116" s="52">
        <v>0</v>
      </c>
      <c r="EF116" s="25">
        <v>157.9667</v>
      </c>
      <c r="EG116" s="25">
        <v>3.2820179999999999</v>
      </c>
      <c r="EH116" s="25">
        <v>11.113163999999999</v>
      </c>
      <c r="EI116" s="37">
        <v>-2.4826787499999998</v>
      </c>
      <c r="EJ116" s="27">
        <v>4.9649999999999998E-3</v>
      </c>
      <c r="EK116" s="25">
        <v>6.8607816250000004</v>
      </c>
      <c r="EL116" s="38">
        <v>2.8498999999999999</v>
      </c>
      <c r="EM116" s="38">
        <v>5.7916999999999996</v>
      </c>
      <c r="EN116" s="38">
        <v>-3.1732</v>
      </c>
    </row>
    <row r="117" spans="1:206" ht="15.75" customHeight="1">
      <c r="A117" s="20" t="s">
        <v>4348</v>
      </c>
      <c r="B117" s="20" t="s">
        <v>4102</v>
      </c>
      <c r="C117" s="35" t="s">
        <v>4103</v>
      </c>
      <c r="D117" s="20" t="s">
        <v>4046</v>
      </c>
      <c r="E117" s="20" t="s">
        <v>4047</v>
      </c>
      <c r="F117" s="20" t="s">
        <v>4343</v>
      </c>
      <c r="G117" s="20" t="s">
        <v>4349</v>
      </c>
      <c r="H117" s="20" t="s">
        <v>4140</v>
      </c>
      <c r="I117" s="20" t="s">
        <v>4343</v>
      </c>
      <c r="J117" s="20" t="s">
        <v>4140</v>
      </c>
      <c r="K117" s="20" t="s">
        <v>4050</v>
      </c>
      <c r="L117" s="20" t="s">
        <v>4071</v>
      </c>
      <c r="M117" s="40" t="s">
        <v>4053</v>
      </c>
      <c r="N117" s="20" t="s">
        <v>3848</v>
      </c>
      <c r="O117" s="40" t="s">
        <v>4305</v>
      </c>
      <c r="P117" s="40" t="s">
        <v>4305</v>
      </c>
      <c r="Q117" s="40" t="s">
        <v>4142</v>
      </c>
      <c r="R117" s="21" t="s">
        <v>4323</v>
      </c>
      <c r="S117" s="21" t="s">
        <v>4324</v>
      </c>
      <c r="T117" s="21" t="s">
        <v>4246</v>
      </c>
      <c r="U117" s="21" t="s">
        <v>4331</v>
      </c>
      <c r="V117" s="50"/>
      <c r="W117" s="50"/>
      <c r="X117" s="50"/>
      <c r="Y117" s="50"/>
      <c r="Z117" s="50"/>
      <c r="AB117" s="50"/>
      <c r="AC117" s="50"/>
      <c r="AD117" s="50"/>
      <c r="AE117" s="50"/>
      <c r="AG117" s="51">
        <v>44075</v>
      </c>
      <c r="AH117" s="50"/>
      <c r="AI117" s="50"/>
      <c r="AJ117" s="50"/>
      <c r="AK117" s="50"/>
      <c r="AL117" s="21" t="s">
        <v>4346</v>
      </c>
      <c r="AM117" s="50"/>
      <c r="AN117" s="50"/>
      <c r="AO117" s="50"/>
      <c r="AP117" s="21" t="s">
        <v>4350</v>
      </c>
      <c r="AQ117" s="21" t="s">
        <v>4063</v>
      </c>
      <c r="AR117" s="50"/>
      <c r="AS117" s="50"/>
      <c r="AT117" s="21" t="s">
        <v>4328</v>
      </c>
      <c r="AV117" s="5">
        <v>0.40477591412425762</v>
      </c>
      <c r="AW117" s="5">
        <v>0</v>
      </c>
      <c r="AX117" s="5"/>
      <c r="AY117" s="5"/>
      <c r="AZ117" s="5">
        <v>0</v>
      </c>
      <c r="BA117" s="24" t="s">
        <v>4145</v>
      </c>
      <c r="BB117" s="25">
        <v>3.7069368195825598</v>
      </c>
      <c r="BC117" s="25">
        <v>13.588239295296299</v>
      </c>
      <c r="BD117" s="25">
        <v>17.060983987388099</v>
      </c>
      <c r="BE117" s="25">
        <v>18.694154822958001</v>
      </c>
      <c r="BF117" s="25">
        <v>5.0838411680918103</v>
      </c>
      <c r="BG117" s="25">
        <v>18.330646047900299</v>
      </c>
      <c r="BH117" s="25">
        <v>17.423272377818002</v>
      </c>
      <c r="BI117" s="25">
        <v>16.518386986126998</v>
      </c>
      <c r="BJ117" s="25">
        <v>14.1227185718191</v>
      </c>
      <c r="BK117" s="25">
        <v>11.3568107915416</v>
      </c>
      <c r="BL117" s="25">
        <v>11.182697090169</v>
      </c>
      <c r="BM117" s="25">
        <v>14.1227185718191</v>
      </c>
      <c r="BN117" s="25">
        <v>15.9769216747848</v>
      </c>
      <c r="BO117" s="25">
        <v>18.149002055648499</v>
      </c>
      <c r="BP117" s="25">
        <v>12.996804435904901</v>
      </c>
      <c r="BQ117" s="25">
        <v>17.7859583086688</v>
      </c>
      <c r="BR117" s="25">
        <v>14.3013036986464</v>
      </c>
      <c r="BS117" s="25">
        <v>22.520583762068899</v>
      </c>
      <c r="BT117" s="25">
        <v>15.796710776591</v>
      </c>
      <c r="BU117" s="25">
        <v>11.5312590646923</v>
      </c>
      <c r="BV117" s="25">
        <v>6.4353396683138699</v>
      </c>
      <c r="BW117" s="25">
        <v>4.8816838990906302</v>
      </c>
      <c r="BX117" s="25">
        <v>1.8529328360167401</v>
      </c>
      <c r="BY117" s="25">
        <v>2.9658958412239498</v>
      </c>
      <c r="BZ117" s="25">
        <v>0.79349085032647104</v>
      </c>
      <c r="CA117" s="27">
        <v>1004.67067106</v>
      </c>
      <c r="CB117" s="25">
        <v>170.21576479999999</v>
      </c>
      <c r="CC117" s="25">
        <v>22.74297937</v>
      </c>
      <c r="CD117" s="25">
        <v>-123.710713</v>
      </c>
      <c r="CE117" s="25">
        <v>46.427422139999997</v>
      </c>
      <c r="CF117" s="25">
        <v>-103.806771</v>
      </c>
      <c r="CG117" s="25">
        <v>41.676984269999998</v>
      </c>
      <c r="CH117">
        <v>-107.81</v>
      </c>
      <c r="CI117" s="25">
        <v>41.676984269999998</v>
      </c>
      <c r="CJ117" s="25">
        <v>-107.81139</v>
      </c>
      <c r="CK117" s="25">
        <v>33.184179530000002</v>
      </c>
      <c r="CL117" s="25">
        <v>-114.8538258</v>
      </c>
      <c r="CM117" s="25">
        <v>50.116281309999998</v>
      </c>
      <c r="CN117" s="25">
        <v>-100.72731880000001</v>
      </c>
      <c r="CO117" s="25">
        <v>44.383284570000001</v>
      </c>
      <c r="CP117" s="25">
        <v>-105.5501033</v>
      </c>
      <c r="CQ117" s="25">
        <v>113.6177003</v>
      </c>
      <c r="CR117" s="25">
        <v>-47.44477414</v>
      </c>
      <c r="CS117" s="25">
        <v>98.689787710000004</v>
      </c>
      <c r="CT117" s="25">
        <v>-59.992843100000002</v>
      </c>
      <c r="CU117" s="25">
        <v>108.36218169999999</v>
      </c>
      <c r="CV117" s="25">
        <v>-51.762130480000003</v>
      </c>
      <c r="CW117" s="25">
        <v>39.49090322</v>
      </c>
      <c r="CX117" s="25">
        <v>-109.6380049</v>
      </c>
      <c r="CY117" s="25">
        <v>26.665378029999999</v>
      </c>
      <c r="CZ117" s="25">
        <v>-120.3715121</v>
      </c>
      <c r="DA117" s="25">
        <v>38.70406217</v>
      </c>
      <c r="DB117" s="25">
        <v>-110.3030917</v>
      </c>
      <c r="DC117" s="25">
        <v>56.785691210000003</v>
      </c>
      <c r="DD117" s="25">
        <v>-95.060052519999999</v>
      </c>
      <c r="DE117" s="25">
        <v>93.903591199999994</v>
      </c>
      <c r="DF117" s="25">
        <v>-63.879168929999999</v>
      </c>
      <c r="DG117" s="25">
        <v>22.807108509999999</v>
      </c>
      <c r="DH117" s="25">
        <v>-123.6530576</v>
      </c>
      <c r="DI117" s="25">
        <v>35.841511070000003</v>
      </c>
      <c r="DJ117" s="25">
        <v>-112.7133602</v>
      </c>
      <c r="DK117" s="25">
        <v>50.884164319999996</v>
      </c>
      <c r="DL117" s="25">
        <v>-100.0035273</v>
      </c>
      <c r="DM117" s="25">
        <v>50.500484739999997</v>
      </c>
      <c r="DN117" s="25">
        <v>-100.34291880000001</v>
      </c>
      <c r="DO117" s="25">
        <v>35.233984319999998</v>
      </c>
      <c r="DP117" s="25">
        <v>-113.2134729</v>
      </c>
      <c r="DQ117">
        <v>-55.77</v>
      </c>
      <c r="DR117" s="25">
        <v>-55.771503320000001</v>
      </c>
      <c r="DS117" s="25">
        <v>84.897411270000006</v>
      </c>
      <c r="DT117" s="25">
        <v>-71.526879519999994</v>
      </c>
      <c r="DU117" s="25">
        <v>14.24410685</v>
      </c>
      <c r="DV117" s="25">
        <v>-130.82292559999999</v>
      </c>
      <c r="DW117" s="25">
        <v>21.39991114</v>
      </c>
      <c r="DX117" s="25">
        <v>-124.8026685</v>
      </c>
      <c r="DY117">
        <v>14.54</v>
      </c>
      <c r="DZ117" s="25">
        <v>-130.4665004</v>
      </c>
      <c r="EA117" s="25">
        <v>13.110480470000001</v>
      </c>
      <c r="EB117" s="25">
        <v>-131.77991489999999</v>
      </c>
      <c r="EC117" s="25">
        <v>18.867602510000001</v>
      </c>
      <c r="ED117" s="25">
        <v>-126.9318189</v>
      </c>
      <c r="EE117" s="52">
        <v>0</v>
      </c>
      <c r="EF117" s="25">
        <v>157.9667</v>
      </c>
      <c r="EG117" s="25">
        <v>3.2820179999999999</v>
      </c>
      <c r="EH117" s="25">
        <v>11.113163999999999</v>
      </c>
      <c r="EI117" s="37">
        <v>-2.4826787499999998</v>
      </c>
      <c r="EJ117" s="27">
        <v>4.9649999999999998E-3</v>
      </c>
      <c r="EK117" s="25">
        <v>6.8607816250000004</v>
      </c>
      <c r="EL117" s="38">
        <v>2.8498999999999999</v>
      </c>
      <c r="EM117" s="38">
        <v>5.7916999999999996</v>
      </c>
      <c r="EN117" s="38">
        <v>-3.1732</v>
      </c>
    </row>
    <row r="118" spans="1:206" ht="15.75" customHeight="1">
      <c r="A118" s="20" t="s">
        <v>4351</v>
      </c>
      <c r="B118" s="20" t="s">
        <v>4102</v>
      </c>
      <c r="C118" s="35" t="s">
        <v>4103</v>
      </c>
      <c r="D118" s="20" t="s">
        <v>4046</v>
      </c>
      <c r="E118" s="20" t="s">
        <v>4047</v>
      </c>
      <c r="F118" s="20" t="s">
        <v>4343</v>
      </c>
      <c r="G118" s="20" t="s">
        <v>4352</v>
      </c>
      <c r="H118" s="20" t="s">
        <v>4140</v>
      </c>
      <c r="I118" s="20" t="s">
        <v>4343</v>
      </c>
      <c r="J118" s="20" t="s">
        <v>4140</v>
      </c>
      <c r="K118" s="20" t="s">
        <v>4050</v>
      </c>
      <c r="L118" s="20" t="s">
        <v>4071</v>
      </c>
      <c r="M118" s="40" t="s">
        <v>4053</v>
      </c>
      <c r="N118" s="20" t="s">
        <v>3848</v>
      </c>
      <c r="O118" s="40" t="s">
        <v>4305</v>
      </c>
      <c r="P118" s="40" t="s">
        <v>4305</v>
      </c>
      <c r="Q118" s="40" t="s">
        <v>4142</v>
      </c>
      <c r="R118" s="21" t="s">
        <v>4323</v>
      </c>
      <c r="S118" s="21" t="s">
        <v>4324</v>
      </c>
      <c r="T118" s="21" t="s">
        <v>4246</v>
      </c>
      <c r="U118" s="21" t="s">
        <v>4292</v>
      </c>
      <c r="V118" s="50"/>
      <c r="W118" s="50"/>
      <c r="X118" s="50"/>
      <c r="Y118" s="50"/>
      <c r="Z118" s="50"/>
      <c r="AB118" s="50"/>
      <c r="AC118" s="50"/>
      <c r="AD118" s="50"/>
      <c r="AE118" s="50"/>
      <c r="AG118" s="51">
        <v>43374</v>
      </c>
      <c r="AH118" s="50"/>
      <c r="AI118" s="50"/>
      <c r="AJ118" s="50"/>
      <c r="AK118" s="50"/>
      <c r="AL118" s="21" t="s">
        <v>4346</v>
      </c>
      <c r="AM118" s="50"/>
      <c r="AN118" s="50"/>
      <c r="AO118" s="50"/>
      <c r="AP118" s="21" t="s">
        <v>4353</v>
      </c>
      <c r="AQ118" s="21" t="s">
        <v>4063</v>
      </c>
      <c r="AR118" s="50"/>
      <c r="AS118" s="50"/>
      <c r="AT118" s="21" t="s">
        <v>4328</v>
      </c>
      <c r="AV118" s="5">
        <v>0.40477591412425762</v>
      </c>
      <c r="AW118" s="5">
        <v>0</v>
      </c>
      <c r="AX118" s="5"/>
      <c r="AY118" s="5"/>
      <c r="AZ118" s="5">
        <v>0</v>
      </c>
      <c r="BA118" s="24" t="s">
        <v>4145</v>
      </c>
      <c r="BB118" s="25">
        <v>3.7069368195825598</v>
      </c>
      <c r="BC118" s="25">
        <v>13.588239295296299</v>
      </c>
      <c r="BD118" s="25">
        <v>17.060983987388099</v>
      </c>
      <c r="BE118" s="25">
        <v>18.694154822958001</v>
      </c>
      <c r="BF118" s="25">
        <v>5.0838411680918103</v>
      </c>
      <c r="BG118" s="25">
        <v>18.330646047900299</v>
      </c>
      <c r="BH118" s="25">
        <v>17.423272377818002</v>
      </c>
      <c r="BI118" s="25">
        <v>16.518386986126998</v>
      </c>
      <c r="BJ118" s="25">
        <v>14.1227185718191</v>
      </c>
      <c r="BK118" s="25">
        <v>11.3568107915416</v>
      </c>
      <c r="BL118" s="25">
        <v>11.182697090169</v>
      </c>
      <c r="BM118" s="25">
        <v>14.1227185718191</v>
      </c>
      <c r="BN118" s="25">
        <v>15.9769216747848</v>
      </c>
      <c r="BO118" s="25">
        <v>18.149002055648499</v>
      </c>
      <c r="BP118" s="25">
        <v>12.996804435904901</v>
      </c>
      <c r="BQ118" s="25">
        <v>17.7859583086688</v>
      </c>
      <c r="BR118" s="25">
        <v>14.3013036986464</v>
      </c>
      <c r="BS118" s="25">
        <v>22.520583762068899</v>
      </c>
      <c r="BT118" s="25">
        <v>15.796710776591</v>
      </c>
      <c r="BU118" s="25">
        <v>11.5312590646923</v>
      </c>
      <c r="BV118" s="25">
        <v>6.4353396683138699</v>
      </c>
      <c r="BW118" s="25">
        <v>4.8816838990906302</v>
      </c>
      <c r="BX118" s="25">
        <v>1.8529328360167401</v>
      </c>
      <c r="BY118" s="25">
        <v>2.9658958412239498</v>
      </c>
      <c r="BZ118" s="25">
        <v>0.79349085032647104</v>
      </c>
      <c r="CA118" s="27">
        <v>1004.67067106</v>
      </c>
      <c r="CB118" s="25">
        <v>170.21576479999999</v>
      </c>
      <c r="CC118" s="25">
        <v>22.74297937</v>
      </c>
      <c r="CD118" s="25">
        <v>-123.710713</v>
      </c>
      <c r="CE118" s="25">
        <v>46.427422139999997</v>
      </c>
      <c r="CF118" s="25">
        <v>-103.806771</v>
      </c>
      <c r="CG118" s="25">
        <v>41.676984269999998</v>
      </c>
      <c r="CH118">
        <v>-107.81</v>
      </c>
      <c r="CI118" s="25">
        <v>41.676984269999998</v>
      </c>
      <c r="CJ118" s="25">
        <v>-107.81139</v>
      </c>
      <c r="CK118" s="25">
        <v>33.184179530000002</v>
      </c>
      <c r="CL118" s="25">
        <v>-114.8538258</v>
      </c>
      <c r="CM118" s="25">
        <v>50.116281309999998</v>
      </c>
      <c r="CN118" s="25">
        <v>-100.72731880000001</v>
      </c>
      <c r="CO118" s="25">
        <v>44.383284570000001</v>
      </c>
      <c r="CP118" s="25">
        <v>-105.5501033</v>
      </c>
      <c r="CQ118" s="25">
        <v>113.6177003</v>
      </c>
      <c r="CR118" s="25">
        <v>-47.44477414</v>
      </c>
      <c r="CS118" s="25">
        <v>98.689787710000004</v>
      </c>
      <c r="CT118" s="25">
        <v>-59.992843100000002</v>
      </c>
      <c r="CU118" s="25">
        <v>108.36218169999999</v>
      </c>
      <c r="CV118" s="25">
        <v>-51.762130480000003</v>
      </c>
      <c r="CW118" s="25">
        <v>39.49090322</v>
      </c>
      <c r="CX118" s="25">
        <v>-109.6380049</v>
      </c>
      <c r="CY118" s="25">
        <v>26.665378029999999</v>
      </c>
      <c r="CZ118" s="25">
        <v>-120.3715121</v>
      </c>
      <c r="DA118" s="25">
        <v>38.70406217</v>
      </c>
      <c r="DB118" s="25">
        <v>-110.3030917</v>
      </c>
      <c r="DC118" s="25">
        <v>56.785691210000003</v>
      </c>
      <c r="DD118" s="25">
        <v>-95.060052519999999</v>
      </c>
      <c r="DE118" s="25">
        <v>93.903591199999994</v>
      </c>
      <c r="DF118" s="25">
        <v>-63.879168929999999</v>
      </c>
      <c r="DG118" s="25">
        <v>22.807108509999999</v>
      </c>
      <c r="DH118" s="25">
        <v>-123.6530576</v>
      </c>
      <c r="DI118" s="25">
        <v>35.841511070000003</v>
      </c>
      <c r="DJ118" s="25">
        <v>-112.7133602</v>
      </c>
      <c r="DK118" s="25">
        <v>50.884164319999996</v>
      </c>
      <c r="DL118" s="25">
        <v>-100.0035273</v>
      </c>
      <c r="DM118" s="25">
        <v>50.500484739999997</v>
      </c>
      <c r="DN118" s="25">
        <v>-100.34291880000001</v>
      </c>
      <c r="DO118" s="25">
        <v>35.233984319999998</v>
      </c>
      <c r="DP118" s="25">
        <v>-113.2134729</v>
      </c>
      <c r="DQ118">
        <v>-55.77</v>
      </c>
      <c r="DR118" s="25">
        <v>-55.771503320000001</v>
      </c>
      <c r="DS118" s="25">
        <v>84.897411270000006</v>
      </c>
      <c r="DT118" s="25">
        <v>-71.526879519999994</v>
      </c>
      <c r="DU118" s="25">
        <v>14.24410685</v>
      </c>
      <c r="DV118" s="25">
        <v>-130.82292559999999</v>
      </c>
      <c r="DW118" s="25">
        <v>21.39991114</v>
      </c>
      <c r="DX118" s="25">
        <v>-124.8026685</v>
      </c>
      <c r="DY118">
        <v>14.54</v>
      </c>
      <c r="DZ118" s="25">
        <v>-130.4665004</v>
      </c>
      <c r="EA118" s="25">
        <v>13.110480470000001</v>
      </c>
      <c r="EB118" s="25">
        <v>-131.77991489999999</v>
      </c>
      <c r="EC118" s="25">
        <v>18.867602510000001</v>
      </c>
      <c r="ED118" s="25">
        <v>-126.9318189</v>
      </c>
      <c r="EE118" s="52">
        <v>0</v>
      </c>
      <c r="EF118" s="25">
        <v>157.9667</v>
      </c>
      <c r="EG118" s="25">
        <v>3.2820179999999999</v>
      </c>
      <c r="EH118" s="25">
        <v>11.113163999999999</v>
      </c>
      <c r="EI118" s="37">
        <v>-2.4826787499999998</v>
      </c>
      <c r="EJ118" s="27">
        <v>4.9649999999999998E-3</v>
      </c>
      <c r="EK118" s="25">
        <v>6.8607816250000004</v>
      </c>
      <c r="EL118" s="38">
        <v>2.8498999999999999</v>
      </c>
      <c r="EM118" s="38">
        <v>5.7916999999999996</v>
      </c>
      <c r="EN118" s="38">
        <v>-3.1732</v>
      </c>
    </row>
    <row r="119" spans="1:206" ht="15.75" customHeight="1">
      <c r="A119" s="20" t="s">
        <v>4354</v>
      </c>
      <c r="B119" s="20" t="s">
        <v>4102</v>
      </c>
      <c r="C119" s="35" t="s">
        <v>4103</v>
      </c>
      <c r="D119" s="20" t="s">
        <v>4046</v>
      </c>
      <c r="E119" s="20" t="s">
        <v>4047</v>
      </c>
      <c r="F119" s="20" t="s">
        <v>4343</v>
      </c>
      <c r="G119" s="20" t="s">
        <v>4355</v>
      </c>
      <c r="H119" s="20" t="s">
        <v>4140</v>
      </c>
      <c r="I119" s="20" t="s">
        <v>4343</v>
      </c>
      <c r="J119" s="20" t="s">
        <v>4140</v>
      </c>
      <c r="K119" s="20" t="s">
        <v>4050</v>
      </c>
      <c r="L119" s="20" t="s">
        <v>4071</v>
      </c>
      <c r="M119" s="40" t="s">
        <v>4053</v>
      </c>
      <c r="N119" s="20" t="s">
        <v>3848</v>
      </c>
      <c r="O119" s="40" t="s">
        <v>4305</v>
      </c>
      <c r="P119" s="40" t="s">
        <v>4305</v>
      </c>
      <c r="Q119" s="40" t="s">
        <v>4142</v>
      </c>
      <c r="R119" s="21" t="s">
        <v>4323</v>
      </c>
      <c r="S119" s="21" t="s">
        <v>4324</v>
      </c>
      <c r="T119" s="21" t="s">
        <v>4246</v>
      </c>
      <c r="U119" s="21" t="s">
        <v>4245</v>
      </c>
      <c r="V119" s="50"/>
      <c r="W119" s="50"/>
      <c r="X119" s="50"/>
      <c r="Y119" s="50"/>
      <c r="Z119" s="50"/>
      <c r="AB119" s="50"/>
      <c r="AC119" s="50"/>
      <c r="AD119" s="50"/>
      <c r="AE119" s="50"/>
      <c r="AG119" s="53">
        <v>44287</v>
      </c>
      <c r="AH119" s="50"/>
      <c r="AI119" s="50"/>
      <c r="AJ119" s="50"/>
      <c r="AK119" s="50"/>
      <c r="AL119" s="21" t="s">
        <v>4346</v>
      </c>
      <c r="AM119" s="50"/>
      <c r="AN119" s="50"/>
      <c r="AO119" s="50"/>
      <c r="AP119" s="21" t="s">
        <v>4356</v>
      </c>
      <c r="AQ119" s="21" t="s">
        <v>4063</v>
      </c>
      <c r="AR119" s="50"/>
      <c r="AS119" s="50"/>
      <c r="AT119" s="21" t="s">
        <v>4328</v>
      </c>
      <c r="AV119" s="5">
        <v>0.40477591412425762</v>
      </c>
      <c r="AW119" s="5">
        <v>0</v>
      </c>
      <c r="AX119" s="5"/>
      <c r="AY119" s="5"/>
      <c r="AZ119" s="5">
        <v>0</v>
      </c>
      <c r="BA119" s="24" t="s">
        <v>4145</v>
      </c>
      <c r="BB119" s="25">
        <v>3.7069368195825598</v>
      </c>
      <c r="BC119" s="25">
        <v>13.588239295296299</v>
      </c>
      <c r="BD119" s="25">
        <v>17.060983987388099</v>
      </c>
      <c r="BE119" s="25">
        <v>18.694154822958001</v>
      </c>
      <c r="BF119" s="25">
        <v>5.0838411680918103</v>
      </c>
      <c r="BG119" s="25">
        <v>18.330646047900299</v>
      </c>
      <c r="BH119" s="25">
        <v>17.423272377818002</v>
      </c>
      <c r="BI119" s="25">
        <v>16.518386986126998</v>
      </c>
      <c r="BJ119" s="25">
        <v>14.1227185718191</v>
      </c>
      <c r="BK119" s="25">
        <v>11.3568107915416</v>
      </c>
      <c r="BL119" s="25">
        <v>11.182697090169</v>
      </c>
      <c r="BM119" s="25">
        <v>14.1227185718191</v>
      </c>
      <c r="BN119" s="25">
        <v>15.9769216747848</v>
      </c>
      <c r="BO119" s="25">
        <v>18.149002055648499</v>
      </c>
      <c r="BP119" s="25">
        <v>12.996804435904901</v>
      </c>
      <c r="BQ119" s="25">
        <v>17.7859583086688</v>
      </c>
      <c r="BR119" s="25">
        <v>14.3013036986464</v>
      </c>
      <c r="BS119" s="25">
        <v>22.520583762068899</v>
      </c>
      <c r="BT119" s="25">
        <v>15.796710776591</v>
      </c>
      <c r="BU119" s="25">
        <v>11.5312590646923</v>
      </c>
      <c r="BV119" s="25">
        <v>6.4353396683138699</v>
      </c>
      <c r="BW119" s="25">
        <v>4.8816838990906302</v>
      </c>
      <c r="BX119" s="25">
        <v>1.8529328360167401</v>
      </c>
      <c r="BY119" s="25">
        <v>2.9658958412239498</v>
      </c>
      <c r="BZ119" s="25">
        <v>0.79349085032647104</v>
      </c>
      <c r="CA119" s="27">
        <v>1004.67067106</v>
      </c>
      <c r="CB119" s="25">
        <v>170.21576479999999</v>
      </c>
      <c r="CC119" s="25">
        <v>22.74297937</v>
      </c>
      <c r="CD119" s="25">
        <v>-123.710713</v>
      </c>
      <c r="CE119" s="25">
        <v>46.427422139999997</v>
      </c>
      <c r="CF119" s="25">
        <v>-103.806771</v>
      </c>
      <c r="CG119" s="25">
        <v>41.676984269999998</v>
      </c>
      <c r="CH119">
        <v>-107.81</v>
      </c>
      <c r="CI119" s="25">
        <v>41.676984269999998</v>
      </c>
      <c r="CJ119" s="25">
        <v>-107.81139</v>
      </c>
      <c r="CK119" s="25">
        <v>33.184179530000002</v>
      </c>
      <c r="CL119" s="25">
        <v>-114.8538258</v>
      </c>
      <c r="CM119" s="25">
        <v>50.116281309999998</v>
      </c>
      <c r="CN119" s="25">
        <v>-100.72731880000001</v>
      </c>
      <c r="CO119" s="25">
        <v>44.383284570000001</v>
      </c>
      <c r="CP119" s="25">
        <v>-105.5501033</v>
      </c>
      <c r="CQ119" s="25">
        <v>113.6177003</v>
      </c>
      <c r="CR119" s="25">
        <v>-47.44477414</v>
      </c>
      <c r="CS119" s="25">
        <v>98.689787710000004</v>
      </c>
      <c r="CT119" s="25">
        <v>-59.992843100000002</v>
      </c>
      <c r="CU119" s="25">
        <v>108.36218169999999</v>
      </c>
      <c r="CV119" s="25">
        <v>-51.762130480000003</v>
      </c>
      <c r="CW119" s="25">
        <v>39.49090322</v>
      </c>
      <c r="CX119" s="25">
        <v>-109.6380049</v>
      </c>
      <c r="CY119" s="25">
        <v>26.665378029999999</v>
      </c>
      <c r="CZ119" s="25">
        <v>-120.3715121</v>
      </c>
      <c r="DA119" s="25">
        <v>38.70406217</v>
      </c>
      <c r="DB119" s="25">
        <v>-110.3030917</v>
      </c>
      <c r="DC119" s="25">
        <v>56.785691210000003</v>
      </c>
      <c r="DD119" s="25">
        <v>-95.060052519999999</v>
      </c>
      <c r="DE119" s="25">
        <v>93.903591199999994</v>
      </c>
      <c r="DF119" s="25">
        <v>-63.879168929999999</v>
      </c>
      <c r="DG119" s="25">
        <v>22.807108509999999</v>
      </c>
      <c r="DH119" s="25">
        <v>-123.6530576</v>
      </c>
      <c r="DI119" s="25">
        <v>35.841511070000003</v>
      </c>
      <c r="DJ119" s="25">
        <v>-112.7133602</v>
      </c>
      <c r="DK119" s="25">
        <v>50.884164319999996</v>
      </c>
      <c r="DL119" s="25">
        <v>-100.0035273</v>
      </c>
      <c r="DM119" s="25">
        <v>50.500484739999997</v>
      </c>
      <c r="DN119" s="25">
        <v>-100.34291880000001</v>
      </c>
      <c r="DO119" s="25">
        <v>35.233984319999998</v>
      </c>
      <c r="DP119" s="25">
        <v>-113.2134729</v>
      </c>
      <c r="DQ119">
        <v>-55.77</v>
      </c>
      <c r="DR119" s="25">
        <v>-55.771503320000001</v>
      </c>
      <c r="DS119" s="25">
        <v>84.897411270000006</v>
      </c>
      <c r="DT119" s="25">
        <v>-71.526879519999994</v>
      </c>
      <c r="DU119" s="25">
        <v>14.24410685</v>
      </c>
      <c r="DV119" s="25">
        <v>-130.82292559999999</v>
      </c>
      <c r="DW119" s="25">
        <v>21.39991114</v>
      </c>
      <c r="DX119" s="25">
        <v>-124.8026685</v>
      </c>
      <c r="DY119">
        <v>14.54</v>
      </c>
      <c r="DZ119" s="25">
        <v>-130.4665004</v>
      </c>
      <c r="EA119" s="25">
        <v>13.110480470000001</v>
      </c>
      <c r="EB119" s="25">
        <v>-131.77991489999999</v>
      </c>
      <c r="EC119" s="25">
        <v>18.867602510000001</v>
      </c>
      <c r="ED119" s="25">
        <v>-126.9318189</v>
      </c>
      <c r="EE119" s="52">
        <v>0</v>
      </c>
      <c r="EF119" s="25">
        <v>157.9667</v>
      </c>
      <c r="EG119" s="25">
        <v>3.2820179999999999</v>
      </c>
      <c r="EH119" s="25">
        <v>11.113163999999999</v>
      </c>
      <c r="EI119" s="37">
        <v>-2.4826787499999998</v>
      </c>
      <c r="EJ119" s="27">
        <v>4.9649999999999998E-3</v>
      </c>
      <c r="EK119" s="25">
        <v>6.8607816250000004</v>
      </c>
      <c r="EL119" s="38">
        <v>2.8498999999999999</v>
      </c>
      <c r="EM119" s="38">
        <v>5.7916999999999996</v>
      </c>
      <c r="EN119" s="38">
        <v>-3.1732</v>
      </c>
    </row>
    <row r="120" spans="1:206" ht="15.75" customHeight="1">
      <c r="A120" s="20" t="s">
        <v>4357</v>
      </c>
      <c r="B120" s="20" t="s">
        <v>4102</v>
      </c>
      <c r="C120" s="35" t="s">
        <v>4103</v>
      </c>
      <c r="D120" s="20" t="s">
        <v>4046</v>
      </c>
      <c r="E120" s="20" t="s">
        <v>4047</v>
      </c>
      <c r="F120" s="20" t="s">
        <v>4343</v>
      </c>
      <c r="G120" s="20" t="s">
        <v>4358</v>
      </c>
      <c r="H120" s="20" t="s">
        <v>4140</v>
      </c>
      <c r="I120" s="20" t="s">
        <v>4343</v>
      </c>
      <c r="J120" s="20" t="s">
        <v>4140</v>
      </c>
      <c r="K120" s="20" t="s">
        <v>4050</v>
      </c>
      <c r="L120" s="20" t="s">
        <v>4071</v>
      </c>
      <c r="M120" s="40" t="s">
        <v>4053</v>
      </c>
      <c r="N120" s="20" t="s">
        <v>3848</v>
      </c>
      <c r="O120" s="40" t="s">
        <v>4305</v>
      </c>
      <c r="P120" s="40" t="s">
        <v>4305</v>
      </c>
      <c r="Q120" s="40" t="s">
        <v>4142</v>
      </c>
      <c r="R120" s="21" t="s">
        <v>4323</v>
      </c>
      <c r="S120" s="21" t="s">
        <v>4324</v>
      </c>
      <c r="T120" s="21" t="s">
        <v>4246</v>
      </c>
      <c r="U120" s="21" t="s">
        <v>4331</v>
      </c>
      <c r="V120" s="50"/>
      <c r="W120" s="50"/>
      <c r="X120" s="50"/>
      <c r="Y120" s="50"/>
      <c r="Z120" s="50"/>
      <c r="AB120" s="50"/>
      <c r="AC120" s="50"/>
      <c r="AD120" s="50"/>
      <c r="AE120" s="50"/>
      <c r="AG120" s="53">
        <v>44409</v>
      </c>
      <c r="AH120" s="50"/>
      <c r="AI120" s="50"/>
      <c r="AJ120" s="50"/>
      <c r="AK120" s="50"/>
      <c r="AL120" s="21" t="s">
        <v>4346</v>
      </c>
      <c r="AM120" s="50"/>
      <c r="AN120" s="50"/>
      <c r="AO120" s="50"/>
      <c r="AP120" s="21" t="s">
        <v>4359</v>
      </c>
      <c r="AQ120" s="21" t="s">
        <v>4063</v>
      </c>
      <c r="AR120" s="50"/>
      <c r="AS120" s="50"/>
      <c r="AT120" s="21" t="s">
        <v>4328</v>
      </c>
      <c r="AV120" s="5">
        <v>0.40477591412425762</v>
      </c>
      <c r="AW120" s="5">
        <v>0</v>
      </c>
      <c r="AX120" s="5"/>
      <c r="AY120" s="5"/>
      <c r="AZ120" s="5">
        <v>0</v>
      </c>
      <c r="BA120" s="24" t="s">
        <v>4145</v>
      </c>
      <c r="BB120" s="25">
        <v>3.7069368195825598</v>
      </c>
      <c r="BC120" s="25">
        <v>13.588239295296299</v>
      </c>
      <c r="BD120" s="25">
        <v>17.060983987388099</v>
      </c>
      <c r="BE120" s="25">
        <v>18.694154822958001</v>
      </c>
      <c r="BF120" s="25">
        <v>5.0838411680918103</v>
      </c>
      <c r="BG120" s="25">
        <v>18.330646047900299</v>
      </c>
      <c r="BH120" s="25">
        <v>17.423272377818002</v>
      </c>
      <c r="BI120" s="25">
        <v>16.518386986126998</v>
      </c>
      <c r="BJ120" s="25">
        <v>14.1227185718191</v>
      </c>
      <c r="BK120" s="25">
        <v>11.3568107915416</v>
      </c>
      <c r="BL120" s="25">
        <v>11.182697090169</v>
      </c>
      <c r="BM120" s="25">
        <v>14.1227185718191</v>
      </c>
      <c r="BN120" s="25">
        <v>15.9769216747848</v>
      </c>
      <c r="BO120" s="25">
        <v>18.149002055648499</v>
      </c>
      <c r="BP120" s="25">
        <v>12.996804435904901</v>
      </c>
      <c r="BQ120" s="25">
        <v>17.7859583086688</v>
      </c>
      <c r="BR120" s="25">
        <v>14.3013036986464</v>
      </c>
      <c r="BS120" s="25">
        <v>22.520583762068899</v>
      </c>
      <c r="BT120" s="25">
        <v>15.796710776591</v>
      </c>
      <c r="BU120" s="25">
        <v>11.5312590646923</v>
      </c>
      <c r="BV120" s="25">
        <v>6.4353396683138699</v>
      </c>
      <c r="BW120" s="25">
        <v>4.8816838990906302</v>
      </c>
      <c r="BX120" s="25">
        <v>1.8529328360167401</v>
      </c>
      <c r="BY120" s="25">
        <v>2.9658958412239498</v>
      </c>
      <c r="BZ120" s="25">
        <v>0.79349085032647104</v>
      </c>
      <c r="CA120" s="27">
        <v>1004.67067106</v>
      </c>
      <c r="CB120" s="25">
        <v>170.21576479999999</v>
      </c>
      <c r="CC120" s="25">
        <v>22.74297937</v>
      </c>
      <c r="CD120" s="25">
        <v>-123.710713</v>
      </c>
      <c r="CE120" s="25">
        <v>46.427422139999997</v>
      </c>
      <c r="CF120" s="25">
        <v>-103.806771</v>
      </c>
      <c r="CG120" s="25">
        <v>41.676984269999998</v>
      </c>
      <c r="CH120">
        <v>-107.81</v>
      </c>
      <c r="CI120" s="25">
        <v>41.676984269999998</v>
      </c>
      <c r="CJ120" s="25">
        <v>-107.81139</v>
      </c>
      <c r="CK120" s="25">
        <v>33.184179530000002</v>
      </c>
      <c r="CL120" s="25">
        <v>-114.8538258</v>
      </c>
      <c r="CM120" s="25">
        <v>50.116281309999998</v>
      </c>
      <c r="CN120" s="25">
        <v>-100.72731880000001</v>
      </c>
      <c r="CO120" s="25">
        <v>44.383284570000001</v>
      </c>
      <c r="CP120" s="25">
        <v>-105.5501033</v>
      </c>
      <c r="CQ120" s="25">
        <v>113.6177003</v>
      </c>
      <c r="CR120" s="25">
        <v>-47.44477414</v>
      </c>
      <c r="CS120" s="25">
        <v>98.689787710000004</v>
      </c>
      <c r="CT120" s="25">
        <v>-59.992843100000002</v>
      </c>
      <c r="CU120" s="25">
        <v>108.36218169999999</v>
      </c>
      <c r="CV120" s="25">
        <v>-51.762130480000003</v>
      </c>
      <c r="CW120" s="25">
        <v>39.49090322</v>
      </c>
      <c r="CX120" s="25">
        <v>-109.6380049</v>
      </c>
      <c r="CY120" s="25">
        <v>26.665378029999999</v>
      </c>
      <c r="CZ120" s="25">
        <v>-120.3715121</v>
      </c>
      <c r="DA120" s="25">
        <v>38.70406217</v>
      </c>
      <c r="DB120" s="25">
        <v>-110.3030917</v>
      </c>
      <c r="DC120" s="25">
        <v>56.785691210000003</v>
      </c>
      <c r="DD120" s="25">
        <v>-95.060052519999999</v>
      </c>
      <c r="DE120" s="25">
        <v>93.903591199999994</v>
      </c>
      <c r="DF120" s="25">
        <v>-63.879168929999999</v>
      </c>
      <c r="DG120" s="25">
        <v>22.807108509999999</v>
      </c>
      <c r="DH120" s="25">
        <v>-123.6530576</v>
      </c>
      <c r="DI120" s="25">
        <v>35.841511070000003</v>
      </c>
      <c r="DJ120" s="25">
        <v>-112.7133602</v>
      </c>
      <c r="DK120" s="25">
        <v>50.884164319999996</v>
      </c>
      <c r="DL120" s="25">
        <v>-100.0035273</v>
      </c>
      <c r="DM120" s="25">
        <v>50.500484739999997</v>
      </c>
      <c r="DN120" s="25">
        <v>-100.34291880000001</v>
      </c>
      <c r="DO120" s="25">
        <v>35.233984319999998</v>
      </c>
      <c r="DP120" s="25">
        <v>-113.2134729</v>
      </c>
      <c r="DQ120">
        <v>-55.77</v>
      </c>
      <c r="DR120" s="25">
        <v>-55.771503320000001</v>
      </c>
      <c r="DS120" s="25">
        <v>84.897411270000006</v>
      </c>
      <c r="DT120" s="25">
        <v>-71.526879519999994</v>
      </c>
      <c r="DU120" s="25">
        <v>14.24410685</v>
      </c>
      <c r="DV120" s="25">
        <v>-130.82292559999999</v>
      </c>
      <c r="DW120" s="25">
        <v>21.39991114</v>
      </c>
      <c r="DX120" s="25">
        <v>-124.8026685</v>
      </c>
      <c r="DY120">
        <v>14.54</v>
      </c>
      <c r="DZ120" s="25">
        <v>-130.4665004</v>
      </c>
      <c r="EA120" s="25">
        <v>13.110480470000001</v>
      </c>
      <c r="EB120" s="25">
        <v>-131.77991489999999</v>
      </c>
      <c r="EC120" s="25">
        <v>18.867602510000001</v>
      </c>
      <c r="ED120" s="25">
        <v>-126.9318189</v>
      </c>
      <c r="EE120" s="52">
        <v>0</v>
      </c>
      <c r="EF120" s="25">
        <v>157.9667</v>
      </c>
      <c r="EG120" s="25">
        <v>3.2820179999999999</v>
      </c>
      <c r="EH120" s="25">
        <v>11.113163999999999</v>
      </c>
      <c r="EI120" s="37">
        <v>-2.4826787499999998</v>
      </c>
      <c r="EJ120" s="27">
        <v>4.9649999999999998E-3</v>
      </c>
      <c r="EK120" s="25">
        <v>6.8607816250000004</v>
      </c>
      <c r="EL120" s="38">
        <v>2.8498999999999999</v>
      </c>
      <c r="EM120" s="38">
        <v>5.7916999999999996</v>
      </c>
      <c r="EN120" s="38">
        <v>-3.1732</v>
      </c>
    </row>
    <row r="121" spans="1:206" ht="15.75" customHeight="1">
      <c r="A121" s="20" t="s">
        <v>4360</v>
      </c>
      <c r="B121" s="20" t="s">
        <v>4102</v>
      </c>
      <c r="C121" s="35" t="s">
        <v>4103</v>
      </c>
      <c r="D121" s="20" t="s">
        <v>4046</v>
      </c>
      <c r="E121" s="20" t="s">
        <v>4047</v>
      </c>
      <c r="F121" s="20" t="s">
        <v>4343</v>
      </c>
      <c r="G121" s="20" t="s">
        <v>4361</v>
      </c>
      <c r="H121" s="20" t="s">
        <v>4140</v>
      </c>
      <c r="I121" s="20" t="s">
        <v>4343</v>
      </c>
      <c r="J121" s="20" t="s">
        <v>4140</v>
      </c>
      <c r="K121" s="20" t="s">
        <v>4050</v>
      </c>
      <c r="L121" s="20" t="s">
        <v>4071</v>
      </c>
      <c r="M121" s="40" t="s">
        <v>4053</v>
      </c>
      <c r="N121" s="20" t="s">
        <v>3848</v>
      </c>
      <c r="O121" s="40" t="s">
        <v>4305</v>
      </c>
      <c r="P121" s="40" t="s">
        <v>4305</v>
      </c>
      <c r="Q121" s="40" t="s">
        <v>4142</v>
      </c>
      <c r="R121" s="21" t="s">
        <v>4323</v>
      </c>
      <c r="S121" s="21" t="s">
        <v>4324</v>
      </c>
      <c r="T121" s="21" t="s">
        <v>4246</v>
      </c>
      <c r="U121" s="21" t="s">
        <v>4292</v>
      </c>
      <c r="V121" s="50"/>
      <c r="W121" s="50"/>
      <c r="X121" s="50"/>
      <c r="Y121" s="50"/>
      <c r="Z121" s="50"/>
      <c r="AB121" s="50"/>
      <c r="AC121" s="50"/>
      <c r="AD121" s="50"/>
      <c r="AE121" s="50"/>
      <c r="AG121" s="53">
        <v>44349</v>
      </c>
      <c r="AH121" s="50"/>
      <c r="AI121" s="50"/>
      <c r="AJ121" s="50"/>
      <c r="AK121" s="50"/>
      <c r="AL121" s="21" t="s">
        <v>4346</v>
      </c>
      <c r="AM121" s="50"/>
      <c r="AN121" s="50"/>
      <c r="AO121" s="50"/>
      <c r="AP121" s="21" t="s">
        <v>4362</v>
      </c>
      <c r="AQ121" s="21" t="s">
        <v>4063</v>
      </c>
      <c r="AR121" s="50"/>
      <c r="AS121" s="50"/>
      <c r="AT121" s="21" t="s">
        <v>4328</v>
      </c>
      <c r="AV121" s="5">
        <v>0.40477591412425762</v>
      </c>
      <c r="AW121" s="5">
        <v>0</v>
      </c>
      <c r="AX121" s="5"/>
      <c r="AY121" s="5"/>
      <c r="AZ121" s="5">
        <v>0</v>
      </c>
      <c r="BA121" s="24" t="s">
        <v>4145</v>
      </c>
      <c r="BB121" s="25">
        <v>3.7069368195825598</v>
      </c>
      <c r="BC121" s="25">
        <v>13.588239295296299</v>
      </c>
      <c r="BD121" s="25">
        <v>17.060983987388099</v>
      </c>
      <c r="BE121" s="25">
        <v>18.694154822958001</v>
      </c>
      <c r="BF121" s="25">
        <v>5.0838411680918103</v>
      </c>
      <c r="BG121" s="25">
        <v>18.330646047900299</v>
      </c>
      <c r="BH121" s="25">
        <v>17.423272377818002</v>
      </c>
      <c r="BI121" s="25">
        <v>16.518386986126998</v>
      </c>
      <c r="BJ121" s="25">
        <v>14.1227185718191</v>
      </c>
      <c r="BK121" s="25">
        <v>11.3568107915416</v>
      </c>
      <c r="BL121" s="25">
        <v>11.182697090169</v>
      </c>
      <c r="BM121" s="25">
        <v>14.1227185718191</v>
      </c>
      <c r="BN121" s="25">
        <v>15.9769216747848</v>
      </c>
      <c r="BO121" s="25">
        <v>18.149002055648499</v>
      </c>
      <c r="BP121" s="25">
        <v>12.996804435904901</v>
      </c>
      <c r="BQ121" s="25">
        <v>17.7859583086688</v>
      </c>
      <c r="BR121" s="25">
        <v>14.3013036986464</v>
      </c>
      <c r="BS121" s="25">
        <v>22.520583762068899</v>
      </c>
      <c r="BT121" s="25">
        <v>15.796710776591</v>
      </c>
      <c r="BU121" s="25">
        <v>11.5312590646923</v>
      </c>
      <c r="BV121" s="25">
        <v>6.4353396683138699</v>
      </c>
      <c r="BW121" s="25">
        <v>4.8816838990906302</v>
      </c>
      <c r="BX121" s="25">
        <v>1.8529328360167401</v>
      </c>
      <c r="BY121" s="25">
        <v>2.9658958412239498</v>
      </c>
      <c r="BZ121" s="25">
        <v>0.79349085032647104</v>
      </c>
      <c r="CA121" s="27">
        <v>1004.67067106</v>
      </c>
      <c r="CB121" s="25">
        <v>170.21576479999999</v>
      </c>
      <c r="CC121" s="25">
        <v>22.74297937</v>
      </c>
      <c r="CD121" s="25">
        <v>-123.710713</v>
      </c>
      <c r="CE121" s="25">
        <v>46.427422139999997</v>
      </c>
      <c r="CF121" s="25">
        <v>-103.806771</v>
      </c>
      <c r="CG121" s="25">
        <v>41.676984269999998</v>
      </c>
      <c r="CH121">
        <v>-107.81</v>
      </c>
      <c r="CI121" s="25">
        <v>41.676984269999998</v>
      </c>
      <c r="CJ121" s="25">
        <v>-107.81139</v>
      </c>
      <c r="CK121" s="25">
        <v>33.184179530000002</v>
      </c>
      <c r="CL121" s="25">
        <v>-114.8538258</v>
      </c>
      <c r="CM121" s="25">
        <v>50.116281309999998</v>
      </c>
      <c r="CN121" s="25">
        <v>-100.72731880000001</v>
      </c>
      <c r="CO121" s="25">
        <v>44.383284570000001</v>
      </c>
      <c r="CP121" s="25">
        <v>-105.5501033</v>
      </c>
      <c r="CQ121" s="25">
        <v>113.6177003</v>
      </c>
      <c r="CR121" s="25">
        <v>-47.44477414</v>
      </c>
      <c r="CS121" s="25">
        <v>98.689787710000004</v>
      </c>
      <c r="CT121" s="25">
        <v>-59.992843100000002</v>
      </c>
      <c r="CU121" s="25">
        <v>108.36218169999999</v>
      </c>
      <c r="CV121" s="25">
        <v>-51.762130480000003</v>
      </c>
      <c r="CW121" s="25">
        <v>39.49090322</v>
      </c>
      <c r="CX121" s="25">
        <v>-109.6380049</v>
      </c>
      <c r="CY121" s="25">
        <v>26.665378029999999</v>
      </c>
      <c r="CZ121" s="25">
        <v>-120.3715121</v>
      </c>
      <c r="DA121" s="25">
        <v>38.70406217</v>
      </c>
      <c r="DB121" s="25">
        <v>-110.3030917</v>
      </c>
      <c r="DC121" s="25">
        <v>56.785691210000003</v>
      </c>
      <c r="DD121" s="25">
        <v>-95.060052519999999</v>
      </c>
      <c r="DE121" s="25">
        <v>93.903591199999994</v>
      </c>
      <c r="DF121" s="25">
        <v>-63.879168929999999</v>
      </c>
      <c r="DG121" s="25">
        <v>22.807108509999999</v>
      </c>
      <c r="DH121" s="25">
        <v>-123.6530576</v>
      </c>
      <c r="DI121" s="25">
        <v>35.841511070000003</v>
      </c>
      <c r="DJ121" s="25">
        <v>-112.7133602</v>
      </c>
      <c r="DK121" s="25">
        <v>50.884164319999996</v>
      </c>
      <c r="DL121" s="25">
        <v>-100.0035273</v>
      </c>
      <c r="DM121" s="25">
        <v>50.500484739999997</v>
      </c>
      <c r="DN121" s="25">
        <v>-100.34291880000001</v>
      </c>
      <c r="DO121" s="25">
        <v>35.233984319999998</v>
      </c>
      <c r="DP121" s="25">
        <v>-113.2134729</v>
      </c>
      <c r="DQ121">
        <v>-55.77</v>
      </c>
      <c r="DR121" s="25">
        <v>-55.771503320000001</v>
      </c>
      <c r="DS121" s="25">
        <v>84.897411270000006</v>
      </c>
      <c r="DT121" s="25">
        <v>-71.526879519999994</v>
      </c>
      <c r="DU121" s="25">
        <v>14.24410685</v>
      </c>
      <c r="DV121" s="25">
        <v>-130.82292559999999</v>
      </c>
      <c r="DW121" s="25">
        <v>21.39991114</v>
      </c>
      <c r="DX121" s="25">
        <v>-124.8026685</v>
      </c>
      <c r="DY121">
        <v>14.54</v>
      </c>
      <c r="DZ121" s="25">
        <v>-130.4665004</v>
      </c>
      <c r="EA121" s="25">
        <v>13.110480470000001</v>
      </c>
      <c r="EB121" s="25">
        <v>-131.77991489999999</v>
      </c>
      <c r="EC121" s="25">
        <v>18.867602510000001</v>
      </c>
      <c r="ED121" s="25">
        <v>-126.9318189</v>
      </c>
      <c r="EE121" s="52">
        <v>0</v>
      </c>
      <c r="EF121" s="25">
        <v>157.9667</v>
      </c>
      <c r="EG121" s="25">
        <v>3.2820179999999999</v>
      </c>
      <c r="EH121" s="25">
        <v>11.113163999999999</v>
      </c>
      <c r="EI121" s="37">
        <v>-2.4826787499999998</v>
      </c>
      <c r="EJ121" s="27">
        <v>4.9649999999999998E-3</v>
      </c>
      <c r="EK121" s="25">
        <v>6.8607816250000004</v>
      </c>
      <c r="EL121" s="38">
        <v>2.8498999999999999</v>
      </c>
      <c r="EM121" s="38">
        <v>5.7916999999999996</v>
      </c>
      <c r="EN121" s="38">
        <v>-3.1732</v>
      </c>
    </row>
    <row r="122" spans="1:206" ht="15.75" customHeight="1">
      <c r="A122" s="20" t="s">
        <v>4363</v>
      </c>
      <c r="B122" s="20" t="s">
        <v>4102</v>
      </c>
      <c r="C122" s="35" t="s">
        <v>4103</v>
      </c>
      <c r="D122" s="20" t="s">
        <v>4046</v>
      </c>
      <c r="E122" s="20" t="s">
        <v>4047</v>
      </c>
      <c r="F122" s="20" t="s">
        <v>4237</v>
      </c>
      <c r="G122" s="20" t="s">
        <v>4238</v>
      </c>
      <c r="H122" s="20" t="s">
        <v>4140</v>
      </c>
      <c r="I122" s="20" t="s">
        <v>4239</v>
      </c>
      <c r="J122" s="20" t="s">
        <v>4140</v>
      </c>
      <c r="K122" s="20" t="s">
        <v>4140</v>
      </c>
      <c r="L122" s="20" t="s">
        <v>4071</v>
      </c>
      <c r="M122" s="40" t="s">
        <v>4053</v>
      </c>
      <c r="N122" s="20" t="s">
        <v>3849</v>
      </c>
      <c r="O122" s="40" t="s">
        <v>4305</v>
      </c>
      <c r="P122" s="40" t="s">
        <v>4305</v>
      </c>
      <c r="Q122" s="40" t="s">
        <v>4142</v>
      </c>
      <c r="R122" s="21" t="s">
        <v>4323</v>
      </c>
      <c r="S122" s="21" t="s">
        <v>4324</v>
      </c>
      <c r="T122" s="21" t="s">
        <v>4246</v>
      </c>
      <c r="U122" s="21" t="s">
        <v>4245</v>
      </c>
      <c r="V122" s="50"/>
      <c r="W122" s="50"/>
      <c r="X122" s="50"/>
      <c r="Y122" s="50"/>
      <c r="Z122" s="50"/>
      <c r="AB122" s="50"/>
      <c r="AC122" s="50"/>
      <c r="AD122" s="50"/>
      <c r="AE122" s="50"/>
      <c r="AG122" s="51">
        <v>44489</v>
      </c>
      <c r="AH122" s="50"/>
      <c r="AI122" s="50"/>
      <c r="AJ122" s="50"/>
      <c r="AK122" s="50"/>
      <c r="AL122" s="21" t="s">
        <v>4364</v>
      </c>
      <c r="AM122" s="21" t="s">
        <v>4365</v>
      </c>
      <c r="AN122" s="50"/>
      <c r="AO122" s="50"/>
      <c r="AP122" s="21" t="s">
        <v>4366</v>
      </c>
      <c r="AQ122" s="21" t="s">
        <v>4063</v>
      </c>
      <c r="AR122" s="50"/>
      <c r="AS122" s="50"/>
      <c r="AT122" s="21" t="s">
        <v>4259</v>
      </c>
      <c r="AV122" s="5">
        <v>0.4999933553962676</v>
      </c>
      <c r="AW122" s="5">
        <v>0</v>
      </c>
      <c r="AX122" s="5"/>
      <c r="AY122" s="5"/>
      <c r="AZ122" s="5">
        <v>0</v>
      </c>
      <c r="BA122" s="34" t="s">
        <v>4237</v>
      </c>
      <c r="BB122" s="38">
        <v>3.0341999999999998</v>
      </c>
      <c r="BC122" s="38">
        <v>8.1872369999999997</v>
      </c>
      <c r="BD122" s="38">
        <v>9.7723610000000001</v>
      </c>
      <c r="BE122" s="38">
        <v>10.497450000000001</v>
      </c>
      <c r="BF122" s="38">
        <v>3.8582920000000001</v>
      </c>
      <c r="BG122" s="38">
        <v>10.337020000000001</v>
      </c>
      <c r="BH122" s="38">
        <v>9.9341969999999993</v>
      </c>
      <c r="BI122" s="38">
        <v>9.5288520000000005</v>
      </c>
      <c r="BJ122" s="38">
        <v>8.4356580000000001</v>
      </c>
      <c r="BK122" s="38">
        <v>7.1284799999999997</v>
      </c>
      <c r="BL122" s="38">
        <v>7.0442179999999999</v>
      </c>
      <c r="BM122" s="38">
        <v>8.4356580000000001</v>
      </c>
      <c r="BN122" s="38">
        <v>9.2844379999999997</v>
      </c>
      <c r="BO122" s="38">
        <v>10.25666</v>
      </c>
      <c r="BP122" s="38">
        <v>7.9101610000000004</v>
      </c>
      <c r="BQ122" s="38">
        <v>10.09563</v>
      </c>
      <c r="BR122" s="38">
        <v>8.5182649999999995</v>
      </c>
      <c r="BS122" s="38">
        <v>12.15757</v>
      </c>
      <c r="BT122" s="38">
        <v>9.2027660000000004</v>
      </c>
      <c r="BU122" s="38">
        <v>7.2126440000000001</v>
      </c>
      <c r="BV122" s="38">
        <v>4.616282</v>
      </c>
      <c r="BW122" s="38">
        <v>3.7410549999999998</v>
      </c>
      <c r="BX122" s="38">
        <v>1.7833140000000001</v>
      </c>
      <c r="BY122" s="38">
        <v>2.5597300000000001</v>
      </c>
      <c r="BZ122" s="38">
        <v>0.90961999999999998</v>
      </c>
      <c r="CA122" s="49" t="s">
        <v>4060</v>
      </c>
      <c r="CB122" s="49" t="s">
        <v>4060</v>
      </c>
      <c r="CC122" s="49" t="s">
        <v>4060</v>
      </c>
      <c r="CD122" s="49" t="s">
        <v>4060</v>
      </c>
      <c r="CE122" s="49" t="s">
        <v>4060</v>
      </c>
      <c r="CF122" s="49" t="s">
        <v>4060</v>
      </c>
      <c r="CG122" s="49" t="s">
        <v>4060</v>
      </c>
      <c r="CH122" s="49" t="s">
        <v>4060</v>
      </c>
      <c r="CI122" s="49" t="s">
        <v>4060</v>
      </c>
      <c r="CJ122" s="49" t="s">
        <v>4060</v>
      </c>
      <c r="CK122" s="49" t="s">
        <v>4060</v>
      </c>
      <c r="CL122" s="49" t="s">
        <v>4060</v>
      </c>
      <c r="CM122" s="49" t="s">
        <v>4060</v>
      </c>
      <c r="CN122" s="49" t="s">
        <v>4060</v>
      </c>
      <c r="CO122" s="49" t="s">
        <v>4060</v>
      </c>
      <c r="CP122" s="49" t="s">
        <v>4060</v>
      </c>
      <c r="CQ122" s="49" t="s">
        <v>4060</v>
      </c>
      <c r="CR122" s="49" t="s">
        <v>4060</v>
      </c>
      <c r="CS122" s="49" t="s">
        <v>4060</v>
      </c>
      <c r="CT122" s="49" t="s">
        <v>4060</v>
      </c>
      <c r="CU122" s="49" t="s">
        <v>4060</v>
      </c>
      <c r="CV122" s="49" t="s">
        <v>4060</v>
      </c>
      <c r="CW122" s="49" t="s">
        <v>4060</v>
      </c>
      <c r="CX122" s="49" t="s">
        <v>4060</v>
      </c>
      <c r="CY122" s="49" t="s">
        <v>4060</v>
      </c>
      <c r="CZ122" s="49" t="s">
        <v>4060</v>
      </c>
      <c r="DA122" s="49" t="s">
        <v>4060</v>
      </c>
      <c r="DB122" s="49" t="s">
        <v>4060</v>
      </c>
      <c r="DC122" s="49" t="s">
        <v>4060</v>
      </c>
      <c r="DD122" s="49" t="s">
        <v>4060</v>
      </c>
      <c r="DE122" s="49" t="s">
        <v>4060</v>
      </c>
      <c r="DF122" s="49" t="s">
        <v>4060</v>
      </c>
      <c r="DG122" s="49" t="s">
        <v>4060</v>
      </c>
      <c r="DH122" s="49" t="s">
        <v>4060</v>
      </c>
      <c r="DI122" s="49" t="s">
        <v>4060</v>
      </c>
      <c r="DJ122" s="49" t="s">
        <v>4060</v>
      </c>
      <c r="DK122" s="49" t="s">
        <v>4060</v>
      </c>
      <c r="DL122" s="49" t="s">
        <v>4060</v>
      </c>
      <c r="DM122" s="49" t="s">
        <v>4060</v>
      </c>
      <c r="DN122" s="49" t="s">
        <v>4060</v>
      </c>
      <c r="DO122" s="49" t="s">
        <v>4060</v>
      </c>
      <c r="DP122" s="49" t="s">
        <v>4060</v>
      </c>
      <c r="DQ122" s="49" t="s">
        <v>4060</v>
      </c>
      <c r="DR122" s="49" t="s">
        <v>4060</v>
      </c>
      <c r="DS122" s="49" t="s">
        <v>4060</v>
      </c>
      <c r="DT122" s="49" t="s">
        <v>4060</v>
      </c>
      <c r="DU122" s="49" t="s">
        <v>4060</v>
      </c>
      <c r="DV122" s="49" t="s">
        <v>4060</v>
      </c>
      <c r="DW122" s="49" t="s">
        <v>4060</v>
      </c>
      <c r="DX122" s="49" t="s">
        <v>4060</v>
      </c>
      <c r="DY122" s="49" t="s">
        <v>4060</v>
      </c>
      <c r="DZ122" s="49" t="s">
        <v>4060</v>
      </c>
      <c r="EA122" s="49" t="s">
        <v>4060</v>
      </c>
      <c r="EB122" s="49" t="s">
        <v>4060</v>
      </c>
      <c r="EC122" s="49" t="s">
        <v>4060</v>
      </c>
      <c r="ED122" s="49" t="s">
        <v>4060</v>
      </c>
      <c r="EE122" s="38">
        <v>0</v>
      </c>
      <c r="EF122" s="25">
        <v>949.13467000000003</v>
      </c>
      <c r="EG122" s="25">
        <v>1.4351430000000001</v>
      </c>
      <c r="EH122" s="48">
        <v>3.5661230000000002</v>
      </c>
      <c r="EI122" s="28">
        <v>-0.51395437499999996</v>
      </c>
      <c r="EJ122" s="25">
        <v>18.697371</v>
      </c>
      <c r="EK122" s="27">
        <f>EJ122/16</f>
        <v>1.1685856875</v>
      </c>
      <c r="EL122" s="25" t="s">
        <v>4060</v>
      </c>
      <c r="EM122" s="25" t="s">
        <v>4060</v>
      </c>
      <c r="EN122" s="25" t="s">
        <v>4060</v>
      </c>
    </row>
    <row r="123" spans="1:206" ht="15.75" customHeight="1">
      <c r="A123" s="20" t="s">
        <v>4367</v>
      </c>
      <c r="B123" s="20" t="s">
        <v>4102</v>
      </c>
      <c r="C123" s="35" t="s">
        <v>4103</v>
      </c>
      <c r="D123" s="20" t="s">
        <v>4046</v>
      </c>
      <c r="E123" s="20" t="s">
        <v>4047</v>
      </c>
      <c r="F123" s="20" t="s">
        <v>4237</v>
      </c>
      <c r="G123" s="20" t="s">
        <v>4053</v>
      </c>
      <c r="H123" s="20" t="s">
        <v>4050</v>
      </c>
      <c r="I123" s="20" t="s">
        <v>4239</v>
      </c>
      <c r="J123" s="20" t="s">
        <v>4140</v>
      </c>
      <c r="K123" s="20" t="s">
        <v>4140</v>
      </c>
      <c r="L123" s="20" t="s">
        <v>4071</v>
      </c>
      <c r="M123" s="40" t="s">
        <v>4053</v>
      </c>
      <c r="N123" s="20" t="s">
        <v>3849</v>
      </c>
      <c r="O123" s="40" t="s">
        <v>4305</v>
      </c>
      <c r="P123" s="40" t="s">
        <v>4305</v>
      </c>
      <c r="Q123" s="40" t="s">
        <v>4142</v>
      </c>
      <c r="R123" s="21" t="s">
        <v>4323</v>
      </c>
      <c r="S123" s="21" t="s">
        <v>4324</v>
      </c>
      <c r="T123" s="21" t="s">
        <v>4246</v>
      </c>
      <c r="U123" s="21" t="s">
        <v>4246</v>
      </c>
      <c r="V123" s="50"/>
      <c r="W123" s="50"/>
      <c r="X123" s="50"/>
      <c r="Y123" s="50"/>
      <c r="Z123" s="50"/>
      <c r="AB123" s="50"/>
      <c r="AC123" s="50"/>
      <c r="AD123" s="50"/>
      <c r="AE123" s="50"/>
      <c r="AG123" s="51">
        <v>44105</v>
      </c>
      <c r="AH123" s="50"/>
      <c r="AI123" s="50"/>
      <c r="AJ123" s="50"/>
      <c r="AK123" s="50"/>
      <c r="AL123" s="21" t="s">
        <v>4368</v>
      </c>
      <c r="AM123" s="21" t="s">
        <v>4369</v>
      </c>
      <c r="AN123" s="50"/>
      <c r="AO123" s="50"/>
      <c r="AP123" s="21" t="s">
        <v>4285</v>
      </c>
      <c r="AQ123" s="21" t="s">
        <v>4063</v>
      </c>
      <c r="AR123" s="50"/>
      <c r="AS123" s="50"/>
      <c r="AT123" s="21" t="s">
        <v>4259</v>
      </c>
      <c r="AV123" s="5">
        <v>0.4999933553962676</v>
      </c>
      <c r="AW123" s="5">
        <v>0</v>
      </c>
      <c r="AX123" s="5"/>
      <c r="AY123" s="5"/>
      <c r="AZ123" s="5">
        <v>0</v>
      </c>
      <c r="BA123" s="34" t="s">
        <v>4237</v>
      </c>
      <c r="BB123" s="38">
        <v>3.0341999999999998</v>
      </c>
      <c r="BC123" s="38">
        <v>8.1872369999999997</v>
      </c>
      <c r="BD123" s="38">
        <v>9.7723610000000001</v>
      </c>
      <c r="BE123" s="38">
        <v>10.497450000000001</v>
      </c>
      <c r="BF123" s="38">
        <v>3.8582920000000001</v>
      </c>
      <c r="BG123" s="38">
        <v>10.337020000000001</v>
      </c>
      <c r="BH123" s="38">
        <v>9.9341969999999993</v>
      </c>
      <c r="BI123" s="38">
        <v>9.5288520000000005</v>
      </c>
      <c r="BJ123" s="38">
        <v>8.4356580000000001</v>
      </c>
      <c r="BK123" s="38">
        <v>7.1284799999999997</v>
      </c>
      <c r="BL123" s="38">
        <v>7.0442179999999999</v>
      </c>
      <c r="BM123" s="38">
        <v>8.4356580000000001</v>
      </c>
      <c r="BN123" s="38">
        <v>9.2844379999999997</v>
      </c>
      <c r="BO123" s="38">
        <v>10.25666</v>
      </c>
      <c r="BP123" s="38">
        <v>7.9101610000000004</v>
      </c>
      <c r="BQ123" s="38">
        <v>10.09563</v>
      </c>
      <c r="BR123" s="38">
        <v>8.5182649999999995</v>
      </c>
      <c r="BS123" s="38">
        <v>12.15757</v>
      </c>
      <c r="BT123" s="38">
        <v>9.2027660000000004</v>
      </c>
      <c r="BU123" s="38">
        <v>7.2126440000000001</v>
      </c>
      <c r="BV123" s="38">
        <v>4.616282</v>
      </c>
      <c r="BW123" s="38">
        <v>3.7410549999999998</v>
      </c>
      <c r="BX123" s="38">
        <v>1.7833140000000001</v>
      </c>
      <c r="BY123" s="38">
        <v>2.5597300000000001</v>
      </c>
      <c r="BZ123" s="38">
        <v>0.90961999999999998</v>
      </c>
      <c r="CA123" s="49" t="s">
        <v>4060</v>
      </c>
      <c r="CB123" s="49" t="s">
        <v>4060</v>
      </c>
      <c r="CC123" s="49" t="s">
        <v>4060</v>
      </c>
      <c r="CD123" s="49" t="s">
        <v>4060</v>
      </c>
      <c r="CE123" s="49" t="s">
        <v>4060</v>
      </c>
      <c r="CF123" s="49" t="s">
        <v>4060</v>
      </c>
      <c r="CG123" s="49" t="s">
        <v>4060</v>
      </c>
      <c r="CH123" s="49" t="s">
        <v>4060</v>
      </c>
      <c r="CI123" s="49" t="s">
        <v>4060</v>
      </c>
      <c r="CJ123" s="49" t="s">
        <v>4060</v>
      </c>
      <c r="CK123" s="49" t="s">
        <v>4060</v>
      </c>
      <c r="CL123" s="49" t="s">
        <v>4060</v>
      </c>
      <c r="CM123" s="49" t="s">
        <v>4060</v>
      </c>
      <c r="CN123" s="49" t="s">
        <v>4060</v>
      </c>
      <c r="CO123" s="49" t="s">
        <v>4060</v>
      </c>
      <c r="CP123" s="49" t="s">
        <v>4060</v>
      </c>
      <c r="CQ123" s="49" t="s">
        <v>4060</v>
      </c>
      <c r="CR123" s="49" t="s">
        <v>4060</v>
      </c>
      <c r="CS123" s="49" t="s">
        <v>4060</v>
      </c>
      <c r="CT123" s="49" t="s">
        <v>4060</v>
      </c>
      <c r="CU123" s="49" t="s">
        <v>4060</v>
      </c>
      <c r="CV123" s="49" t="s">
        <v>4060</v>
      </c>
      <c r="CW123" s="49" t="s">
        <v>4060</v>
      </c>
      <c r="CX123" s="49" t="s">
        <v>4060</v>
      </c>
      <c r="CY123" s="49" t="s">
        <v>4060</v>
      </c>
      <c r="CZ123" s="49" t="s">
        <v>4060</v>
      </c>
      <c r="DA123" s="49" t="s">
        <v>4060</v>
      </c>
      <c r="DB123" s="49" t="s">
        <v>4060</v>
      </c>
      <c r="DC123" s="49" t="s">
        <v>4060</v>
      </c>
      <c r="DD123" s="49" t="s">
        <v>4060</v>
      </c>
      <c r="DE123" s="49" t="s">
        <v>4060</v>
      </c>
      <c r="DF123" s="49" t="s">
        <v>4060</v>
      </c>
      <c r="DG123" s="49" t="s">
        <v>4060</v>
      </c>
      <c r="DH123" s="49" t="s">
        <v>4060</v>
      </c>
      <c r="DI123" s="49" t="s">
        <v>4060</v>
      </c>
      <c r="DJ123" s="49" t="s">
        <v>4060</v>
      </c>
      <c r="DK123" s="49" t="s">
        <v>4060</v>
      </c>
      <c r="DL123" s="49" t="s">
        <v>4060</v>
      </c>
      <c r="DM123" s="49" t="s">
        <v>4060</v>
      </c>
      <c r="DN123" s="49" t="s">
        <v>4060</v>
      </c>
      <c r="DO123" s="49" t="s">
        <v>4060</v>
      </c>
      <c r="DP123" s="49" t="s">
        <v>4060</v>
      </c>
      <c r="DQ123" s="49" t="s">
        <v>4060</v>
      </c>
      <c r="DR123" s="49" t="s">
        <v>4060</v>
      </c>
      <c r="DS123" s="49" t="s">
        <v>4060</v>
      </c>
      <c r="DT123" s="49" t="s">
        <v>4060</v>
      </c>
      <c r="DU123" s="49" t="s">
        <v>4060</v>
      </c>
      <c r="DV123" s="49" t="s">
        <v>4060</v>
      </c>
      <c r="DW123" s="49" t="s">
        <v>4060</v>
      </c>
      <c r="DX123" s="49" t="s">
        <v>4060</v>
      </c>
      <c r="DY123" s="49" t="s">
        <v>4060</v>
      </c>
      <c r="DZ123" s="49" t="s">
        <v>4060</v>
      </c>
      <c r="EA123" s="49" t="s">
        <v>4060</v>
      </c>
      <c r="EB123" s="49" t="s">
        <v>4060</v>
      </c>
      <c r="EC123" s="49" t="s">
        <v>4060</v>
      </c>
      <c r="ED123" s="49" t="s">
        <v>4060</v>
      </c>
      <c r="EE123" s="38">
        <v>0</v>
      </c>
      <c r="EF123" s="25">
        <v>949.13467000000003</v>
      </c>
      <c r="EG123" s="25">
        <v>1.4351430000000001</v>
      </c>
      <c r="EH123" s="48">
        <v>3.5661230000000002</v>
      </c>
      <c r="EI123" s="28">
        <v>-0.51395437499999996</v>
      </c>
      <c r="EJ123" s="25">
        <v>18.697371</v>
      </c>
      <c r="EK123" s="27">
        <f>EJ123/16</f>
        <v>1.1685856875</v>
      </c>
      <c r="EL123" s="25" t="s">
        <v>4060</v>
      </c>
      <c r="EM123" s="25" t="s">
        <v>4060</v>
      </c>
      <c r="EN123" s="25" t="s">
        <v>4060</v>
      </c>
      <c r="EO123">
        <v>5.2476689099999998</v>
      </c>
      <c r="EP123">
        <v>5.15761994</v>
      </c>
      <c r="EQ123">
        <v>4.52011655</v>
      </c>
      <c r="ER123">
        <v>4.9466389099999999</v>
      </c>
      <c r="ES123">
        <v>4.8564146800000003</v>
      </c>
      <c r="ET123">
        <v>4.2198463899999998</v>
      </c>
      <c r="EU123">
        <v>4.9466389099999999</v>
      </c>
      <c r="EV123">
        <v>4.8567651300000003</v>
      </c>
      <c r="EW123">
        <v>4.2183254000000003</v>
      </c>
      <c r="EX123">
        <v>-21.5986446</v>
      </c>
      <c r="EY123">
        <v>-21.729842900000001</v>
      </c>
      <c r="EZ123">
        <v>-21.029226099999999</v>
      </c>
      <c r="FA123">
        <v>-21.5475511</v>
      </c>
      <c r="FB123">
        <v>-21.6728135</v>
      </c>
      <c r="FC123">
        <v>-21.0050642</v>
      </c>
      <c r="FD123">
        <v>-21.649738200000002</v>
      </c>
      <c r="FE123">
        <v>-43.573652600000003</v>
      </c>
      <c r="FF123">
        <v>-42.106945500000002</v>
      </c>
      <c r="FG123">
        <v>3.9221149300000002</v>
      </c>
      <c r="FH123">
        <v>4</v>
      </c>
      <c r="FI123">
        <v>3.58408309</v>
      </c>
      <c r="FJ123">
        <v>3.9221149300000002</v>
      </c>
      <c r="FK123">
        <v>4</v>
      </c>
      <c r="FL123">
        <v>3.5848101300000002</v>
      </c>
      <c r="FM123">
        <v>3.9221149300000002</v>
      </c>
      <c r="FN123">
        <v>4</v>
      </c>
      <c r="FO123">
        <v>3.5833534999999999</v>
      </c>
      <c r="FP123">
        <v>149.99932000000001</v>
      </c>
      <c r="FQ123">
        <v>70685.1342</v>
      </c>
      <c r="FR123">
        <v>1767120.34</v>
      </c>
      <c r="FS123">
        <v>-43.1972892</v>
      </c>
      <c r="FT123">
        <v>0.362550176</v>
      </c>
      <c r="FU123">
        <v>-0.28798323399999998</v>
      </c>
      <c r="FV123">
        <v>-6.1112268800000004E-4</v>
      </c>
      <c r="FW123">
        <v>-2.4445018300000001E-5</v>
      </c>
      <c r="FX123">
        <v>0.67389083800000005</v>
      </c>
      <c r="FY123">
        <v>0.32303737799999999</v>
      </c>
      <c r="FZ123">
        <v>2.1966427300000002</v>
      </c>
      <c r="GA123">
        <v>0.39160041800000001</v>
      </c>
      <c r="GB123">
        <v>6.6727293800000005E-4</v>
      </c>
      <c r="GC123">
        <v>2.0846543400000002</v>
      </c>
      <c r="GD123">
        <v>0.95618125799999998</v>
      </c>
      <c r="GE123">
        <v>52.503663000000003</v>
      </c>
      <c r="GF123">
        <v>72.562156900000005</v>
      </c>
      <c r="GG123">
        <v>-5.9408439299999997E-2</v>
      </c>
      <c r="GH123">
        <v>-8.3875132700000001E-5</v>
      </c>
      <c r="GI123">
        <v>-0.31688514400000001</v>
      </c>
      <c r="GJ123">
        <v>-4.5533581400000002E-2</v>
      </c>
      <c r="GK123">
        <v>5.8662927500000002E-5</v>
      </c>
      <c r="GL123">
        <v>-0.24298454999999999</v>
      </c>
      <c r="GM123">
        <v>-7.3283297299999994E-2</v>
      </c>
      <c r="GN123">
        <v>0.64514745699999998</v>
      </c>
      <c r="GO123">
        <v>2.3090240199999998</v>
      </c>
      <c r="GP123">
        <v>0.49339189300000003</v>
      </c>
      <c r="GQ123">
        <v>0.25360781700000001</v>
      </c>
      <c r="GR123">
        <v>1.5340875</v>
      </c>
      <c r="GS123">
        <v>0.26536673500000002</v>
      </c>
      <c r="GT123">
        <v>2.34317278E-4</v>
      </c>
      <c r="GU123">
        <v>1.41360266</v>
      </c>
      <c r="GV123">
        <v>0.72141705</v>
      </c>
      <c r="GW123">
        <v>-2.2629822000000001E-4</v>
      </c>
      <c r="GX123">
        <v>-0.39104500599999997</v>
      </c>
    </row>
    <row r="124" spans="1:206" ht="15.75" customHeight="1">
      <c r="A124" s="20" t="s">
        <v>4370</v>
      </c>
      <c r="B124" s="20" t="s">
        <v>4102</v>
      </c>
      <c r="C124" s="35" t="s">
        <v>4103</v>
      </c>
      <c r="D124" s="20" t="s">
        <v>4046</v>
      </c>
      <c r="E124" s="20" t="s">
        <v>4047</v>
      </c>
      <c r="F124" s="20" t="s">
        <v>4237</v>
      </c>
      <c r="G124" s="20" t="s">
        <v>4371</v>
      </c>
      <c r="H124" s="20" t="s">
        <v>4140</v>
      </c>
      <c r="I124" s="20" t="s">
        <v>4239</v>
      </c>
      <c r="J124" s="20" t="s">
        <v>4140</v>
      </c>
      <c r="K124" s="20" t="s">
        <v>4140</v>
      </c>
      <c r="L124" s="20" t="s">
        <v>4071</v>
      </c>
      <c r="M124" s="40" t="s">
        <v>4053</v>
      </c>
      <c r="N124" s="20" t="s">
        <v>3849</v>
      </c>
      <c r="O124" s="40" t="s">
        <v>4305</v>
      </c>
      <c r="P124" s="40" t="s">
        <v>4305</v>
      </c>
      <c r="Q124" s="40" t="s">
        <v>4142</v>
      </c>
      <c r="R124" s="21" t="s">
        <v>4323</v>
      </c>
      <c r="S124" s="21" t="s">
        <v>4324</v>
      </c>
      <c r="T124" s="21" t="s">
        <v>4246</v>
      </c>
      <c r="U124" s="21" t="s">
        <v>4372</v>
      </c>
      <c r="V124" s="50"/>
      <c r="W124" s="50"/>
      <c r="X124" s="50"/>
      <c r="Y124" s="50"/>
      <c r="Z124" s="50"/>
      <c r="AB124" s="50"/>
      <c r="AC124" s="50"/>
      <c r="AD124" s="50"/>
      <c r="AE124" s="50"/>
      <c r="AG124" s="51">
        <v>44105</v>
      </c>
      <c r="AH124" s="50"/>
      <c r="AI124" s="50"/>
      <c r="AJ124" s="50"/>
      <c r="AK124" s="50"/>
      <c r="AL124" s="21" t="s">
        <v>4373</v>
      </c>
      <c r="AM124" s="21" t="s">
        <v>4374</v>
      </c>
      <c r="AN124" s="50"/>
      <c r="AO124" s="50"/>
      <c r="AP124" s="21" t="s">
        <v>4273</v>
      </c>
      <c r="AQ124" s="21" t="s">
        <v>4063</v>
      </c>
      <c r="AR124" s="50"/>
      <c r="AS124" s="50"/>
      <c r="AT124" s="21" t="s">
        <v>4259</v>
      </c>
      <c r="AV124" s="5">
        <v>0.4999933553962676</v>
      </c>
      <c r="AW124" s="5">
        <v>0</v>
      </c>
      <c r="AX124" s="5"/>
      <c r="AY124" s="5"/>
      <c r="AZ124" s="5">
        <v>0</v>
      </c>
      <c r="BA124" s="34" t="s">
        <v>4237</v>
      </c>
      <c r="BB124" s="38">
        <v>3.0341999999999998</v>
      </c>
      <c r="BC124" s="38">
        <v>8.1872369999999997</v>
      </c>
      <c r="BD124" s="38">
        <v>9.7723610000000001</v>
      </c>
      <c r="BE124" s="38">
        <v>10.497450000000001</v>
      </c>
      <c r="BF124" s="38">
        <v>3.8582920000000001</v>
      </c>
      <c r="BG124" s="38">
        <v>10.337020000000001</v>
      </c>
      <c r="BH124" s="38">
        <v>9.9341969999999993</v>
      </c>
      <c r="BI124" s="38">
        <v>9.5288520000000005</v>
      </c>
      <c r="BJ124" s="38">
        <v>8.4356580000000001</v>
      </c>
      <c r="BK124" s="38">
        <v>7.1284799999999997</v>
      </c>
      <c r="BL124" s="38">
        <v>7.0442179999999999</v>
      </c>
      <c r="BM124" s="38">
        <v>8.4356580000000001</v>
      </c>
      <c r="BN124" s="38">
        <v>9.2844379999999997</v>
      </c>
      <c r="BO124" s="38">
        <v>10.25666</v>
      </c>
      <c r="BP124" s="38">
        <v>7.9101610000000004</v>
      </c>
      <c r="BQ124" s="38">
        <v>10.09563</v>
      </c>
      <c r="BR124" s="38">
        <v>8.5182649999999995</v>
      </c>
      <c r="BS124" s="38">
        <v>12.15757</v>
      </c>
      <c r="BT124" s="38">
        <v>9.2027660000000004</v>
      </c>
      <c r="BU124" s="38">
        <v>7.2126440000000001</v>
      </c>
      <c r="BV124" s="38">
        <v>4.616282</v>
      </c>
      <c r="BW124" s="38">
        <v>3.7410549999999998</v>
      </c>
      <c r="BX124" s="38">
        <v>1.7833140000000001</v>
      </c>
      <c r="BY124" s="38">
        <v>2.5597300000000001</v>
      </c>
      <c r="BZ124" s="38">
        <v>0.90961999999999998</v>
      </c>
      <c r="CA124" s="49" t="s">
        <v>4060</v>
      </c>
      <c r="CB124" s="49" t="s">
        <v>4060</v>
      </c>
      <c r="CC124" s="49" t="s">
        <v>4060</v>
      </c>
      <c r="CD124" s="49" t="s">
        <v>4060</v>
      </c>
      <c r="CE124" s="49" t="s">
        <v>4060</v>
      </c>
      <c r="CF124" s="49" t="s">
        <v>4060</v>
      </c>
      <c r="CG124" s="49" t="s">
        <v>4060</v>
      </c>
      <c r="CH124" s="49" t="s">
        <v>4060</v>
      </c>
      <c r="CI124" s="49" t="s">
        <v>4060</v>
      </c>
      <c r="CJ124" s="49" t="s">
        <v>4060</v>
      </c>
      <c r="CK124" s="49" t="s">
        <v>4060</v>
      </c>
      <c r="CL124" s="49" t="s">
        <v>4060</v>
      </c>
      <c r="CM124" s="49" t="s">
        <v>4060</v>
      </c>
      <c r="CN124" s="49" t="s">
        <v>4060</v>
      </c>
      <c r="CO124" s="49" t="s">
        <v>4060</v>
      </c>
      <c r="CP124" s="49" t="s">
        <v>4060</v>
      </c>
      <c r="CQ124" s="49" t="s">
        <v>4060</v>
      </c>
      <c r="CR124" s="49" t="s">
        <v>4060</v>
      </c>
      <c r="CS124" s="49" t="s">
        <v>4060</v>
      </c>
      <c r="CT124" s="49" t="s">
        <v>4060</v>
      </c>
      <c r="CU124" s="49" t="s">
        <v>4060</v>
      </c>
      <c r="CV124" s="49" t="s">
        <v>4060</v>
      </c>
      <c r="CW124" s="49" t="s">
        <v>4060</v>
      </c>
      <c r="CX124" s="49" t="s">
        <v>4060</v>
      </c>
      <c r="CY124" s="49" t="s">
        <v>4060</v>
      </c>
      <c r="CZ124" s="49" t="s">
        <v>4060</v>
      </c>
      <c r="DA124" s="49" t="s">
        <v>4060</v>
      </c>
      <c r="DB124" s="49" t="s">
        <v>4060</v>
      </c>
      <c r="DC124" s="49" t="s">
        <v>4060</v>
      </c>
      <c r="DD124" s="49" t="s">
        <v>4060</v>
      </c>
      <c r="DE124" s="49" t="s">
        <v>4060</v>
      </c>
      <c r="DF124" s="49" t="s">
        <v>4060</v>
      </c>
      <c r="DG124" s="49" t="s">
        <v>4060</v>
      </c>
      <c r="DH124" s="49" t="s">
        <v>4060</v>
      </c>
      <c r="DI124" s="49" t="s">
        <v>4060</v>
      </c>
      <c r="DJ124" s="49" t="s">
        <v>4060</v>
      </c>
      <c r="DK124" s="49" t="s">
        <v>4060</v>
      </c>
      <c r="DL124" s="49" t="s">
        <v>4060</v>
      </c>
      <c r="DM124" s="49" t="s">
        <v>4060</v>
      </c>
      <c r="DN124" s="49" t="s">
        <v>4060</v>
      </c>
      <c r="DO124" s="49" t="s">
        <v>4060</v>
      </c>
      <c r="DP124" s="49" t="s">
        <v>4060</v>
      </c>
      <c r="DQ124" s="49" t="s">
        <v>4060</v>
      </c>
      <c r="DR124" s="49" t="s">
        <v>4060</v>
      </c>
      <c r="DS124" s="49" t="s">
        <v>4060</v>
      </c>
      <c r="DT124" s="49" t="s">
        <v>4060</v>
      </c>
      <c r="DU124" s="49" t="s">
        <v>4060</v>
      </c>
      <c r="DV124" s="49" t="s">
        <v>4060</v>
      </c>
      <c r="DW124" s="49" t="s">
        <v>4060</v>
      </c>
      <c r="DX124" s="49" t="s">
        <v>4060</v>
      </c>
      <c r="DY124" s="49" t="s">
        <v>4060</v>
      </c>
      <c r="DZ124" s="49" t="s">
        <v>4060</v>
      </c>
      <c r="EA124" s="49" t="s">
        <v>4060</v>
      </c>
      <c r="EB124" s="49" t="s">
        <v>4060</v>
      </c>
      <c r="EC124" s="49" t="s">
        <v>4060</v>
      </c>
      <c r="ED124" s="49" t="s">
        <v>4060</v>
      </c>
      <c r="EE124" s="38">
        <v>0</v>
      </c>
      <c r="EF124" s="25">
        <v>949.13467000000003</v>
      </c>
      <c r="EG124" s="25">
        <v>1.4351430000000001</v>
      </c>
      <c r="EH124" s="48">
        <v>3.5661230000000002</v>
      </c>
      <c r="EI124" s="28">
        <v>-0.51395437499999996</v>
      </c>
      <c r="EJ124" s="25">
        <v>18.697371</v>
      </c>
      <c r="EK124" s="27">
        <f>EJ124/16</f>
        <v>1.1685856875</v>
      </c>
      <c r="EL124" s="25" t="s">
        <v>4060</v>
      </c>
      <c r="EM124" s="25" t="s">
        <v>4060</v>
      </c>
      <c r="EN124" s="25" t="s">
        <v>4060</v>
      </c>
    </row>
    <row r="125" spans="1:206" ht="15.75" customHeight="1">
      <c r="A125" s="20" t="s">
        <v>4375</v>
      </c>
      <c r="B125" s="20" t="s">
        <v>4102</v>
      </c>
      <c r="C125" s="35" t="s">
        <v>4103</v>
      </c>
      <c r="D125" s="20" t="s">
        <v>4046</v>
      </c>
      <c r="E125" s="20" t="s">
        <v>4047</v>
      </c>
      <c r="F125" s="20" t="s">
        <v>4237</v>
      </c>
      <c r="G125" s="20" t="s">
        <v>4376</v>
      </c>
      <c r="H125" s="20" t="s">
        <v>4140</v>
      </c>
      <c r="I125" s="20" t="s">
        <v>4239</v>
      </c>
      <c r="J125" s="20" t="s">
        <v>4140</v>
      </c>
      <c r="K125" s="20" t="s">
        <v>4140</v>
      </c>
      <c r="L125" s="20" t="s">
        <v>4071</v>
      </c>
      <c r="M125" s="40" t="s">
        <v>4053</v>
      </c>
      <c r="N125" s="20" t="s">
        <v>3849</v>
      </c>
      <c r="O125" s="40" t="s">
        <v>4305</v>
      </c>
      <c r="P125" s="40" t="s">
        <v>4305</v>
      </c>
      <c r="Q125" s="40" t="s">
        <v>4142</v>
      </c>
      <c r="R125" s="21" t="s">
        <v>4323</v>
      </c>
      <c r="S125" s="21" t="s">
        <v>4324</v>
      </c>
      <c r="T125" s="21" t="s">
        <v>4246</v>
      </c>
      <c r="U125" s="21" t="s">
        <v>4292</v>
      </c>
      <c r="V125" s="50"/>
      <c r="W125" s="50"/>
      <c r="X125" s="50"/>
      <c r="Y125" s="50"/>
      <c r="Z125" s="50"/>
      <c r="AB125" s="50"/>
      <c r="AC125" s="50"/>
      <c r="AD125" s="50"/>
      <c r="AE125" s="50"/>
      <c r="AG125" s="51">
        <v>44105</v>
      </c>
      <c r="AH125" s="50"/>
      <c r="AI125" s="50"/>
      <c r="AJ125" s="50"/>
      <c r="AK125" s="50"/>
      <c r="AL125" s="21" t="s">
        <v>4377</v>
      </c>
      <c r="AM125" s="21" t="s">
        <v>4378</v>
      </c>
      <c r="AN125" s="50"/>
      <c r="AO125" s="50"/>
      <c r="AP125" s="21" t="s">
        <v>4379</v>
      </c>
      <c r="AQ125" s="21" t="s">
        <v>4063</v>
      </c>
      <c r="AR125" s="50"/>
      <c r="AS125" s="50"/>
      <c r="AT125" s="21" t="s">
        <v>4259</v>
      </c>
      <c r="AV125" s="5">
        <v>0.4999933553962676</v>
      </c>
      <c r="AW125" s="5">
        <v>0</v>
      </c>
      <c r="AX125" s="5"/>
      <c r="AY125" s="5"/>
      <c r="AZ125" s="5">
        <v>0</v>
      </c>
      <c r="BA125" s="34" t="s">
        <v>4237</v>
      </c>
      <c r="BB125" s="38">
        <v>3.0341999999999998</v>
      </c>
      <c r="BC125" s="38">
        <v>8.1872369999999997</v>
      </c>
      <c r="BD125" s="38">
        <v>9.7723610000000001</v>
      </c>
      <c r="BE125" s="38">
        <v>10.497450000000001</v>
      </c>
      <c r="BF125" s="38">
        <v>3.8582920000000001</v>
      </c>
      <c r="BG125" s="38">
        <v>10.337020000000001</v>
      </c>
      <c r="BH125" s="38">
        <v>9.9341969999999993</v>
      </c>
      <c r="BI125" s="38">
        <v>9.5288520000000005</v>
      </c>
      <c r="BJ125" s="38">
        <v>8.4356580000000001</v>
      </c>
      <c r="BK125" s="38">
        <v>7.1284799999999997</v>
      </c>
      <c r="BL125" s="38">
        <v>7.0442179999999999</v>
      </c>
      <c r="BM125" s="38">
        <v>8.4356580000000001</v>
      </c>
      <c r="BN125" s="38">
        <v>9.2844379999999997</v>
      </c>
      <c r="BO125" s="38">
        <v>10.25666</v>
      </c>
      <c r="BP125" s="38">
        <v>7.9101610000000004</v>
      </c>
      <c r="BQ125" s="38">
        <v>10.09563</v>
      </c>
      <c r="BR125" s="38">
        <v>8.5182649999999995</v>
      </c>
      <c r="BS125" s="38">
        <v>12.15757</v>
      </c>
      <c r="BT125" s="38">
        <v>9.2027660000000004</v>
      </c>
      <c r="BU125" s="38">
        <v>7.2126440000000001</v>
      </c>
      <c r="BV125" s="38">
        <v>4.616282</v>
      </c>
      <c r="BW125" s="38">
        <v>3.7410549999999998</v>
      </c>
      <c r="BX125" s="38">
        <v>1.7833140000000001</v>
      </c>
      <c r="BY125" s="38">
        <v>2.5597300000000001</v>
      </c>
      <c r="BZ125" s="38">
        <v>0.90961999999999998</v>
      </c>
      <c r="CA125" s="49" t="s">
        <v>4060</v>
      </c>
      <c r="CB125" s="49" t="s">
        <v>4060</v>
      </c>
      <c r="CC125" s="49" t="s">
        <v>4060</v>
      </c>
      <c r="CD125" s="49" t="s">
        <v>4060</v>
      </c>
      <c r="CE125" s="49" t="s">
        <v>4060</v>
      </c>
      <c r="CF125" s="49" t="s">
        <v>4060</v>
      </c>
      <c r="CG125" s="49" t="s">
        <v>4060</v>
      </c>
      <c r="CH125" s="49" t="s">
        <v>4060</v>
      </c>
      <c r="CI125" s="49" t="s">
        <v>4060</v>
      </c>
      <c r="CJ125" s="49" t="s">
        <v>4060</v>
      </c>
      <c r="CK125" s="49" t="s">
        <v>4060</v>
      </c>
      <c r="CL125" s="49" t="s">
        <v>4060</v>
      </c>
      <c r="CM125" s="49" t="s">
        <v>4060</v>
      </c>
      <c r="CN125" s="49" t="s">
        <v>4060</v>
      </c>
      <c r="CO125" s="49" t="s">
        <v>4060</v>
      </c>
      <c r="CP125" s="49" t="s">
        <v>4060</v>
      </c>
      <c r="CQ125" s="49" t="s">
        <v>4060</v>
      </c>
      <c r="CR125" s="49" t="s">
        <v>4060</v>
      </c>
      <c r="CS125" s="49" t="s">
        <v>4060</v>
      </c>
      <c r="CT125" s="49" t="s">
        <v>4060</v>
      </c>
      <c r="CU125" s="49" t="s">
        <v>4060</v>
      </c>
      <c r="CV125" s="49" t="s">
        <v>4060</v>
      </c>
      <c r="CW125" s="49" t="s">
        <v>4060</v>
      </c>
      <c r="CX125" s="49" t="s">
        <v>4060</v>
      </c>
      <c r="CY125" s="49" t="s">
        <v>4060</v>
      </c>
      <c r="CZ125" s="49" t="s">
        <v>4060</v>
      </c>
      <c r="DA125" s="49" t="s">
        <v>4060</v>
      </c>
      <c r="DB125" s="49" t="s">
        <v>4060</v>
      </c>
      <c r="DC125" s="49" t="s">
        <v>4060</v>
      </c>
      <c r="DD125" s="49" t="s">
        <v>4060</v>
      </c>
      <c r="DE125" s="49" t="s">
        <v>4060</v>
      </c>
      <c r="DF125" s="49" t="s">
        <v>4060</v>
      </c>
      <c r="DG125" s="49" t="s">
        <v>4060</v>
      </c>
      <c r="DH125" s="49" t="s">
        <v>4060</v>
      </c>
      <c r="DI125" s="49" t="s">
        <v>4060</v>
      </c>
      <c r="DJ125" s="49" t="s">
        <v>4060</v>
      </c>
      <c r="DK125" s="49" t="s">
        <v>4060</v>
      </c>
      <c r="DL125" s="49" t="s">
        <v>4060</v>
      </c>
      <c r="DM125" s="49" t="s">
        <v>4060</v>
      </c>
      <c r="DN125" s="49" t="s">
        <v>4060</v>
      </c>
      <c r="DO125" s="49" t="s">
        <v>4060</v>
      </c>
      <c r="DP125" s="49" t="s">
        <v>4060</v>
      </c>
      <c r="DQ125" s="49" t="s">
        <v>4060</v>
      </c>
      <c r="DR125" s="49" t="s">
        <v>4060</v>
      </c>
      <c r="DS125" s="49" t="s">
        <v>4060</v>
      </c>
      <c r="DT125" s="49" t="s">
        <v>4060</v>
      </c>
      <c r="DU125" s="49" t="s">
        <v>4060</v>
      </c>
      <c r="DV125" s="49" t="s">
        <v>4060</v>
      </c>
      <c r="DW125" s="49" t="s">
        <v>4060</v>
      </c>
      <c r="DX125" s="49" t="s">
        <v>4060</v>
      </c>
      <c r="DY125" s="49" t="s">
        <v>4060</v>
      </c>
      <c r="DZ125" s="49" t="s">
        <v>4060</v>
      </c>
      <c r="EA125" s="49" t="s">
        <v>4060</v>
      </c>
      <c r="EB125" s="49" t="s">
        <v>4060</v>
      </c>
      <c r="EC125" s="49" t="s">
        <v>4060</v>
      </c>
      <c r="ED125" s="49" t="s">
        <v>4060</v>
      </c>
      <c r="EE125" s="38">
        <v>0</v>
      </c>
      <c r="EF125" s="25">
        <v>949.13467000000003</v>
      </c>
      <c r="EG125" s="25">
        <v>1.4351430000000001</v>
      </c>
      <c r="EH125" s="48">
        <v>3.5661230000000002</v>
      </c>
      <c r="EI125" s="28">
        <v>-0.51395437499999996</v>
      </c>
      <c r="EJ125" s="25">
        <v>18.697371</v>
      </c>
      <c r="EK125" s="27">
        <f>EJ125/16</f>
        <v>1.1685856875</v>
      </c>
      <c r="EL125" s="25" t="s">
        <v>4060</v>
      </c>
      <c r="EM125" s="25" t="s">
        <v>4060</v>
      </c>
      <c r="EN125" s="25" t="s">
        <v>4060</v>
      </c>
    </row>
    <row r="126" spans="1:206" ht="15.75" customHeight="1">
      <c r="A126" s="20" t="s">
        <v>4380</v>
      </c>
      <c r="B126" s="20" t="s">
        <v>4102</v>
      </c>
      <c r="C126" s="35" t="s">
        <v>4103</v>
      </c>
      <c r="D126" s="20" t="s">
        <v>4046</v>
      </c>
      <c r="E126" s="20" t="s">
        <v>4047</v>
      </c>
      <c r="F126" s="20" t="s">
        <v>4048</v>
      </c>
      <c r="G126" s="20" t="s">
        <v>4381</v>
      </c>
      <c r="H126" s="20" t="s">
        <v>4140</v>
      </c>
      <c r="I126" s="20" t="s">
        <v>4051</v>
      </c>
      <c r="J126" s="20" t="s">
        <v>4050</v>
      </c>
      <c r="K126" s="20" t="s">
        <v>4050</v>
      </c>
      <c r="L126" s="20" t="s">
        <v>4052</v>
      </c>
      <c r="M126" s="40" t="s">
        <v>4053</v>
      </c>
      <c r="N126" s="20" t="s">
        <v>4054</v>
      </c>
      <c r="O126" s="40" t="s">
        <v>4305</v>
      </c>
      <c r="P126" s="40" t="s">
        <v>4305</v>
      </c>
      <c r="Q126" s="40" t="s">
        <v>4142</v>
      </c>
      <c r="R126" s="21" t="s">
        <v>4323</v>
      </c>
      <c r="S126" s="21" t="s">
        <v>4324</v>
      </c>
      <c r="T126" s="21" t="s">
        <v>4246</v>
      </c>
      <c r="U126" s="21" t="s">
        <v>4245</v>
      </c>
      <c r="V126" s="50"/>
      <c r="W126" s="50"/>
      <c r="X126" s="50"/>
      <c r="Y126" s="50"/>
      <c r="Z126" s="50"/>
      <c r="AB126" s="50"/>
      <c r="AC126" s="50"/>
      <c r="AD126" s="50"/>
      <c r="AE126" s="50"/>
      <c r="AG126" s="52">
        <v>42278</v>
      </c>
      <c r="AH126" s="50"/>
      <c r="AI126" s="21" t="s">
        <v>4382</v>
      </c>
      <c r="AJ126" s="50"/>
      <c r="AK126" s="50"/>
      <c r="AL126" s="21" t="s">
        <v>4060</v>
      </c>
      <c r="AM126" s="21" t="s">
        <v>4060</v>
      </c>
      <c r="AN126" s="50"/>
      <c r="AO126" s="50"/>
      <c r="AP126" s="21" t="s">
        <v>4383</v>
      </c>
      <c r="AQ126" s="21" t="s">
        <v>4063</v>
      </c>
      <c r="AR126" s="50"/>
      <c r="AS126" s="50"/>
      <c r="AT126" s="21" t="s">
        <v>4384</v>
      </c>
      <c r="AV126" s="5">
        <v>0.2802042976142316</v>
      </c>
      <c r="AW126" s="5">
        <v>0</v>
      </c>
      <c r="AX126" s="5"/>
      <c r="AY126" s="5"/>
      <c r="AZ126" s="5">
        <v>0</v>
      </c>
      <c r="BA126" s="24" t="s">
        <v>4068</v>
      </c>
      <c r="BB126" s="25">
        <v>1.1022616974755199</v>
      </c>
      <c r="BC126" s="25">
        <v>2.0789511699295602</v>
      </c>
      <c r="BD126" s="25">
        <v>2.3769807748682199</v>
      </c>
      <c r="BE126" s="25">
        <v>2.5129173782698602</v>
      </c>
      <c r="BF126" s="25">
        <v>1.2592383365695301</v>
      </c>
      <c r="BG126" s="25">
        <v>2.4828629205628601</v>
      </c>
      <c r="BH126" s="25">
        <v>2.40734263138265</v>
      </c>
      <c r="BI126" s="25">
        <v>2.33127319590931</v>
      </c>
      <c r="BJ126" s="25">
        <v>2.1257353810235902</v>
      </c>
      <c r="BK126" s="25">
        <v>1.8792428036559601</v>
      </c>
      <c r="BL126" s="25">
        <v>1.86332687335965</v>
      </c>
      <c r="BM126" s="25">
        <v>2.1257353810235902</v>
      </c>
      <c r="BN126" s="25">
        <v>2.2853678236825599</v>
      </c>
      <c r="BO126" s="25">
        <v>2.4678027739483701</v>
      </c>
      <c r="BP126" s="25">
        <v>2.0267370969464902</v>
      </c>
      <c r="BQ126" s="25">
        <v>2.43761662196277</v>
      </c>
      <c r="BR126" s="25">
        <v>2.1412862078691801</v>
      </c>
      <c r="BS126" s="25">
        <v>2.8232025299303598</v>
      </c>
      <c r="BT126" s="25">
        <v>2.2700220750344999</v>
      </c>
      <c r="BU126" s="25">
        <v>1.8951368975095899</v>
      </c>
      <c r="BV126" s="25">
        <v>1.40336593514703</v>
      </c>
      <c r="BW126" s="25">
        <v>1.2369243802719001</v>
      </c>
      <c r="BX126" s="25">
        <v>0.86343723503983205</v>
      </c>
      <c r="BY126" s="25">
        <v>1.0117514591747601</v>
      </c>
      <c r="BZ126" s="25">
        <v>0.69624043134040403</v>
      </c>
      <c r="CA126" s="49" t="s">
        <v>4060</v>
      </c>
      <c r="CB126" s="49" t="s">
        <v>4060</v>
      </c>
      <c r="CC126" s="49" t="s">
        <v>4060</v>
      </c>
      <c r="CD126" s="49" t="s">
        <v>4060</v>
      </c>
      <c r="CE126" s="49" t="s">
        <v>4060</v>
      </c>
      <c r="CF126" s="49" t="s">
        <v>4060</v>
      </c>
      <c r="CG126" s="49" t="s">
        <v>4060</v>
      </c>
      <c r="CH126" s="49" t="s">
        <v>4060</v>
      </c>
      <c r="CI126" s="49" t="s">
        <v>4060</v>
      </c>
      <c r="CJ126" s="49" t="s">
        <v>4060</v>
      </c>
      <c r="CK126" s="49" t="s">
        <v>4060</v>
      </c>
      <c r="CL126" s="49" t="s">
        <v>4060</v>
      </c>
      <c r="CM126" s="49" t="s">
        <v>4060</v>
      </c>
      <c r="CN126" s="49" t="s">
        <v>4060</v>
      </c>
      <c r="CO126" s="49" t="s">
        <v>4060</v>
      </c>
      <c r="CP126" s="49" t="s">
        <v>4060</v>
      </c>
      <c r="CQ126" s="49" t="s">
        <v>4060</v>
      </c>
      <c r="CR126" s="49" t="s">
        <v>4060</v>
      </c>
      <c r="CS126" s="49" t="s">
        <v>4060</v>
      </c>
      <c r="CT126" s="49" t="s">
        <v>4060</v>
      </c>
      <c r="CU126" s="49" t="s">
        <v>4060</v>
      </c>
      <c r="CV126" s="49" t="s">
        <v>4060</v>
      </c>
      <c r="CW126" s="49" t="s">
        <v>4060</v>
      </c>
      <c r="CX126" s="49" t="s">
        <v>4060</v>
      </c>
      <c r="CY126" s="49" t="s">
        <v>4060</v>
      </c>
      <c r="CZ126" s="49" t="s">
        <v>4060</v>
      </c>
      <c r="DA126" s="49" t="s">
        <v>4060</v>
      </c>
      <c r="DB126" s="49" t="s">
        <v>4060</v>
      </c>
      <c r="DC126" s="49" t="s">
        <v>4060</v>
      </c>
      <c r="DD126" s="49" t="s">
        <v>4060</v>
      </c>
      <c r="DE126" s="49" t="s">
        <v>4060</v>
      </c>
      <c r="DF126" s="49" t="s">
        <v>4060</v>
      </c>
      <c r="DG126" s="49" t="s">
        <v>4060</v>
      </c>
      <c r="DH126" s="49" t="s">
        <v>4060</v>
      </c>
      <c r="DI126" s="49" t="s">
        <v>4060</v>
      </c>
      <c r="DJ126" s="49" t="s">
        <v>4060</v>
      </c>
      <c r="DK126" s="49" t="s">
        <v>4060</v>
      </c>
      <c r="DL126" s="49" t="s">
        <v>4060</v>
      </c>
      <c r="DM126" s="49" t="s">
        <v>4060</v>
      </c>
      <c r="DN126" s="49" t="s">
        <v>4060</v>
      </c>
      <c r="DO126" s="49" t="s">
        <v>4060</v>
      </c>
      <c r="DP126" s="49" t="s">
        <v>4060</v>
      </c>
      <c r="DQ126" s="49" t="s">
        <v>4060</v>
      </c>
      <c r="DR126" s="49" t="s">
        <v>4060</v>
      </c>
      <c r="DS126" s="49" t="s">
        <v>4060</v>
      </c>
      <c r="DT126" s="49" t="s">
        <v>4060</v>
      </c>
      <c r="DU126" s="49" t="s">
        <v>4060</v>
      </c>
      <c r="DV126" s="49" t="s">
        <v>4060</v>
      </c>
      <c r="DW126" s="49" t="s">
        <v>4060</v>
      </c>
      <c r="DX126" s="49" t="s">
        <v>4060</v>
      </c>
      <c r="DY126" s="49" t="s">
        <v>4060</v>
      </c>
      <c r="DZ126" s="49" t="s">
        <v>4060</v>
      </c>
      <c r="EA126" s="49" t="s">
        <v>4060</v>
      </c>
      <c r="EB126" s="49" t="s">
        <v>4060</v>
      </c>
      <c r="EC126" s="49" t="s">
        <v>4060</v>
      </c>
      <c r="ED126" s="49" t="s">
        <v>4060</v>
      </c>
      <c r="EE126" s="38" t="s">
        <v>4060</v>
      </c>
      <c r="EF126" s="38" t="s">
        <v>4060</v>
      </c>
      <c r="EG126" s="38" t="s">
        <v>4060</v>
      </c>
      <c r="EH126" s="38" t="s">
        <v>4060</v>
      </c>
      <c r="EI126" s="38" t="s">
        <v>4060</v>
      </c>
      <c r="EJ126" s="38" t="s">
        <v>4060</v>
      </c>
      <c r="EK126" s="38" t="s">
        <v>4060</v>
      </c>
      <c r="EL126" s="38" t="s">
        <v>4060</v>
      </c>
      <c r="EM126" s="38" t="s">
        <v>4060</v>
      </c>
      <c r="EN126" s="38" t="s">
        <v>4060</v>
      </c>
    </row>
    <row r="127" spans="1:206" ht="15.75" customHeight="1">
      <c r="A127" s="20" t="s">
        <v>4385</v>
      </c>
      <c r="B127" s="20" t="s">
        <v>4102</v>
      </c>
      <c r="C127" s="35" t="s">
        <v>4103</v>
      </c>
      <c r="D127" s="20" t="s">
        <v>4046</v>
      </c>
      <c r="E127" s="20" t="s">
        <v>4047</v>
      </c>
      <c r="F127" s="20" t="s">
        <v>4048</v>
      </c>
      <c r="G127" s="20" t="s">
        <v>4048</v>
      </c>
      <c r="H127" s="20" t="s">
        <v>4050</v>
      </c>
      <c r="I127" s="20" t="s">
        <v>4051</v>
      </c>
      <c r="J127" s="20" t="s">
        <v>4050</v>
      </c>
      <c r="K127" s="20" t="s">
        <v>4050</v>
      </c>
      <c r="L127" s="20" t="s">
        <v>4052</v>
      </c>
      <c r="M127" s="40" t="s">
        <v>4053</v>
      </c>
      <c r="N127" s="20" t="s">
        <v>4054</v>
      </c>
      <c r="O127" s="40" t="s">
        <v>4305</v>
      </c>
      <c r="P127" s="40" t="s">
        <v>4305</v>
      </c>
      <c r="Q127" s="40" t="s">
        <v>4142</v>
      </c>
      <c r="R127" s="21" t="s">
        <v>4323</v>
      </c>
      <c r="S127" s="21" t="s">
        <v>4324</v>
      </c>
      <c r="T127" s="21" t="s">
        <v>4246</v>
      </c>
      <c r="U127" s="21" t="s">
        <v>4246</v>
      </c>
      <c r="V127" s="50"/>
      <c r="W127" s="50"/>
      <c r="X127" s="50"/>
      <c r="Y127" s="21" t="s">
        <v>4386</v>
      </c>
      <c r="Z127" s="50"/>
      <c r="AB127" s="50"/>
      <c r="AC127" s="50"/>
      <c r="AD127" s="50"/>
      <c r="AE127" s="50"/>
      <c r="AG127" s="51">
        <v>42278</v>
      </c>
      <c r="AH127" s="50"/>
      <c r="AI127" s="21" t="s">
        <v>4387</v>
      </c>
      <c r="AJ127" s="50"/>
      <c r="AK127" s="50"/>
      <c r="AL127" s="21" t="s">
        <v>4060</v>
      </c>
      <c r="AM127" s="21" t="s">
        <v>4060</v>
      </c>
      <c r="AN127" s="50"/>
      <c r="AO127" s="50"/>
      <c r="AP127" s="21" t="s">
        <v>4388</v>
      </c>
      <c r="AQ127" s="21" t="s">
        <v>4063</v>
      </c>
      <c r="AR127" s="50"/>
      <c r="AS127" s="50"/>
      <c r="AT127" s="21" t="s">
        <v>4384</v>
      </c>
      <c r="AV127" s="5">
        <v>0.2802042976142316</v>
      </c>
      <c r="AW127" s="5">
        <v>0</v>
      </c>
      <c r="AX127" s="5"/>
      <c r="AY127" s="5"/>
      <c r="AZ127" s="5">
        <v>0</v>
      </c>
      <c r="BA127" s="24" t="s">
        <v>4068</v>
      </c>
      <c r="BB127" s="25">
        <v>1.1022616974755199</v>
      </c>
      <c r="BC127" s="25">
        <v>2.0789511699295602</v>
      </c>
      <c r="BD127" s="25">
        <v>2.3769807748682199</v>
      </c>
      <c r="BE127" s="25">
        <v>2.5129173782698602</v>
      </c>
      <c r="BF127" s="25">
        <v>1.2592383365695301</v>
      </c>
      <c r="BG127" s="25">
        <v>2.4828629205628601</v>
      </c>
      <c r="BH127" s="25">
        <v>2.40734263138265</v>
      </c>
      <c r="BI127" s="25">
        <v>2.33127319590931</v>
      </c>
      <c r="BJ127" s="25">
        <v>2.1257353810235902</v>
      </c>
      <c r="BK127" s="25">
        <v>1.8792428036559601</v>
      </c>
      <c r="BL127" s="25">
        <v>1.86332687335965</v>
      </c>
      <c r="BM127" s="25">
        <v>2.1257353810235902</v>
      </c>
      <c r="BN127" s="25">
        <v>2.2853678236825599</v>
      </c>
      <c r="BO127" s="25">
        <v>2.4678027739483701</v>
      </c>
      <c r="BP127" s="25">
        <v>2.0267370969464902</v>
      </c>
      <c r="BQ127" s="25">
        <v>2.43761662196277</v>
      </c>
      <c r="BR127" s="25">
        <v>2.1412862078691801</v>
      </c>
      <c r="BS127" s="25">
        <v>2.8232025299303598</v>
      </c>
      <c r="BT127" s="25">
        <v>2.2700220750344999</v>
      </c>
      <c r="BU127" s="25">
        <v>1.8951368975095899</v>
      </c>
      <c r="BV127" s="25">
        <v>1.40336593514703</v>
      </c>
      <c r="BW127" s="25">
        <v>1.2369243802719001</v>
      </c>
      <c r="BX127" s="25">
        <v>0.86343723503983205</v>
      </c>
      <c r="BY127" s="25">
        <v>1.0117514591747601</v>
      </c>
      <c r="BZ127" s="25">
        <v>0.69624043134040403</v>
      </c>
      <c r="CA127" s="49" t="s">
        <v>4060</v>
      </c>
      <c r="CB127" s="49" t="s">
        <v>4060</v>
      </c>
      <c r="CC127" s="49" t="s">
        <v>4060</v>
      </c>
      <c r="CD127" s="49" t="s">
        <v>4060</v>
      </c>
      <c r="CE127" s="49" t="s">
        <v>4060</v>
      </c>
      <c r="CF127" s="49" t="s">
        <v>4060</v>
      </c>
      <c r="CG127" s="49" t="s">
        <v>4060</v>
      </c>
      <c r="CH127" s="49" t="s">
        <v>4060</v>
      </c>
      <c r="CI127" s="49" t="s">
        <v>4060</v>
      </c>
      <c r="CJ127" s="49" t="s">
        <v>4060</v>
      </c>
      <c r="CK127" s="49" t="s">
        <v>4060</v>
      </c>
      <c r="CL127" s="49" t="s">
        <v>4060</v>
      </c>
      <c r="CM127" s="49" t="s">
        <v>4060</v>
      </c>
      <c r="CN127" s="49" t="s">
        <v>4060</v>
      </c>
      <c r="CO127" s="49" t="s">
        <v>4060</v>
      </c>
      <c r="CP127" s="49" t="s">
        <v>4060</v>
      </c>
      <c r="CQ127" s="49" t="s">
        <v>4060</v>
      </c>
      <c r="CR127" s="49" t="s">
        <v>4060</v>
      </c>
      <c r="CS127" s="49" t="s">
        <v>4060</v>
      </c>
      <c r="CT127" s="49" t="s">
        <v>4060</v>
      </c>
      <c r="CU127" s="49" t="s">
        <v>4060</v>
      </c>
      <c r="CV127" s="49" t="s">
        <v>4060</v>
      </c>
      <c r="CW127" s="49" t="s">
        <v>4060</v>
      </c>
      <c r="CX127" s="49" t="s">
        <v>4060</v>
      </c>
      <c r="CY127" s="49" t="s">
        <v>4060</v>
      </c>
      <c r="CZ127" s="49" t="s">
        <v>4060</v>
      </c>
      <c r="DA127" s="49" t="s">
        <v>4060</v>
      </c>
      <c r="DB127" s="49" t="s">
        <v>4060</v>
      </c>
      <c r="DC127" s="49" t="s">
        <v>4060</v>
      </c>
      <c r="DD127" s="49" t="s">
        <v>4060</v>
      </c>
      <c r="DE127" s="49" t="s">
        <v>4060</v>
      </c>
      <c r="DF127" s="49" t="s">
        <v>4060</v>
      </c>
      <c r="DG127" s="49" t="s">
        <v>4060</v>
      </c>
      <c r="DH127" s="49" t="s">
        <v>4060</v>
      </c>
      <c r="DI127" s="49" t="s">
        <v>4060</v>
      </c>
      <c r="DJ127" s="49" t="s">
        <v>4060</v>
      </c>
      <c r="DK127" s="49" t="s">
        <v>4060</v>
      </c>
      <c r="DL127" s="49" t="s">
        <v>4060</v>
      </c>
      <c r="DM127" s="49" t="s">
        <v>4060</v>
      </c>
      <c r="DN127" s="49" t="s">
        <v>4060</v>
      </c>
      <c r="DO127" s="49" t="s">
        <v>4060</v>
      </c>
      <c r="DP127" s="49" t="s">
        <v>4060</v>
      </c>
      <c r="DQ127" s="49" t="s">
        <v>4060</v>
      </c>
      <c r="DR127" s="49" t="s">
        <v>4060</v>
      </c>
      <c r="DS127" s="49" t="s">
        <v>4060</v>
      </c>
      <c r="DT127" s="49" t="s">
        <v>4060</v>
      </c>
      <c r="DU127" s="49" t="s">
        <v>4060</v>
      </c>
      <c r="DV127" s="49" t="s">
        <v>4060</v>
      </c>
      <c r="DW127" s="49" t="s">
        <v>4060</v>
      </c>
      <c r="DX127" s="49" t="s">
        <v>4060</v>
      </c>
      <c r="DY127" s="49" t="s">
        <v>4060</v>
      </c>
      <c r="DZ127" s="49" t="s">
        <v>4060</v>
      </c>
      <c r="EA127" s="49" t="s">
        <v>4060</v>
      </c>
      <c r="EB127" s="49" t="s">
        <v>4060</v>
      </c>
      <c r="EC127" s="49" t="s">
        <v>4060</v>
      </c>
      <c r="ED127" s="49" t="s">
        <v>4060</v>
      </c>
      <c r="EE127" s="38" t="s">
        <v>4060</v>
      </c>
      <c r="EF127" s="38" t="s">
        <v>4060</v>
      </c>
      <c r="EG127" s="38" t="s">
        <v>4060</v>
      </c>
      <c r="EH127" s="38" t="s">
        <v>4060</v>
      </c>
      <c r="EI127" s="38" t="s">
        <v>4060</v>
      </c>
      <c r="EJ127" s="38" t="s">
        <v>4060</v>
      </c>
      <c r="EK127" s="38" t="s">
        <v>4060</v>
      </c>
      <c r="EL127" s="38" t="s">
        <v>4060</v>
      </c>
      <c r="EM127" s="38" t="s">
        <v>4060</v>
      </c>
      <c r="EN127" s="38" t="s">
        <v>4060</v>
      </c>
    </row>
    <row r="128" spans="1:206" ht="15.75" customHeight="1">
      <c r="A128" s="20" t="s">
        <v>4389</v>
      </c>
      <c r="B128" s="20" t="s">
        <v>4102</v>
      </c>
      <c r="C128" s="35" t="s">
        <v>4103</v>
      </c>
      <c r="D128" s="20" t="s">
        <v>4046</v>
      </c>
      <c r="E128" s="20" t="s">
        <v>4047</v>
      </c>
      <c r="F128" s="20" t="s">
        <v>4048</v>
      </c>
      <c r="G128" s="20" t="s">
        <v>4390</v>
      </c>
      <c r="H128" s="20" t="s">
        <v>4140</v>
      </c>
      <c r="I128" s="20" t="s">
        <v>4051</v>
      </c>
      <c r="J128" s="20" t="s">
        <v>4050</v>
      </c>
      <c r="K128" s="20" t="s">
        <v>4050</v>
      </c>
      <c r="L128" s="20" t="s">
        <v>4052</v>
      </c>
      <c r="M128" s="40" t="s">
        <v>4053</v>
      </c>
      <c r="N128" s="20" t="s">
        <v>4054</v>
      </c>
      <c r="O128" s="40" t="s">
        <v>4305</v>
      </c>
      <c r="P128" s="40" t="s">
        <v>4305</v>
      </c>
      <c r="Q128" s="40" t="s">
        <v>4142</v>
      </c>
      <c r="R128" s="21" t="s">
        <v>4323</v>
      </c>
      <c r="S128" s="21" t="s">
        <v>4324</v>
      </c>
      <c r="T128" s="21" t="s">
        <v>4246</v>
      </c>
      <c r="U128" s="21" t="s">
        <v>4372</v>
      </c>
      <c r="V128" s="50"/>
      <c r="W128" s="50"/>
      <c r="X128" s="50"/>
      <c r="Y128" s="50"/>
      <c r="Z128" s="50"/>
      <c r="AB128" s="50"/>
      <c r="AC128" s="50"/>
      <c r="AD128" s="50"/>
      <c r="AE128" s="50"/>
      <c r="AG128" s="51">
        <v>42278</v>
      </c>
      <c r="AH128" s="50"/>
      <c r="AI128" s="21" t="s">
        <v>4391</v>
      </c>
      <c r="AJ128" s="50"/>
      <c r="AK128" s="50"/>
      <c r="AL128" s="21" t="s">
        <v>4060</v>
      </c>
      <c r="AM128" s="21" t="s">
        <v>4060</v>
      </c>
      <c r="AN128" s="50"/>
      <c r="AO128" s="50"/>
      <c r="AP128" s="21" t="s">
        <v>4392</v>
      </c>
      <c r="AQ128" s="21" t="s">
        <v>4063</v>
      </c>
      <c r="AR128" s="50"/>
      <c r="AS128" s="50"/>
      <c r="AT128" s="21" t="s">
        <v>4384</v>
      </c>
      <c r="AV128" s="5">
        <v>0.2802042976142316</v>
      </c>
      <c r="AW128" s="5">
        <v>0</v>
      </c>
      <c r="AX128" s="5"/>
      <c r="AY128" s="5"/>
      <c r="AZ128" s="5">
        <v>0</v>
      </c>
      <c r="BA128" s="24" t="s">
        <v>4068</v>
      </c>
      <c r="BB128" s="25">
        <v>1.1022616974755199</v>
      </c>
      <c r="BC128" s="25">
        <v>2.0789511699295602</v>
      </c>
      <c r="BD128" s="25">
        <v>2.3769807748682199</v>
      </c>
      <c r="BE128" s="25">
        <v>2.5129173782698602</v>
      </c>
      <c r="BF128" s="25">
        <v>1.2592383365695301</v>
      </c>
      <c r="BG128" s="25">
        <v>2.4828629205628601</v>
      </c>
      <c r="BH128" s="25">
        <v>2.40734263138265</v>
      </c>
      <c r="BI128" s="25">
        <v>2.33127319590931</v>
      </c>
      <c r="BJ128" s="25">
        <v>2.1257353810235902</v>
      </c>
      <c r="BK128" s="25">
        <v>1.8792428036559601</v>
      </c>
      <c r="BL128" s="25">
        <v>1.86332687335965</v>
      </c>
      <c r="BM128" s="25">
        <v>2.1257353810235902</v>
      </c>
      <c r="BN128" s="25">
        <v>2.2853678236825599</v>
      </c>
      <c r="BO128" s="25">
        <v>2.4678027739483701</v>
      </c>
      <c r="BP128" s="25">
        <v>2.0267370969464902</v>
      </c>
      <c r="BQ128" s="25">
        <v>2.43761662196277</v>
      </c>
      <c r="BR128" s="25">
        <v>2.1412862078691801</v>
      </c>
      <c r="BS128" s="25">
        <v>2.8232025299303598</v>
      </c>
      <c r="BT128" s="25">
        <v>2.2700220750344999</v>
      </c>
      <c r="BU128" s="25">
        <v>1.8951368975095899</v>
      </c>
      <c r="BV128" s="25">
        <v>1.40336593514703</v>
      </c>
      <c r="BW128" s="25">
        <v>1.2369243802719001</v>
      </c>
      <c r="BX128" s="25">
        <v>0.86343723503983205</v>
      </c>
      <c r="BY128" s="25">
        <v>1.0117514591747601</v>
      </c>
      <c r="BZ128" s="25">
        <v>0.69624043134040403</v>
      </c>
      <c r="CA128" s="49" t="s">
        <v>4060</v>
      </c>
      <c r="CB128" s="49" t="s">
        <v>4060</v>
      </c>
      <c r="CC128" s="49" t="s">
        <v>4060</v>
      </c>
      <c r="CD128" s="49" t="s">
        <v>4060</v>
      </c>
      <c r="CE128" s="49" t="s">
        <v>4060</v>
      </c>
      <c r="CF128" s="49" t="s">
        <v>4060</v>
      </c>
      <c r="CG128" s="49" t="s">
        <v>4060</v>
      </c>
      <c r="CH128" s="49" t="s">
        <v>4060</v>
      </c>
      <c r="CI128" s="49" t="s">
        <v>4060</v>
      </c>
      <c r="CJ128" s="49" t="s">
        <v>4060</v>
      </c>
      <c r="CK128" s="49" t="s">
        <v>4060</v>
      </c>
      <c r="CL128" s="49" t="s">
        <v>4060</v>
      </c>
      <c r="CM128" s="49" t="s">
        <v>4060</v>
      </c>
      <c r="CN128" s="49" t="s">
        <v>4060</v>
      </c>
      <c r="CO128" s="49" t="s">
        <v>4060</v>
      </c>
      <c r="CP128" s="49" t="s">
        <v>4060</v>
      </c>
      <c r="CQ128" s="49" t="s">
        <v>4060</v>
      </c>
      <c r="CR128" s="49" t="s">
        <v>4060</v>
      </c>
      <c r="CS128" s="49" t="s">
        <v>4060</v>
      </c>
      <c r="CT128" s="49" t="s">
        <v>4060</v>
      </c>
      <c r="CU128" s="49" t="s">
        <v>4060</v>
      </c>
      <c r="CV128" s="49" t="s">
        <v>4060</v>
      </c>
      <c r="CW128" s="49" t="s">
        <v>4060</v>
      </c>
      <c r="CX128" s="49" t="s">
        <v>4060</v>
      </c>
      <c r="CY128" s="49" t="s">
        <v>4060</v>
      </c>
      <c r="CZ128" s="49" t="s">
        <v>4060</v>
      </c>
      <c r="DA128" s="49" t="s">
        <v>4060</v>
      </c>
      <c r="DB128" s="49" t="s">
        <v>4060</v>
      </c>
      <c r="DC128" s="49" t="s">
        <v>4060</v>
      </c>
      <c r="DD128" s="49" t="s">
        <v>4060</v>
      </c>
      <c r="DE128" s="49" t="s">
        <v>4060</v>
      </c>
      <c r="DF128" s="49" t="s">
        <v>4060</v>
      </c>
      <c r="DG128" s="49" t="s">
        <v>4060</v>
      </c>
      <c r="DH128" s="49" t="s">
        <v>4060</v>
      </c>
      <c r="DI128" s="49" t="s">
        <v>4060</v>
      </c>
      <c r="DJ128" s="49" t="s">
        <v>4060</v>
      </c>
      <c r="DK128" s="49" t="s">
        <v>4060</v>
      </c>
      <c r="DL128" s="49" t="s">
        <v>4060</v>
      </c>
      <c r="DM128" s="49" t="s">
        <v>4060</v>
      </c>
      <c r="DN128" s="49" t="s">
        <v>4060</v>
      </c>
      <c r="DO128" s="49" t="s">
        <v>4060</v>
      </c>
      <c r="DP128" s="49" t="s">
        <v>4060</v>
      </c>
      <c r="DQ128" s="49" t="s">
        <v>4060</v>
      </c>
      <c r="DR128" s="49" t="s">
        <v>4060</v>
      </c>
      <c r="DS128" s="49" t="s">
        <v>4060</v>
      </c>
      <c r="DT128" s="49" t="s">
        <v>4060</v>
      </c>
      <c r="DU128" s="49" t="s">
        <v>4060</v>
      </c>
      <c r="DV128" s="49" t="s">
        <v>4060</v>
      </c>
      <c r="DW128" s="49" t="s">
        <v>4060</v>
      </c>
      <c r="DX128" s="49" t="s">
        <v>4060</v>
      </c>
      <c r="DY128" s="49" t="s">
        <v>4060</v>
      </c>
      <c r="DZ128" s="49" t="s">
        <v>4060</v>
      </c>
      <c r="EA128" s="49" t="s">
        <v>4060</v>
      </c>
      <c r="EB128" s="49" t="s">
        <v>4060</v>
      </c>
      <c r="EC128" s="49" t="s">
        <v>4060</v>
      </c>
      <c r="ED128" s="49" t="s">
        <v>4060</v>
      </c>
      <c r="EE128" s="38" t="s">
        <v>4060</v>
      </c>
      <c r="EF128" s="38" t="s">
        <v>4060</v>
      </c>
      <c r="EG128" s="38" t="s">
        <v>4060</v>
      </c>
      <c r="EH128" s="38" t="s">
        <v>4060</v>
      </c>
      <c r="EI128" s="38" t="s">
        <v>4060</v>
      </c>
      <c r="EJ128" s="38" t="s">
        <v>4060</v>
      </c>
      <c r="EK128" s="38" t="s">
        <v>4060</v>
      </c>
      <c r="EL128" s="38" t="s">
        <v>4060</v>
      </c>
      <c r="EM128" s="38" t="s">
        <v>4060</v>
      </c>
      <c r="EN128" s="38" t="s">
        <v>4060</v>
      </c>
    </row>
    <row r="129" spans="1:206" ht="15.75" customHeight="1">
      <c r="A129" s="20" t="s">
        <v>4393</v>
      </c>
      <c r="B129" s="20" t="s">
        <v>4102</v>
      </c>
      <c r="C129" s="35" t="s">
        <v>4103</v>
      </c>
      <c r="D129" s="20" t="s">
        <v>4046</v>
      </c>
      <c r="E129" s="20" t="s">
        <v>4047</v>
      </c>
      <c r="F129" s="20" t="s">
        <v>4048</v>
      </c>
      <c r="G129" s="20" t="s">
        <v>4394</v>
      </c>
      <c r="H129" s="20" t="s">
        <v>4140</v>
      </c>
      <c r="I129" s="20" t="s">
        <v>4051</v>
      </c>
      <c r="J129" s="20" t="s">
        <v>4050</v>
      </c>
      <c r="K129" s="20" t="s">
        <v>4050</v>
      </c>
      <c r="L129" s="20" t="s">
        <v>4052</v>
      </c>
      <c r="M129" s="40" t="s">
        <v>4053</v>
      </c>
      <c r="N129" s="20" t="s">
        <v>4054</v>
      </c>
      <c r="O129" s="40" t="s">
        <v>4305</v>
      </c>
      <c r="P129" s="40" t="s">
        <v>4305</v>
      </c>
      <c r="Q129" s="40" t="s">
        <v>4142</v>
      </c>
      <c r="R129" s="21" t="s">
        <v>4323</v>
      </c>
      <c r="S129" s="21" t="s">
        <v>4324</v>
      </c>
      <c r="T129" s="21" t="s">
        <v>4246</v>
      </c>
      <c r="U129" s="21" t="s">
        <v>4292</v>
      </c>
      <c r="V129" s="50"/>
      <c r="W129" s="50"/>
      <c r="X129" s="50"/>
      <c r="Y129" s="21" t="s">
        <v>4395</v>
      </c>
      <c r="Z129" s="50"/>
      <c r="AB129" s="50"/>
      <c r="AC129" s="50"/>
      <c r="AD129" s="50"/>
      <c r="AE129" s="50"/>
      <c r="AG129" s="51">
        <v>42278</v>
      </c>
      <c r="AH129" s="50"/>
      <c r="AI129" s="21" t="s">
        <v>4391</v>
      </c>
      <c r="AJ129" s="50"/>
      <c r="AK129" s="50"/>
      <c r="AL129" s="21" t="s">
        <v>4060</v>
      </c>
      <c r="AM129" s="21" t="s">
        <v>4060</v>
      </c>
      <c r="AN129" s="50"/>
      <c r="AO129" s="50"/>
      <c r="AP129" s="21" t="s">
        <v>4396</v>
      </c>
      <c r="AQ129" s="21" t="s">
        <v>4063</v>
      </c>
      <c r="AR129" s="50"/>
      <c r="AS129" s="50"/>
      <c r="AT129" s="21" t="s">
        <v>4384</v>
      </c>
      <c r="AV129" s="5">
        <v>0.2802042976142316</v>
      </c>
      <c r="AW129" s="5">
        <v>0</v>
      </c>
      <c r="AX129" s="5"/>
      <c r="AY129" s="5"/>
      <c r="AZ129" s="5">
        <v>0</v>
      </c>
      <c r="BA129" s="24" t="s">
        <v>4068</v>
      </c>
      <c r="BB129" s="25">
        <v>1.1022616974755199</v>
      </c>
      <c r="BC129" s="25">
        <v>2.0789511699295602</v>
      </c>
      <c r="BD129" s="25">
        <v>2.3769807748682199</v>
      </c>
      <c r="BE129" s="25">
        <v>2.5129173782698602</v>
      </c>
      <c r="BF129" s="25">
        <v>1.2592383365695301</v>
      </c>
      <c r="BG129" s="25">
        <v>2.4828629205628601</v>
      </c>
      <c r="BH129" s="25">
        <v>2.40734263138265</v>
      </c>
      <c r="BI129" s="25">
        <v>2.33127319590931</v>
      </c>
      <c r="BJ129" s="25">
        <v>2.1257353810235902</v>
      </c>
      <c r="BK129" s="25">
        <v>1.8792428036559601</v>
      </c>
      <c r="BL129" s="25">
        <v>1.86332687335965</v>
      </c>
      <c r="BM129" s="25">
        <v>2.1257353810235902</v>
      </c>
      <c r="BN129" s="25">
        <v>2.2853678236825599</v>
      </c>
      <c r="BO129" s="25">
        <v>2.4678027739483701</v>
      </c>
      <c r="BP129" s="25">
        <v>2.0267370969464902</v>
      </c>
      <c r="BQ129" s="25">
        <v>2.43761662196277</v>
      </c>
      <c r="BR129" s="25">
        <v>2.1412862078691801</v>
      </c>
      <c r="BS129" s="25">
        <v>2.8232025299303598</v>
      </c>
      <c r="BT129" s="25">
        <v>2.2700220750344999</v>
      </c>
      <c r="BU129" s="25">
        <v>1.8951368975095899</v>
      </c>
      <c r="BV129" s="25">
        <v>1.40336593514703</v>
      </c>
      <c r="BW129" s="25">
        <v>1.2369243802719001</v>
      </c>
      <c r="BX129" s="25">
        <v>0.86343723503983205</v>
      </c>
      <c r="BY129" s="25">
        <v>1.0117514591747601</v>
      </c>
      <c r="BZ129" s="25">
        <v>0.69624043134040403</v>
      </c>
      <c r="CA129" s="49" t="s">
        <v>4060</v>
      </c>
      <c r="CB129" s="49" t="s">
        <v>4060</v>
      </c>
      <c r="CC129" s="49" t="s">
        <v>4060</v>
      </c>
      <c r="CD129" s="49" t="s">
        <v>4060</v>
      </c>
      <c r="CE129" s="49" t="s">
        <v>4060</v>
      </c>
      <c r="CF129" s="49" t="s">
        <v>4060</v>
      </c>
      <c r="CG129" s="49" t="s">
        <v>4060</v>
      </c>
      <c r="CH129" s="49" t="s">
        <v>4060</v>
      </c>
      <c r="CI129" s="49" t="s">
        <v>4060</v>
      </c>
      <c r="CJ129" s="49" t="s">
        <v>4060</v>
      </c>
      <c r="CK129" s="49" t="s">
        <v>4060</v>
      </c>
      <c r="CL129" s="49" t="s">
        <v>4060</v>
      </c>
      <c r="CM129" s="49" t="s">
        <v>4060</v>
      </c>
      <c r="CN129" s="49" t="s">
        <v>4060</v>
      </c>
      <c r="CO129" s="49" t="s">
        <v>4060</v>
      </c>
      <c r="CP129" s="49" t="s">
        <v>4060</v>
      </c>
      <c r="CQ129" s="49" t="s">
        <v>4060</v>
      </c>
      <c r="CR129" s="49" t="s">
        <v>4060</v>
      </c>
      <c r="CS129" s="49" t="s">
        <v>4060</v>
      </c>
      <c r="CT129" s="49" t="s">
        <v>4060</v>
      </c>
      <c r="CU129" s="49" t="s">
        <v>4060</v>
      </c>
      <c r="CV129" s="49" t="s">
        <v>4060</v>
      </c>
      <c r="CW129" s="49" t="s">
        <v>4060</v>
      </c>
      <c r="CX129" s="49" t="s">
        <v>4060</v>
      </c>
      <c r="CY129" s="49" t="s">
        <v>4060</v>
      </c>
      <c r="CZ129" s="49" t="s">
        <v>4060</v>
      </c>
      <c r="DA129" s="49" t="s">
        <v>4060</v>
      </c>
      <c r="DB129" s="49" t="s">
        <v>4060</v>
      </c>
      <c r="DC129" s="49" t="s">
        <v>4060</v>
      </c>
      <c r="DD129" s="49" t="s">
        <v>4060</v>
      </c>
      <c r="DE129" s="49" t="s">
        <v>4060</v>
      </c>
      <c r="DF129" s="49" t="s">
        <v>4060</v>
      </c>
      <c r="DG129" s="49" t="s">
        <v>4060</v>
      </c>
      <c r="DH129" s="49" t="s">
        <v>4060</v>
      </c>
      <c r="DI129" s="49" t="s">
        <v>4060</v>
      </c>
      <c r="DJ129" s="49" t="s">
        <v>4060</v>
      </c>
      <c r="DK129" s="49" t="s">
        <v>4060</v>
      </c>
      <c r="DL129" s="49" t="s">
        <v>4060</v>
      </c>
      <c r="DM129" s="49" t="s">
        <v>4060</v>
      </c>
      <c r="DN129" s="49" t="s">
        <v>4060</v>
      </c>
      <c r="DO129" s="49" t="s">
        <v>4060</v>
      </c>
      <c r="DP129" s="49" t="s">
        <v>4060</v>
      </c>
      <c r="DQ129" s="49" t="s">
        <v>4060</v>
      </c>
      <c r="DR129" s="49" t="s">
        <v>4060</v>
      </c>
      <c r="DS129" s="49" t="s">
        <v>4060</v>
      </c>
      <c r="DT129" s="49" t="s">
        <v>4060</v>
      </c>
      <c r="DU129" s="49" t="s">
        <v>4060</v>
      </c>
      <c r="DV129" s="49" t="s">
        <v>4060</v>
      </c>
      <c r="DW129" s="49" t="s">
        <v>4060</v>
      </c>
      <c r="DX129" s="49" t="s">
        <v>4060</v>
      </c>
      <c r="DY129" s="49" t="s">
        <v>4060</v>
      </c>
      <c r="DZ129" s="49" t="s">
        <v>4060</v>
      </c>
      <c r="EA129" s="49" t="s">
        <v>4060</v>
      </c>
      <c r="EB129" s="49" t="s">
        <v>4060</v>
      </c>
      <c r="EC129" s="49" t="s">
        <v>4060</v>
      </c>
      <c r="ED129" s="49" t="s">
        <v>4060</v>
      </c>
      <c r="EE129" s="38" t="s">
        <v>4060</v>
      </c>
      <c r="EF129" s="38" t="s">
        <v>4060</v>
      </c>
      <c r="EG129" s="38" t="s">
        <v>4060</v>
      </c>
      <c r="EH129" s="38" t="s">
        <v>4060</v>
      </c>
      <c r="EI129" s="38" t="s">
        <v>4060</v>
      </c>
      <c r="EJ129" s="38" t="s">
        <v>4060</v>
      </c>
      <c r="EK129" s="38" t="s">
        <v>4060</v>
      </c>
      <c r="EL129" s="38" t="s">
        <v>4060</v>
      </c>
      <c r="EM129" s="38" t="s">
        <v>4060</v>
      </c>
      <c r="EN129" s="38" t="s">
        <v>4060</v>
      </c>
    </row>
    <row r="130" spans="1:206" ht="15.75" customHeight="1">
      <c r="A130" s="20" t="s">
        <v>4397</v>
      </c>
      <c r="B130" s="20" t="s">
        <v>4102</v>
      </c>
      <c r="C130" s="35" t="s">
        <v>4103</v>
      </c>
      <c r="D130" s="20" t="s">
        <v>4046</v>
      </c>
      <c r="E130" s="20" t="s">
        <v>4047</v>
      </c>
      <c r="F130" s="20" t="s">
        <v>4398</v>
      </c>
      <c r="G130" s="20" t="s">
        <v>4399</v>
      </c>
      <c r="H130" s="20" t="s">
        <v>4140</v>
      </c>
      <c r="I130" s="20" t="s">
        <v>4051</v>
      </c>
      <c r="J130" s="20" t="s">
        <v>4050</v>
      </c>
      <c r="K130" s="20" t="s">
        <v>4050</v>
      </c>
      <c r="L130" s="20" t="s">
        <v>4071</v>
      </c>
      <c r="M130" s="40" t="s">
        <v>4053</v>
      </c>
      <c r="N130" s="20" t="s">
        <v>4054</v>
      </c>
      <c r="O130" s="40" t="s">
        <v>4305</v>
      </c>
      <c r="P130" s="40" t="s">
        <v>4305</v>
      </c>
      <c r="Q130" s="40" t="s">
        <v>4142</v>
      </c>
      <c r="R130" s="21" t="s">
        <v>4323</v>
      </c>
      <c r="S130" s="21" t="s">
        <v>4324</v>
      </c>
      <c r="T130" s="21" t="s">
        <v>4246</v>
      </c>
      <c r="U130" s="21" t="s">
        <v>4245</v>
      </c>
      <c r="V130" s="50"/>
      <c r="W130" s="50"/>
      <c r="X130" s="50"/>
      <c r="Y130" s="50"/>
      <c r="Z130" s="50"/>
      <c r="AB130" s="50"/>
      <c r="AC130" s="50"/>
      <c r="AD130" s="50"/>
      <c r="AE130" s="50"/>
      <c r="AG130" s="21" t="s">
        <v>4400</v>
      </c>
      <c r="AH130" s="50"/>
      <c r="AI130" s="50"/>
      <c r="AJ130" s="50"/>
      <c r="AK130" s="50"/>
      <c r="AL130" s="21" t="s">
        <v>4346</v>
      </c>
      <c r="AM130" s="50"/>
      <c r="AN130" s="50"/>
      <c r="AO130" s="50"/>
      <c r="AP130" s="21" t="s">
        <v>4401</v>
      </c>
      <c r="AQ130" s="21" t="s">
        <v>4063</v>
      </c>
      <c r="AR130" s="50"/>
      <c r="AS130" s="50"/>
      <c r="AT130" s="21" t="s">
        <v>4328</v>
      </c>
      <c r="AV130" s="5"/>
      <c r="AW130" s="5"/>
      <c r="AX130" s="5"/>
      <c r="AY130" s="5"/>
      <c r="AZ130" s="5">
        <v>0</v>
      </c>
      <c r="BA130" s="34" t="s">
        <v>4402</v>
      </c>
      <c r="BB130" s="38">
        <v>2.8647779999999998</v>
      </c>
      <c r="BC130" s="38">
        <v>6.9698880000000001</v>
      </c>
      <c r="BD130" s="38">
        <v>8.2310870000000005</v>
      </c>
      <c r="BE130" s="38">
        <v>8.8077450000000006</v>
      </c>
      <c r="BF130" s="38">
        <v>3.5217879999999999</v>
      </c>
      <c r="BG130" s="38">
        <v>8.6801739999999992</v>
      </c>
      <c r="BH130" s="38">
        <v>8.3598079999999992</v>
      </c>
      <c r="BI130" s="38">
        <v>8.0373900000000003</v>
      </c>
      <c r="BJ130" s="38">
        <v>7.1675930000000001</v>
      </c>
      <c r="BK130" s="38">
        <v>6.1270680000000004</v>
      </c>
      <c r="BL130" s="38">
        <v>6.0599769999999999</v>
      </c>
      <c r="BM130" s="38">
        <v>7.1675930000000001</v>
      </c>
      <c r="BN130" s="38">
        <v>7.8429549999999999</v>
      </c>
      <c r="BO130" s="38">
        <v>8.6162650000000003</v>
      </c>
      <c r="BP130" s="38">
        <v>6.7493550000000004</v>
      </c>
      <c r="BQ130" s="38">
        <v>8.4882010000000001</v>
      </c>
      <c r="BR130" s="38">
        <v>7.2333319999999999</v>
      </c>
      <c r="BS130" s="38">
        <v>10.1274</v>
      </c>
      <c r="BT130" s="38">
        <v>7.7779790000000002</v>
      </c>
      <c r="BU130" s="38">
        <v>6.1940790000000003</v>
      </c>
      <c r="BV130" s="38">
        <v>4.1259319999999997</v>
      </c>
      <c r="BW130" s="38">
        <v>3.4283320000000002</v>
      </c>
      <c r="BX130" s="38">
        <v>1.8671489999999999</v>
      </c>
      <c r="BY130" s="38">
        <v>2.4864199999999999</v>
      </c>
      <c r="BZ130" s="38">
        <v>1.1700969999999999</v>
      </c>
      <c r="CA130" s="49" t="s">
        <v>4060</v>
      </c>
      <c r="CB130" s="49" t="s">
        <v>4060</v>
      </c>
      <c r="CC130" s="49" t="s">
        <v>4060</v>
      </c>
      <c r="CD130" s="49" t="s">
        <v>4060</v>
      </c>
      <c r="CE130" s="49" t="s">
        <v>4060</v>
      </c>
      <c r="CF130" s="49" t="s">
        <v>4060</v>
      </c>
      <c r="CG130" s="49" t="s">
        <v>4060</v>
      </c>
      <c r="CH130" s="49" t="s">
        <v>4060</v>
      </c>
      <c r="CI130" s="49" t="s">
        <v>4060</v>
      </c>
      <c r="CJ130" s="49" t="s">
        <v>4060</v>
      </c>
      <c r="CK130" s="49" t="s">
        <v>4060</v>
      </c>
      <c r="CL130" s="49" t="s">
        <v>4060</v>
      </c>
      <c r="CM130" s="49" t="s">
        <v>4060</v>
      </c>
      <c r="CN130" s="49" t="s">
        <v>4060</v>
      </c>
      <c r="CO130" s="49" t="s">
        <v>4060</v>
      </c>
      <c r="CP130" s="49" t="s">
        <v>4060</v>
      </c>
      <c r="CQ130" s="49" t="s">
        <v>4060</v>
      </c>
      <c r="CR130" s="49" t="s">
        <v>4060</v>
      </c>
      <c r="CS130" s="49" t="s">
        <v>4060</v>
      </c>
      <c r="CT130" s="49" t="s">
        <v>4060</v>
      </c>
      <c r="CU130" s="49" t="s">
        <v>4060</v>
      </c>
      <c r="CV130" s="49" t="s">
        <v>4060</v>
      </c>
      <c r="CW130" s="49" t="s">
        <v>4060</v>
      </c>
      <c r="CX130" s="49" t="s">
        <v>4060</v>
      </c>
      <c r="CY130" s="49" t="s">
        <v>4060</v>
      </c>
      <c r="CZ130" s="49" t="s">
        <v>4060</v>
      </c>
      <c r="DA130" s="49" t="s">
        <v>4060</v>
      </c>
      <c r="DB130" s="49" t="s">
        <v>4060</v>
      </c>
      <c r="DC130" s="49" t="s">
        <v>4060</v>
      </c>
      <c r="DD130" s="49" t="s">
        <v>4060</v>
      </c>
      <c r="DE130" s="49" t="s">
        <v>4060</v>
      </c>
      <c r="DF130" s="49" t="s">
        <v>4060</v>
      </c>
      <c r="DG130" s="49" t="s">
        <v>4060</v>
      </c>
      <c r="DH130" s="49" t="s">
        <v>4060</v>
      </c>
      <c r="DI130" s="49" t="s">
        <v>4060</v>
      </c>
      <c r="DJ130" s="49" t="s">
        <v>4060</v>
      </c>
      <c r="DK130" s="49" t="s">
        <v>4060</v>
      </c>
      <c r="DL130" s="49" t="s">
        <v>4060</v>
      </c>
      <c r="DM130" s="49" t="s">
        <v>4060</v>
      </c>
      <c r="DN130" s="49" t="s">
        <v>4060</v>
      </c>
      <c r="DO130" s="49" t="s">
        <v>4060</v>
      </c>
      <c r="DP130" s="49" t="s">
        <v>4060</v>
      </c>
      <c r="DQ130" s="49" t="s">
        <v>4060</v>
      </c>
      <c r="DR130" s="49" t="s">
        <v>4060</v>
      </c>
      <c r="DS130" s="49" t="s">
        <v>4060</v>
      </c>
      <c r="DT130" s="49" t="s">
        <v>4060</v>
      </c>
      <c r="DU130" s="49" t="s">
        <v>4060</v>
      </c>
      <c r="DV130" s="49" t="s">
        <v>4060</v>
      </c>
      <c r="DW130" s="49" t="s">
        <v>4060</v>
      </c>
      <c r="DX130" s="49" t="s">
        <v>4060</v>
      </c>
      <c r="DY130" s="49" t="s">
        <v>4060</v>
      </c>
      <c r="DZ130" s="49" t="s">
        <v>4060</v>
      </c>
      <c r="EA130" s="49" t="s">
        <v>4060</v>
      </c>
      <c r="EB130" s="49" t="s">
        <v>4060</v>
      </c>
      <c r="EC130" s="49" t="s">
        <v>4060</v>
      </c>
      <c r="ED130" s="49" t="s">
        <v>4060</v>
      </c>
      <c r="EE130" s="52">
        <v>5.1493969999999996</v>
      </c>
      <c r="EF130" s="54">
        <v>199.65523999999999</v>
      </c>
      <c r="EG130" s="54">
        <v>5.3929479999999996</v>
      </c>
      <c r="EH130" s="54">
        <v>4.9596460000000002</v>
      </c>
      <c r="EI130" s="55">
        <v>-0.30287874999999997</v>
      </c>
      <c r="EJ130" s="54">
        <v>4.922E-2</v>
      </c>
      <c r="EK130" s="55">
        <v>2.3599223125000002</v>
      </c>
      <c r="EL130" s="38" t="s">
        <v>4060</v>
      </c>
      <c r="EM130" s="38" t="s">
        <v>4060</v>
      </c>
      <c r="EN130" s="38" t="s">
        <v>4060</v>
      </c>
    </row>
    <row r="131" spans="1:206" ht="15.75" customHeight="1">
      <c r="A131" s="20" t="s">
        <v>4403</v>
      </c>
      <c r="B131" s="20" t="s">
        <v>4102</v>
      </c>
      <c r="C131" s="35" t="s">
        <v>4103</v>
      </c>
      <c r="D131" s="20" t="s">
        <v>4046</v>
      </c>
      <c r="E131" s="20" t="s">
        <v>4047</v>
      </c>
      <c r="F131" s="20" t="s">
        <v>4398</v>
      </c>
      <c r="G131" s="20" t="s">
        <v>4404</v>
      </c>
      <c r="H131" s="20" t="s">
        <v>4140</v>
      </c>
      <c r="I131" s="20" t="s">
        <v>4051</v>
      </c>
      <c r="J131" s="20" t="s">
        <v>4050</v>
      </c>
      <c r="K131" s="20" t="s">
        <v>4050</v>
      </c>
      <c r="L131" s="20" t="s">
        <v>4071</v>
      </c>
      <c r="M131" s="40" t="s">
        <v>4053</v>
      </c>
      <c r="N131" s="20" t="s">
        <v>4054</v>
      </c>
      <c r="O131" s="40" t="s">
        <v>4305</v>
      </c>
      <c r="P131" s="40" t="s">
        <v>4305</v>
      </c>
      <c r="Q131" s="40" t="s">
        <v>4142</v>
      </c>
      <c r="R131" s="21" t="s">
        <v>4323</v>
      </c>
      <c r="S131" s="21" t="s">
        <v>4324</v>
      </c>
      <c r="T131" s="21" t="s">
        <v>4246</v>
      </c>
      <c r="U131" s="21" t="s">
        <v>4372</v>
      </c>
      <c r="V131" s="50"/>
      <c r="W131" s="50"/>
      <c r="X131" s="50"/>
      <c r="Y131" s="50"/>
      <c r="Z131" s="50"/>
      <c r="AB131" s="50"/>
      <c r="AC131" s="50"/>
      <c r="AD131" s="50"/>
      <c r="AE131" s="50"/>
      <c r="AG131" s="21" t="s">
        <v>4400</v>
      </c>
      <c r="AH131" s="50"/>
      <c r="AI131" s="50"/>
      <c r="AJ131" s="50"/>
      <c r="AK131" s="50"/>
      <c r="AL131" s="21" t="s">
        <v>4346</v>
      </c>
      <c r="AM131" s="50"/>
      <c r="AN131" s="50"/>
      <c r="AO131" s="50"/>
      <c r="AP131" s="21" t="s">
        <v>4405</v>
      </c>
      <c r="AQ131" s="21" t="s">
        <v>4063</v>
      </c>
      <c r="AR131" s="50"/>
      <c r="AS131" s="50"/>
      <c r="AT131" s="21" t="s">
        <v>4328</v>
      </c>
      <c r="AV131" s="5"/>
      <c r="AW131" s="5"/>
      <c r="AX131" s="5"/>
      <c r="AY131" s="5"/>
      <c r="AZ131" s="5">
        <v>0</v>
      </c>
      <c r="BA131" s="34" t="s">
        <v>4402</v>
      </c>
      <c r="BB131" s="38">
        <v>2.8647779999999998</v>
      </c>
      <c r="BC131" s="38">
        <v>6.9698880000000001</v>
      </c>
      <c r="BD131" s="38">
        <v>8.2310870000000005</v>
      </c>
      <c r="BE131" s="38">
        <v>8.8077450000000006</v>
      </c>
      <c r="BF131" s="38">
        <v>3.5217879999999999</v>
      </c>
      <c r="BG131" s="38">
        <v>8.6801739999999992</v>
      </c>
      <c r="BH131" s="38">
        <v>8.3598079999999992</v>
      </c>
      <c r="BI131" s="38">
        <v>8.0373900000000003</v>
      </c>
      <c r="BJ131" s="38">
        <v>7.1675930000000001</v>
      </c>
      <c r="BK131" s="38">
        <v>6.1270680000000004</v>
      </c>
      <c r="BL131" s="38">
        <v>6.0599769999999999</v>
      </c>
      <c r="BM131" s="38">
        <v>7.1675930000000001</v>
      </c>
      <c r="BN131" s="38">
        <v>7.8429549999999999</v>
      </c>
      <c r="BO131" s="38">
        <v>8.6162650000000003</v>
      </c>
      <c r="BP131" s="38">
        <v>6.7493550000000004</v>
      </c>
      <c r="BQ131" s="38">
        <v>8.4882010000000001</v>
      </c>
      <c r="BR131" s="38">
        <v>7.2333319999999999</v>
      </c>
      <c r="BS131" s="38">
        <v>10.1274</v>
      </c>
      <c r="BT131" s="38">
        <v>7.7779790000000002</v>
      </c>
      <c r="BU131" s="38">
        <v>6.1940790000000003</v>
      </c>
      <c r="BV131" s="38">
        <v>4.1259319999999997</v>
      </c>
      <c r="BW131" s="38">
        <v>3.4283320000000002</v>
      </c>
      <c r="BX131" s="38">
        <v>1.8671489999999999</v>
      </c>
      <c r="BY131" s="38">
        <v>2.4864199999999999</v>
      </c>
      <c r="BZ131" s="38">
        <v>1.1700969999999999</v>
      </c>
      <c r="CA131" s="49" t="s">
        <v>4060</v>
      </c>
      <c r="CB131" s="49" t="s">
        <v>4060</v>
      </c>
      <c r="CC131" s="49" t="s">
        <v>4060</v>
      </c>
      <c r="CD131" s="49" t="s">
        <v>4060</v>
      </c>
      <c r="CE131" s="49" t="s">
        <v>4060</v>
      </c>
      <c r="CF131" s="49" t="s">
        <v>4060</v>
      </c>
      <c r="CG131" s="49" t="s">
        <v>4060</v>
      </c>
      <c r="CH131" s="49" t="s">
        <v>4060</v>
      </c>
      <c r="CI131" s="49" t="s">
        <v>4060</v>
      </c>
      <c r="CJ131" s="49" t="s">
        <v>4060</v>
      </c>
      <c r="CK131" s="49" t="s">
        <v>4060</v>
      </c>
      <c r="CL131" s="49" t="s">
        <v>4060</v>
      </c>
      <c r="CM131" s="49" t="s">
        <v>4060</v>
      </c>
      <c r="CN131" s="49" t="s">
        <v>4060</v>
      </c>
      <c r="CO131" s="49" t="s">
        <v>4060</v>
      </c>
      <c r="CP131" s="49" t="s">
        <v>4060</v>
      </c>
      <c r="CQ131" s="49" t="s">
        <v>4060</v>
      </c>
      <c r="CR131" s="49" t="s">
        <v>4060</v>
      </c>
      <c r="CS131" s="49" t="s">
        <v>4060</v>
      </c>
      <c r="CT131" s="49" t="s">
        <v>4060</v>
      </c>
      <c r="CU131" s="49" t="s">
        <v>4060</v>
      </c>
      <c r="CV131" s="49" t="s">
        <v>4060</v>
      </c>
      <c r="CW131" s="49" t="s">
        <v>4060</v>
      </c>
      <c r="CX131" s="49" t="s">
        <v>4060</v>
      </c>
      <c r="CY131" s="49" t="s">
        <v>4060</v>
      </c>
      <c r="CZ131" s="49" t="s">
        <v>4060</v>
      </c>
      <c r="DA131" s="49" t="s">
        <v>4060</v>
      </c>
      <c r="DB131" s="49" t="s">
        <v>4060</v>
      </c>
      <c r="DC131" s="49" t="s">
        <v>4060</v>
      </c>
      <c r="DD131" s="49" t="s">
        <v>4060</v>
      </c>
      <c r="DE131" s="49" t="s">
        <v>4060</v>
      </c>
      <c r="DF131" s="49" t="s">
        <v>4060</v>
      </c>
      <c r="DG131" s="49" t="s">
        <v>4060</v>
      </c>
      <c r="DH131" s="49" t="s">
        <v>4060</v>
      </c>
      <c r="DI131" s="49" t="s">
        <v>4060</v>
      </c>
      <c r="DJ131" s="49" t="s">
        <v>4060</v>
      </c>
      <c r="DK131" s="49" t="s">
        <v>4060</v>
      </c>
      <c r="DL131" s="49" t="s">
        <v>4060</v>
      </c>
      <c r="DM131" s="49" t="s">
        <v>4060</v>
      </c>
      <c r="DN131" s="49" t="s">
        <v>4060</v>
      </c>
      <c r="DO131" s="49" t="s">
        <v>4060</v>
      </c>
      <c r="DP131" s="49" t="s">
        <v>4060</v>
      </c>
      <c r="DQ131" s="49" t="s">
        <v>4060</v>
      </c>
      <c r="DR131" s="49" t="s">
        <v>4060</v>
      </c>
      <c r="DS131" s="49" t="s">
        <v>4060</v>
      </c>
      <c r="DT131" s="49" t="s">
        <v>4060</v>
      </c>
      <c r="DU131" s="49" t="s">
        <v>4060</v>
      </c>
      <c r="DV131" s="49" t="s">
        <v>4060</v>
      </c>
      <c r="DW131" s="49" t="s">
        <v>4060</v>
      </c>
      <c r="DX131" s="49" t="s">
        <v>4060</v>
      </c>
      <c r="DY131" s="49" t="s">
        <v>4060</v>
      </c>
      <c r="DZ131" s="49" t="s">
        <v>4060</v>
      </c>
      <c r="EA131" s="49" t="s">
        <v>4060</v>
      </c>
      <c r="EB131" s="49" t="s">
        <v>4060</v>
      </c>
      <c r="EC131" s="49" t="s">
        <v>4060</v>
      </c>
      <c r="ED131" s="49" t="s">
        <v>4060</v>
      </c>
      <c r="EE131" s="52">
        <v>5.1493969999999996</v>
      </c>
      <c r="EF131" s="54">
        <v>199.65523999999999</v>
      </c>
      <c r="EG131" s="54">
        <v>5.3929479999999996</v>
      </c>
      <c r="EH131" s="54">
        <v>4.9596460000000002</v>
      </c>
      <c r="EI131" s="55">
        <v>-0.30287874999999997</v>
      </c>
      <c r="EJ131" s="54">
        <v>4.922E-2</v>
      </c>
      <c r="EK131" s="55">
        <v>2.3599223125000002</v>
      </c>
      <c r="EL131" s="38" t="s">
        <v>4060</v>
      </c>
      <c r="EM131" s="38" t="s">
        <v>4060</v>
      </c>
      <c r="EN131" s="38" t="s">
        <v>4060</v>
      </c>
    </row>
    <row r="132" spans="1:206" ht="15.75" customHeight="1">
      <c r="A132" s="20" t="s">
        <v>4406</v>
      </c>
      <c r="B132" s="20" t="s">
        <v>4102</v>
      </c>
      <c r="C132" s="35" t="s">
        <v>4103</v>
      </c>
      <c r="D132" s="20" t="s">
        <v>4046</v>
      </c>
      <c r="E132" s="20" t="s">
        <v>4047</v>
      </c>
      <c r="F132" s="20" t="s">
        <v>4398</v>
      </c>
      <c r="G132" s="20" t="s">
        <v>4407</v>
      </c>
      <c r="H132" s="20" t="s">
        <v>4140</v>
      </c>
      <c r="I132" s="20" t="s">
        <v>4051</v>
      </c>
      <c r="J132" s="20" t="s">
        <v>4050</v>
      </c>
      <c r="K132" s="20" t="s">
        <v>4050</v>
      </c>
      <c r="L132" s="20" t="s">
        <v>4071</v>
      </c>
      <c r="M132" s="40" t="s">
        <v>4053</v>
      </c>
      <c r="N132" s="20" t="s">
        <v>4054</v>
      </c>
      <c r="O132" s="40" t="s">
        <v>4305</v>
      </c>
      <c r="P132" s="40" t="s">
        <v>4305</v>
      </c>
      <c r="Q132" s="40" t="s">
        <v>4142</v>
      </c>
      <c r="R132" s="21" t="s">
        <v>4323</v>
      </c>
      <c r="S132" s="21" t="s">
        <v>4324</v>
      </c>
      <c r="T132" s="21" t="s">
        <v>4246</v>
      </c>
      <c r="U132" s="21" t="s">
        <v>4292</v>
      </c>
      <c r="V132" s="50"/>
      <c r="W132" s="50"/>
      <c r="X132" s="50"/>
      <c r="Y132" s="50"/>
      <c r="Z132" s="50"/>
      <c r="AB132" s="50"/>
      <c r="AC132" s="50"/>
      <c r="AD132" s="50"/>
      <c r="AE132" s="50"/>
      <c r="AG132" s="21" t="s">
        <v>4400</v>
      </c>
      <c r="AH132" s="50"/>
      <c r="AI132" s="50"/>
      <c r="AJ132" s="50"/>
      <c r="AK132" s="50"/>
      <c r="AL132" s="21" t="s">
        <v>4346</v>
      </c>
      <c r="AM132" s="50"/>
      <c r="AN132" s="50"/>
      <c r="AO132" s="50"/>
      <c r="AP132" s="21" t="s">
        <v>4408</v>
      </c>
      <c r="AQ132" s="21" t="s">
        <v>4063</v>
      </c>
      <c r="AR132" s="50"/>
      <c r="AS132" s="50"/>
      <c r="AT132" s="21" t="s">
        <v>4328</v>
      </c>
      <c r="AV132" s="5"/>
      <c r="AW132" s="5"/>
      <c r="AX132" s="5"/>
      <c r="AY132" s="5"/>
      <c r="AZ132" s="5">
        <v>0</v>
      </c>
      <c r="BA132" s="34" t="s">
        <v>4402</v>
      </c>
      <c r="BB132" s="38">
        <v>2.8647779999999998</v>
      </c>
      <c r="BC132" s="38">
        <v>6.9698880000000001</v>
      </c>
      <c r="BD132" s="38">
        <v>8.2310870000000005</v>
      </c>
      <c r="BE132" s="38">
        <v>8.8077450000000006</v>
      </c>
      <c r="BF132" s="38">
        <v>3.5217879999999999</v>
      </c>
      <c r="BG132" s="38">
        <v>8.6801739999999992</v>
      </c>
      <c r="BH132" s="38">
        <v>8.3598079999999992</v>
      </c>
      <c r="BI132" s="38">
        <v>8.0373900000000003</v>
      </c>
      <c r="BJ132" s="38">
        <v>7.1675930000000001</v>
      </c>
      <c r="BK132" s="38">
        <v>6.1270680000000004</v>
      </c>
      <c r="BL132" s="38">
        <v>6.0599769999999999</v>
      </c>
      <c r="BM132" s="38">
        <v>7.1675930000000001</v>
      </c>
      <c r="BN132" s="38">
        <v>7.8429549999999999</v>
      </c>
      <c r="BO132" s="38">
        <v>8.6162650000000003</v>
      </c>
      <c r="BP132" s="38">
        <v>6.7493550000000004</v>
      </c>
      <c r="BQ132" s="38">
        <v>8.4882010000000001</v>
      </c>
      <c r="BR132" s="38">
        <v>7.2333319999999999</v>
      </c>
      <c r="BS132" s="38">
        <v>10.1274</v>
      </c>
      <c r="BT132" s="38">
        <v>7.7779790000000002</v>
      </c>
      <c r="BU132" s="38">
        <v>6.1940790000000003</v>
      </c>
      <c r="BV132" s="38">
        <v>4.1259319999999997</v>
      </c>
      <c r="BW132" s="38">
        <v>3.4283320000000002</v>
      </c>
      <c r="BX132" s="38">
        <v>1.8671489999999999</v>
      </c>
      <c r="BY132" s="38">
        <v>2.4864199999999999</v>
      </c>
      <c r="BZ132" s="38">
        <v>1.1700969999999999</v>
      </c>
      <c r="CA132" s="49" t="s">
        <v>4060</v>
      </c>
      <c r="CB132" s="49" t="s">
        <v>4060</v>
      </c>
      <c r="CC132" s="49" t="s">
        <v>4060</v>
      </c>
      <c r="CD132" s="49" t="s">
        <v>4060</v>
      </c>
      <c r="CE132" s="49" t="s">
        <v>4060</v>
      </c>
      <c r="CF132" s="49" t="s">
        <v>4060</v>
      </c>
      <c r="CG132" s="49" t="s">
        <v>4060</v>
      </c>
      <c r="CH132" s="49" t="s">
        <v>4060</v>
      </c>
      <c r="CI132" s="49" t="s">
        <v>4060</v>
      </c>
      <c r="CJ132" s="49" t="s">
        <v>4060</v>
      </c>
      <c r="CK132" s="49" t="s">
        <v>4060</v>
      </c>
      <c r="CL132" s="49" t="s">
        <v>4060</v>
      </c>
      <c r="CM132" s="49" t="s">
        <v>4060</v>
      </c>
      <c r="CN132" s="49" t="s">
        <v>4060</v>
      </c>
      <c r="CO132" s="49" t="s">
        <v>4060</v>
      </c>
      <c r="CP132" s="49" t="s">
        <v>4060</v>
      </c>
      <c r="CQ132" s="49" t="s">
        <v>4060</v>
      </c>
      <c r="CR132" s="49" t="s">
        <v>4060</v>
      </c>
      <c r="CS132" s="49" t="s">
        <v>4060</v>
      </c>
      <c r="CT132" s="49" t="s">
        <v>4060</v>
      </c>
      <c r="CU132" s="49" t="s">
        <v>4060</v>
      </c>
      <c r="CV132" s="49" t="s">
        <v>4060</v>
      </c>
      <c r="CW132" s="49" t="s">
        <v>4060</v>
      </c>
      <c r="CX132" s="49" t="s">
        <v>4060</v>
      </c>
      <c r="CY132" s="49" t="s">
        <v>4060</v>
      </c>
      <c r="CZ132" s="49" t="s">
        <v>4060</v>
      </c>
      <c r="DA132" s="49" t="s">
        <v>4060</v>
      </c>
      <c r="DB132" s="49" t="s">
        <v>4060</v>
      </c>
      <c r="DC132" s="49" t="s">
        <v>4060</v>
      </c>
      <c r="DD132" s="49" t="s">
        <v>4060</v>
      </c>
      <c r="DE132" s="49" t="s">
        <v>4060</v>
      </c>
      <c r="DF132" s="49" t="s">
        <v>4060</v>
      </c>
      <c r="DG132" s="49" t="s">
        <v>4060</v>
      </c>
      <c r="DH132" s="49" t="s">
        <v>4060</v>
      </c>
      <c r="DI132" s="49" t="s">
        <v>4060</v>
      </c>
      <c r="DJ132" s="49" t="s">
        <v>4060</v>
      </c>
      <c r="DK132" s="49" t="s">
        <v>4060</v>
      </c>
      <c r="DL132" s="49" t="s">
        <v>4060</v>
      </c>
      <c r="DM132" s="49" t="s">
        <v>4060</v>
      </c>
      <c r="DN132" s="49" t="s">
        <v>4060</v>
      </c>
      <c r="DO132" s="49" t="s">
        <v>4060</v>
      </c>
      <c r="DP132" s="49" t="s">
        <v>4060</v>
      </c>
      <c r="DQ132" s="49" t="s">
        <v>4060</v>
      </c>
      <c r="DR132" s="49" t="s">
        <v>4060</v>
      </c>
      <c r="DS132" s="49" t="s">
        <v>4060</v>
      </c>
      <c r="DT132" s="49" t="s">
        <v>4060</v>
      </c>
      <c r="DU132" s="49" t="s">
        <v>4060</v>
      </c>
      <c r="DV132" s="49" t="s">
        <v>4060</v>
      </c>
      <c r="DW132" s="49" t="s">
        <v>4060</v>
      </c>
      <c r="DX132" s="49" t="s">
        <v>4060</v>
      </c>
      <c r="DY132" s="49" t="s">
        <v>4060</v>
      </c>
      <c r="DZ132" s="49" t="s">
        <v>4060</v>
      </c>
      <c r="EA132" s="49" t="s">
        <v>4060</v>
      </c>
      <c r="EB132" s="49" t="s">
        <v>4060</v>
      </c>
      <c r="EC132" s="49" t="s">
        <v>4060</v>
      </c>
      <c r="ED132" s="49" t="s">
        <v>4060</v>
      </c>
      <c r="EE132" s="52">
        <v>5.1493969999999996</v>
      </c>
      <c r="EF132" s="54">
        <v>199.65523999999999</v>
      </c>
      <c r="EG132" s="54">
        <v>5.3929479999999996</v>
      </c>
      <c r="EH132" s="54">
        <v>4.9596460000000002</v>
      </c>
      <c r="EI132" s="55">
        <v>-0.30287874999999997</v>
      </c>
      <c r="EJ132" s="54">
        <v>4.922E-2</v>
      </c>
      <c r="EK132" s="55">
        <v>2.3599223125000002</v>
      </c>
      <c r="EL132" s="38" t="s">
        <v>4060</v>
      </c>
      <c r="EM132" s="38" t="s">
        <v>4060</v>
      </c>
      <c r="EN132" s="38" t="s">
        <v>4060</v>
      </c>
    </row>
    <row r="133" spans="1:206" ht="15.75" customHeight="1">
      <c r="A133" s="20" t="s">
        <v>4409</v>
      </c>
      <c r="B133" s="20" t="s">
        <v>4102</v>
      </c>
      <c r="C133" s="35" t="s">
        <v>4103</v>
      </c>
      <c r="D133" s="20" t="s">
        <v>4046</v>
      </c>
      <c r="E133" s="20" t="s">
        <v>4047</v>
      </c>
      <c r="F133" s="20" t="s">
        <v>4410</v>
      </c>
      <c r="G133" s="20" t="s">
        <v>4411</v>
      </c>
      <c r="H133" s="20" t="s">
        <v>4140</v>
      </c>
      <c r="I133" t="s">
        <v>4412</v>
      </c>
      <c r="J133" s="20" t="s">
        <v>4140</v>
      </c>
      <c r="K133" s="20" t="s">
        <v>4050</v>
      </c>
      <c r="L133" s="20" t="s">
        <v>4071</v>
      </c>
      <c r="M133" s="40" t="s">
        <v>4053</v>
      </c>
      <c r="N133" s="20" t="s">
        <v>3848</v>
      </c>
      <c r="O133" s="40" t="s">
        <v>4305</v>
      </c>
      <c r="P133" s="40" t="s">
        <v>4305</v>
      </c>
      <c r="Q133" s="40" t="s">
        <v>4142</v>
      </c>
      <c r="R133" s="21" t="s">
        <v>4323</v>
      </c>
      <c r="S133" s="21" t="s">
        <v>4324</v>
      </c>
      <c r="T133" s="21" t="s">
        <v>4246</v>
      </c>
      <c r="U133" s="21" t="s">
        <v>4245</v>
      </c>
      <c r="V133" s="50"/>
      <c r="W133" s="50"/>
      <c r="X133" s="50"/>
      <c r="Y133" s="50"/>
      <c r="Z133" s="50"/>
      <c r="AB133" s="50"/>
      <c r="AC133" s="50"/>
      <c r="AD133" s="50"/>
      <c r="AE133" s="50"/>
      <c r="AG133" s="21" t="s">
        <v>4400</v>
      </c>
      <c r="AH133" s="50"/>
      <c r="AI133" s="50"/>
      <c r="AJ133" s="50"/>
      <c r="AK133" s="50"/>
      <c r="AL133" s="21" t="s">
        <v>4346</v>
      </c>
      <c r="AM133" s="50"/>
      <c r="AN133" s="50"/>
      <c r="AO133" s="50"/>
      <c r="AP133" s="21" t="s">
        <v>4413</v>
      </c>
      <c r="AQ133" s="21" t="s">
        <v>4063</v>
      </c>
      <c r="AR133" s="50"/>
      <c r="AS133" s="50"/>
      <c r="AT133" s="21" t="s">
        <v>4328</v>
      </c>
      <c r="AV133" s="5"/>
      <c r="AW133" s="5"/>
      <c r="AX133" s="5"/>
      <c r="AY133" s="5"/>
      <c r="AZ133" s="5">
        <v>0</v>
      </c>
      <c r="BA133" s="34" t="s">
        <v>4414</v>
      </c>
      <c r="BB133" s="38">
        <v>3.4622760000000001</v>
      </c>
      <c r="BC133" s="38">
        <v>8.8311279999999996</v>
      </c>
      <c r="BD133" s="38">
        <v>10.486649999999999</v>
      </c>
      <c r="BE133" s="38">
        <v>11.2446</v>
      </c>
      <c r="BF133" s="38">
        <v>4.3195940000000004</v>
      </c>
      <c r="BG133" s="38">
        <v>11.07687</v>
      </c>
      <c r="BH133" s="38">
        <v>10.65578</v>
      </c>
      <c r="BI133" s="38">
        <v>10.232200000000001</v>
      </c>
      <c r="BJ133" s="38">
        <v>9.0904520000000009</v>
      </c>
      <c r="BK133" s="38">
        <v>7.7264299999999997</v>
      </c>
      <c r="BL133" s="38">
        <v>7.6385480000000001</v>
      </c>
      <c r="BM133" s="38">
        <v>9.0904520000000009</v>
      </c>
      <c r="BN133" s="38">
        <v>9.9768460000000001</v>
      </c>
      <c r="BO133" s="38">
        <v>10.992850000000001</v>
      </c>
      <c r="BP133" s="38">
        <v>8.5419470000000004</v>
      </c>
      <c r="BQ133" s="38">
        <v>10.82452</v>
      </c>
      <c r="BR133" s="38">
        <v>9.1766950000000005</v>
      </c>
      <c r="BS133" s="38">
        <v>12.98155</v>
      </c>
      <c r="BT133" s="38">
        <v>9.8915310000000005</v>
      </c>
      <c r="BU133" s="38">
        <v>7.8142149999999999</v>
      </c>
      <c r="BV133" s="38">
        <v>5.108568</v>
      </c>
      <c r="BW133" s="38">
        <v>4.1976019999999998</v>
      </c>
      <c r="BX133" s="38">
        <v>2.1618550000000001</v>
      </c>
      <c r="BY133" s="38">
        <v>2.9688910000000002</v>
      </c>
      <c r="BZ133" s="38">
        <v>1.254194</v>
      </c>
      <c r="CA133" s="49" t="s">
        <v>4060</v>
      </c>
      <c r="CB133" s="49" t="s">
        <v>4060</v>
      </c>
      <c r="CC133" s="49" t="s">
        <v>4060</v>
      </c>
      <c r="CD133" s="49" t="s">
        <v>4060</v>
      </c>
      <c r="CE133" s="49" t="s">
        <v>4060</v>
      </c>
      <c r="CF133" s="49" t="s">
        <v>4060</v>
      </c>
      <c r="CG133" s="49" t="s">
        <v>4060</v>
      </c>
      <c r="CH133" s="49" t="s">
        <v>4060</v>
      </c>
      <c r="CI133" s="49" t="s">
        <v>4060</v>
      </c>
      <c r="CJ133" s="49" t="s">
        <v>4060</v>
      </c>
      <c r="CK133" s="49" t="s">
        <v>4060</v>
      </c>
      <c r="CL133" s="49" t="s">
        <v>4060</v>
      </c>
      <c r="CM133" s="49" t="s">
        <v>4060</v>
      </c>
      <c r="CN133" s="49" t="s">
        <v>4060</v>
      </c>
      <c r="CO133" s="49" t="s">
        <v>4060</v>
      </c>
      <c r="CP133" s="49" t="s">
        <v>4060</v>
      </c>
      <c r="CQ133" s="49" t="s">
        <v>4060</v>
      </c>
      <c r="CR133" s="49" t="s">
        <v>4060</v>
      </c>
      <c r="CS133" s="49" t="s">
        <v>4060</v>
      </c>
      <c r="CT133" s="49" t="s">
        <v>4060</v>
      </c>
      <c r="CU133" s="49" t="s">
        <v>4060</v>
      </c>
      <c r="CV133" s="49" t="s">
        <v>4060</v>
      </c>
      <c r="CW133" s="49" t="s">
        <v>4060</v>
      </c>
      <c r="CX133" s="49" t="s">
        <v>4060</v>
      </c>
      <c r="CY133" s="49" t="s">
        <v>4060</v>
      </c>
      <c r="CZ133" s="49" t="s">
        <v>4060</v>
      </c>
      <c r="DA133" s="49" t="s">
        <v>4060</v>
      </c>
      <c r="DB133" s="49" t="s">
        <v>4060</v>
      </c>
      <c r="DC133" s="49" t="s">
        <v>4060</v>
      </c>
      <c r="DD133" s="49" t="s">
        <v>4060</v>
      </c>
      <c r="DE133" s="49" t="s">
        <v>4060</v>
      </c>
      <c r="DF133" s="49" t="s">
        <v>4060</v>
      </c>
      <c r="DG133" s="49" t="s">
        <v>4060</v>
      </c>
      <c r="DH133" s="49" t="s">
        <v>4060</v>
      </c>
      <c r="DI133" s="49" t="s">
        <v>4060</v>
      </c>
      <c r="DJ133" s="49" t="s">
        <v>4060</v>
      </c>
      <c r="DK133" s="49" t="s">
        <v>4060</v>
      </c>
      <c r="DL133" s="49" t="s">
        <v>4060</v>
      </c>
      <c r="DM133" s="49" t="s">
        <v>4060</v>
      </c>
      <c r="DN133" s="49" t="s">
        <v>4060</v>
      </c>
      <c r="DO133" s="49" t="s">
        <v>4060</v>
      </c>
      <c r="DP133" s="49" t="s">
        <v>4060</v>
      </c>
      <c r="DQ133" s="49" t="s">
        <v>4060</v>
      </c>
      <c r="DR133" s="49" t="s">
        <v>4060</v>
      </c>
      <c r="DS133" s="49" t="s">
        <v>4060</v>
      </c>
      <c r="DT133" s="49" t="s">
        <v>4060</v>
      </c>
      <c r="DU133" s="49" t="s">
        <v>4060</v>
      </c>
      <c r="DV133" s="49" t="s">
        <v>4060</v>
      </c>
      <c r="DW133" s="49" t="s">
        <v>4060</v>
      </c>
      <c r="DX133" s="49" t="s">
        <v>4060</v>
      </c>
      <c r="DY133" s="49" t="s">
        <v>4060</v>
      </c>
      <c r="DZ133" s="49" t="s">
        <v>4060</v>
      </c>
      <c r="EA133" s="49" t="s">
        <v>4060</v>
      </c>
      <c r="EB133" s="49" t="s">
        <v>4060</v>
      </c>
      <c r="EC133" s="49" t="s">
        <v>4060</v>
      </c>
      <c r="ED133" s="49" t="s">
        <v>4060</v>
      </c>
      <c r="EE133" s="38">
        <v>2.1</v>
      </c>
      <c r="EF133" s="38">
        <v>-5212.28</v>
      </c>
      <c r="EG133" s="38">
        <v>4.09</v>
      </c>
      <c r="EH133" s="38">
        <v>2.58</v>
      </c>
      <c r="EI133" s="38">
        <v>-3.31</v>
      </c>
      <c r="EJ133" s="38">
        <v>81.099999999999994</v>
      </c>
      <c r="EK133" s="38">
        <v>11.18</v>
      </c>
      <c r="EL133" s="38" t="s">
        <v>4060</v>
      </c>
      <c r="EM133" s="38" t="s">
        <v>4060</v>
      </c>
      <c r="EN133" s="38" t="s">
        <v>4060</v>
      </c>
    </row>
    <row r="134" spans="1:206" ht="15.75" customHeight="1">
      <c r="A134" s="20" t="s">
        <v>4415</v>
      </c>
      <c r="B134" s="20" t="s">
        <v>4102</v>
      </c>
      <c r="C134" s="35" t="s">
        <v>4103</v>
      </c>
      <c r="D134" s="20" t="s">
        <v>4046</v>
      </c>
      <c r="E134" s="20" t="s">
        <v>4047</v>
      </c>
      <c r="F134" s="20" t="s">
        <v>4410</v>
      </c>
      <c r="G134" s="20" t="s">
        <v>4416</v>
      </c>
      <c r="H134" s="20" t="s">
        <v>4140</v>
      </c>
      <c r="I134" t="s">
        <v>4412</v>
      </c>
      <c r="J134" s="20" t="s">
        <v>4140</v>
      </c>
      <c r="K134" s="20" t="s">
        <v>4050</v>
      </c>
      <c r="L134" s="20" t="s">
        <v>4071</v>
      </c>
      <c r="M134" s="40" t="s">
        <v>4053</v>
      </c>
      <c r="N134" s="20" t="s">
        <v>3848</v>
      </c>
      <c r="O134" s="40" t="s">
        <v>4305</v>
      </c>
      <c r="P134" s="40" t="s">
        <v>4305</v>
      </c>
      <c r="Q134" s="40" t="s">
        <v>4142</v>
      </c>
      <c r="R134" s="21" t="s">
        <v>4323</v>
      </c>
      <c r="S134" s="21" t="s">
        <v>4324</v>
      </c>
      <c r="T134" s="21" t="s">
        <v>4246</v>
      </c>
      <c r="U134" s="21" t="s">
        <v>4372</v>
      </c>
      <c r="V134" s="50"/>
      <c r="W134" s="50"/>
      <c r="X134" s="50"/>
      <c r="Y134" s="50"/>
      <c r="Z134" s="50"/>
      <c r="AB134" s="50"/>
      <c r="AC134" s="50"/>
      <c r="AD134" s="50"/>
      <c r="AE134" s="50"/>
      <c r="AG134" s="21" t="s">
        <v>4400</v>
      </c>
      <c r="AH134" s="50"/>
      <c r="AI134" s="50"/>
      <c r="AJ134" s="50"/>
      <c r="AK134" s="50"/>
      <c r="AL134" s="21" t="s">
        <v>4346</v>
      </c>
      <c r="AM134" s="50"/>
      <c r="AN134" s="50"/>
      <c r="AO134" s="50"/>
      <c r="AP134" s="21" t="s">
        <v>4417</v>
      </c>
      <c r="AQ134" s="21" t="s">
        <v>4063</v>
      </c>
      <c r="AV134" s="5"/>
      <c r="AW134" s="5"/>
      <c r="AX134" s="5"/>
      <c r="AY134" s="5"/>
      <c r="AZ134" s="5">
        <v>0</v>
      </c>
      <c r="BA134" s="34" t="s">
        <v>4414</v>
      </c>
      <c r="BB134" s="38">
        <v>3.4622760000000001</v>
      </c>
      <c r="BC134" s="38">
        <v>8.8311279999999996</v>
      </c>
      <c r="BD134" s="38">
        <v>10.486649999999999</v>
      </c>
      <c r="BE134" s="38">
        <v>11.2446</v>
      </c>
      <c r="BF134" s="38">
        <v>4.3195940000000004</v>
      </c>
      <c r="BG134" s="38">
        <v>11.07687</v>
      </c>
      <c r="BH134" s="38">
        <v>10.65578</v>
      </c>
      <c r="BI134" s="38">
        <v>10.232200000000001</v>
      </c>
      <c r="BJ134" s="38">
        <v>9.0904520000000009</v>
      </c>
      <c r="BK134" s="38">
        <v>7.7264299999999997</v>
      </c>
      <c r="BL134" s="38">
        <v>7.6385480000000001</v>
      </c>
      <c r="BM134" s="38">
        <v>9.0904520000000009</v>
      </c>
      <c r="BN134" s="38">
        <v>9.9768460000000001</v>
      </c>
      <c r="BO134" s="38">
        <v>10.992850000000001</v>
      </c>
      <c r="BP134" s="38">
        <v>8.5419470000000004</v>
      </c>
      <c r="BQ134" s="38">
        <v>10.82452</v>
      </c>
      <c r="BR134" s="38">
        <v>9.1766950000000005</v>
      </c>
      <c r="BS134" s="38">
        <v>12.98155</v>
      </c>
      <c r="BT134" s="38">
        <v>9.8915310000000005</v>
      </c>
      <c r="BU134" s="38">
        <v>7.8142149999999999</v>
      </c>
      <c r="BV134" s="38">
        <v>5.108568</v>
      </c>
      <c r="BW134" s="38">
        <v>4.1976019999999998</v>
      </c>
      <c r="BX134" s="38">
        <v>2.1618550000000001</v>
      </c>
      <c r="BY134" s="38">
        <v>2.9688910000000002</v>
      </c>
      <c r="BZ134" s="38">
        <v>1.254194</v>
      </c>
      <c r="CA134" s="49" t="s">
        <v>4060</v>
      </c>
      <c r="CB134" s="49" t="s">
        <v>4060</v>
      </c>
      <c r="CC134" s="49" t="s">
        <v>4060</v>
      </c>
      <c r="CD134" s="49" t="s">
        <v>4060</v>
      </c>
      <c r="CE134" s="49" t="s">
        <v>4060</v>
      </c>
      <c r="CF134" s="49" t="s">
        <v>4060</v>
      </c>
      <c r="CG134" s="49" t="s">
        <v>4060</v>
      </c>
      <c r="CH134" s="49" t="s">
        <v>4060</v>
      </c>
      <c r="CI134" s="49" t="s">
        <v>4060</v>
      </c>
      <c r="CJ134" s="49" t="s">
        <v>4060</v>
      </c>
      <c r="CK134" s="49" t="s">
        <v>4060</v>
      </c>
      <c r="CL134" s="49" t="s">
        <v>4060</v>
      </c>
      <c r="CM134" s="49" t="s">
        <v>4060</v>
      </c>
      <c r="CN134" s="49" t="s">
        <v>4060</v>
      </c>
      <c r="CO134" s="49" t="s">
        <v>4060</v>
      </c>
      <c r="CP134" s="49" t="s">
        <v>4060</v>
      </c>
      <c r="CQ134" s="49" t="s">
        <v>4060</v>
      </c>
      <c r="CR134" s="49" t="s">
        <v>4060</v>
      </c>
      <c r="CS134" s="49" t="s">
        <v>4060</v>
      </c>
      <c r="CT134" s="49" t="s">
        <v>4060</v>
      </c>
      <c r="CU134" s="49" t="s">
        <v>4060</v>
      </c>
      <c r="CV134" s="49" t="s">
        <v>4060</v>
      </c>
      <c r="CW134" s="49" t="s">
        <v>4060</v>
      </c>
      <c r="CX134" s="49" t="s">
        <v>4060</v>
      </c>
      <c r="CY134" s="49" t="s">
        <v>4060</v>
      </c>
      <c r="CZ134" s="49" t="s">
        <v>4060</v>
      </c>
      <c r="DA134" s="49" t="s">
        <v>4060</v>
      </c>
      <c r="DB134" s="49" t="s">
        <v>4060</v>
      </c>
      <c r="DC134" s="49" t="s">
        <v>4060</v>
      </c>
      <c r="DD134" s="49" t="s">
        <v>4060</v>
      </c>
      <c r="DE134" s="49" t="s">
        <v>4060</v>
      </c>
      <c r="DF134" s="49" t="s">
        <v>4060</v>
      </c>
      <c r="DG134" s="49" t="s">
        <v>4060</v>
      </c>
      <c r="DH134" s="49" t="s">
        <v>4060</v>
      </c>
      <c r="DI134" s="49" t="s">
        <v>4060</v>
      </c>
      <c r="DJ134" s="49" t="s">
        <v>4060</v>
      </c>
      <c r="DK134" s="49" t="s">
        <v>4060</v>
      </c>
      <c r="DL134" s="49" t="s">
        <v>4060</v>
      </c>
      <c r="DM134" s="49" t="s">
        <v>4060</v>
      </c>
      <c r="DN134" s="49" t="s">
        <v>4060</v>
      </c>
      <c r="DO134" s="49" t="s">
        <v>4060</v>
      </c>
      <c r="DP134" s="49" t="s">
        <v>4060</v>
      </c>
      <c r="DQ134" s="49" t="s">
        <v>4060</v>
      </c>
      <c r="DR134" s="49" t="s">
        <v>4060</v>
      </c>
      <c r="DS134" s="49" t="s">
        <v>4060</v>
      </c>
      <c r="DT134" s="49" t="s">
        <v>4060</v>
      </c>
      <c r="DU134" s="49" t="s">
        <v>4060</v>
      </c>
      <c r="DV134" s="49" t="s">
        <v>4060</v>
      </c>
      <c r="DW134" s="49" t="s">
        <v>4060</v>
      </c>
      <c r="DX134" s="49" t="s">
        <v>4060</v>
      </c>
      <c r="DY134" s="49" t="s">
        <v>4060</v>
      </c>
      <c r="DZ134" s="49" t="s">
        <v>4060</v>
      </c>
      <c r="EA134" s="49" t="s">
        <v>4060</v>
      </c>
      <c r="EB134" s="49" t="s">
        <v>4060</v>
      </c>
      <c r="EC134" s="49" t="s">
        <v>4060</v>
      </c>
      <c r="ED134" s="49" t="s">
        <v>4060</v>
      </c>
      <c r="EE134" s="38">
        <v>2.1</v>
      </c>
      <c r="EF134" s="38">
        <v>-5212.28</v>
      </c>
      <c r="EG134" s="38">
        <v>4.09</v>
      </c>
      <c r="EH134" s="38">
        <v>2.58</v>
      </c>
      <c r="EI134" s="38">
        <v>-3.31</v>
      </c>
      <c r="EJ134" s="38">
        <v>81.099999999999994</v>
      </c>
      <c r="EK134" s="38">
        <v>11.18</v>
      </c>
      <c r="EL134" s="38" t="s">
        <v>4060</v>
      </c>
      <c r="EM134" s="38" t="s">
        <v>4060</v>
      </c>
      <c r="EN134" s="38" t="s">
        <v>4060</v>
      </c>
    </row>
    <row r="135" spans="1:206" ht="15.75" customHeight="1">
      <c r="A135" s="20" t="s">
        <v>4418</v>
      </c>
      <c r="B135" s="20" t="s">
        <v>4102</v>
      </c>
      <c r="C135" s="35" t="s">
        <v>4103</v>
      </c>
      <c r="D135" s="20" t="s">
        <v>4046</v>
      </c>
      <c r="E135" s="20" t="s">
        <v>4047</v>
      </c>
      <c r="F135" s="20" t="s">
        <v>4410</v>
      </c>
      <c r="G135" s="20" t="s">
        <v>4419</v>
      </c>
      <c r="H135" s="20" t="s">
        <v>4140</v>
      </c>
      <c r="I135" t="s">
        <v>4412</v>
      </c>
      <c r="J135" s="20" t="s">
        <v>4140</v>
      </c>
      <c r="K135" s="20" t="s">
        <v>4050</v>
      </c>
      <c r="L135" s="20" t="s">
        <v>4071</v>
      </c>
      <c r="M135" s="40" t="s">
        <v>4053</v>
      </c>
      <c r="N135" s="20" t="s">
        <v>3848</v>
      </c>
      <c r="O135" s="40" t="s">
        <v>4305</v>
      </c>
      <c r="P135" s="40" t="s">
        <v>4305</v>
      </c>
      <c r="Q135" s="40" t="s">
        <v>4142</v>
      </c>
      <c r="R135" s="21" t="s">
        <v>4323</v>
      </c>
      <c r="S135" s="21" t="s">
        <v>4324</v>
      </c>
      <c r="T135" s="21" t="s">
        <v>4246</v>
      </c>
      <c r="U135" s="21" t="s">
        <v>4292</v>
      </c>
      <c r="V135" s="50"/>
      <c r="W135" s="50"/>
      <c r="X135" s="50"/>
      <c r="Y135" s="50"/>
      <c r="Z135" s="50"/>
      <c r="AB135" s="50"/>
      <c r="AC135" s="50"/>
      <c r="AD135" s="50"/>
      <c r="AE135" s="50"/>
      <c r="AG135" s="21" t="s">
        <v>4400</v>
      </c>
      <c r="AH135" s="50"/>
      <c r="AI135" s="50"/>
      <c r="AJ135" s="50"/>
      <c r="AK135" s="50"/>
      <c r="AL135" s="21" t="s">
        <v>4346</v>
      </c>
      <c r="AM135" s="50"/>
      <c r="AN135" s="50"/>
      <c r="AO135" s="50"/>
      <c r="AP135" s="21" t="s">
        <v>4420</v>
      </c>
      <c r="AQ135" s="21" t="s">
        <v>4063</v>
      </c>
      <c r="AR135" s="50"/>
      <c r="AS135" s="50"/>
      <c r="AT135" s="21" t="s">
        <v>4328</v>
      </c>
      <c r="AV135" s="5"/>
      <c r="AW135" s="5"/>
      <c r="AX135" s="5"/>
      <c r="AY135" s="5"/>
      <c r="AZ135" s="5">
        <v>0</v>
      </c>
      <c r="BA135" s="34" t="s">
        <v>4414</v>
      </c>
      <c r="BB135" s="38">
        <v>3.4622760000000001</v>
      </c>
      <c r="BC135" s="38">
        <v>8.8311279999999996</v>
      </c>
      <c r="BD135" s="38">
        <v>10.486649999999999</v>
      </c>
      <c r="BE135" s="38">
        <v>11.2446</v>
      </c>
      <c r="BF135" s="38">
        <v>4.3195940000000004</v>
      </c>
      <c r="BG135" s="38">
        <v>11.07687</v>
      </c>
      <c r="BH135" s="38">
        <v>10.65578</v>
      </c>
      <c r="BI135" s="38">
        <v>10.232200000000001</v>
      </c>
      <c r="BJ135" s="38">
        <v>9.0904520000000009</v>
      </c>
      <c r="BK135" s="38">
        <v>7.7264299999999997</v>
      </c>
      <c r="BL135" s="38">
        <v>7.6385480000000001</v>
      </c>
      <c r="BM135" s="38">
        <v>9.0904520000000009</v>
      </c>
      <c r="BN135" s="38">
        <v>9.9768460000000001</v>
      </c>
      <c r="BO135" s="38">
        <v>10.992850000000001</v>
      </c>
      <c r="BP135" s="38">
        <v>8.5419470000000004</v>
      </c>
      <c r="BQ135" s="38">
        <v>10.82452</v>
      </c>
      <c r="BR135" s="38">
        <v>9.1766950000000005</v>
      </c>
      <c r="BS135" s="38">
        <v>12.98155</v>
      </c>
      <c r="BT135" s="38">
        <v>9.8915310000000005</v>
      </c>
      <c r="BU135" s="38">
        <v>7.8142149999999999</v>
      </c>
      <c r="BV135" s="38">
        <v>5.108568</v>
      </c>
      <c r="BW135" s="38">
        <v>4.1976019999999998</v>
      </c>
      <c r="BX135" s="38">
        <v>2.1618550000000001</v>
      </c>
      <c r="BY135" s="38">
        <v>2.9688910000000002</v>
      </c>
      <c r="BZ135" s="38">
        <v>1.254194</v>
      </c>
      <c r="CA135" s="49" t="s">
        <v>4060</v>
      </c>
      <c r="CB135" s="49" t="s">
        <v>4060</v>
      </c>
      <c r="CC135" s="49" t="s">
        <v>4060</v>
      </c>
      <c r="CD135" s="49" t="s">
        <v>4060</v>
      </c>
      <c r="CE135" s="49" t="s">
        <v>4060</v>
      </c>
      <c r="CF135" s="49" t="s">
        <v>4060</v>
      </c>
      <c r="CG135" s="49" t="s">
        <v>4060</v>
      </c>
      <c r="CH135" s="49" t="s">
        <v>4060</v>
      </c>
      <c r="CI135" s="49" t="s">
        <v>4060</v>
      </c>
      <c r="CJ135" s="49" t="s">
        <v>4060</v>
      </c>
      <c r="CK135" s="49" t="s">
        <v>4060</v>
      </c>
      <c r="CL135" s="49" t="s">
        <v>4060</v>
      </c>
      <c r="CM135" s="49" t="s">
        <v>4060</v>
      </c>
      <c r="CN135" s="49" t="s">
        <v>4060</v>
      </c>
      <c r="CO135" s="49" t="s">
        <v>4060</v>
      </c>
      <c r="CP135" s="49" t="s">
        <v>4060</v>
      </c>
      <c r="CQ135" s="49" t="s">
        <v>4060</v>
      </c>
      <c r="CR135" s="49" t="s">
        <v>4060</v>
      </c>
      <c r="CS135" s="49" t="s">
        <v>4060</v>
      </c>
      <c r="CT135" s="49" t="s">
        <v>4060</v>
      </c>
      <c r="CU135" s="49" t="s">
        <v>4060</v>
      </c>
      <c r="CV135" s="49" t="s">
        <v>4060</v>
      </c>
      <c r="CW135" s="49" t="s">
        <v>4060</v>
      </c>
      <c r="CX135" s="49" t="s">
        <v>4060</v>
      </c>
      <c r="CY135" s="49" t="s">
        <v>4060</v>
      </c>
      <c r="CZ135" s="49" t="s">
        <v>4060</v>
      </c>
      <c r="DA135" s="49" t="s">
        <v>4060</v>
      </c>
      <c r="DB135" s="49" t="s">
        <v>4060</v>
      </c>
      <c r="DC135" s="49" t="s">
        <v>4060</v>
      </c>
      <c r="DD135" s="49" t="s">
        <v>4060</v>
      </c>
      <c r="DE135" s="49" t="s">
        <v>4060</v>
      </c>
      <c r="DF135" s="49" t="s">
        <v>4060</v>
      </c>
      <c r="DG135" s="49" t="s">
        <v>4060</v>
      </c>
      <c r="DH135" s="49" t="s">
        <v>4060</v>
      </c>
      <c r="DI135" s="49" t="s">
        <v>4060</v>
      </c>
      <c r="DJ135" s="49" t="s">
        <v>4060</v>
      </c>
      <c r="DK135" s="49" t="s">
        <v>4060</v>
      </c>
      <c r="DL135" s="49" t="s">
        <v>4060</v>
      </c>
      <c r="DM135" s="49" t="s">
        <v>4060</v>
      </c>
      <c r="DN135" s="49" t="s">
        <v>4060</v>
      </c>
      <c r="DO135" s="49" t="s">
        <v>4060</v>
      </c>
      <c r="DP135" s="49" t="s">
        <v>4060</v>
      </c>
      <c r="DQ135" s="49" t="s">
        <v>4060</v>
      </c>
      <c r="DR135" s="49" t="s">
        <v>4060</v>
      </c>
      <c r="DS135" s="49" t="s">
        <v>4060</v>
      </c>
      <c r="DT135" s="49" t="s">
        <v>4060</v>
      </c>
      <c r="DU135" s="49" t="s">
        <v>4060</v>
      </c>
      <c r="DV135" s="49" t="s">
        <v>4060</v>
      </c>
      <c r="DW135" s="49" t="s">
        <v>4060</v>
      </c>
      <c r="DX135" s="49" t="s">
        <v>4060</v>
      </c>
      <c r="DY135" s="49" t="s">
        <v>4060</v>
      </c>
      <c r="DZ135" s="49" t="s">
        <v>4060</v>
      </c>
      <c r="EA135" s="49" t="s">
        <v>4060</v>
      </c>
      <c r="EB135" s="49" t="s">
        <v>4060</v>
      </c>
      <c r="EC135" s="49" t="s">
        <v>4060</v>
      </c>
      <c r="ED135" s="49" t="s">
        <v>4060</v>
      </c>
      <c r="EE135" s="38">
        <v>2.1</v>
      </c>
      <c r="EF135" s="38">
        <v>-5212.28</v>
      </c>
      <c r="EG135" s="38">
        <v>4.09</v>
      </c>
      <c r="EH135" s="38">
        <v>2.58</v>
      </c>
      <c r="EI135" s="38">
        <v>-3.31</v>
      </c>
      <c r="EJ135" s="38">
        <v>81.099999999999994</v>
      </c>
      <c r="EK135" s="38">
        <v>11.18</v>
      </c>
      <c r="EL135" s="38" t="s">
        <v>4060</v>
      </c>
      <c r="EM135" s="38" t="s">
        <v>4060</v>
      </c>
      <c r="EN135" s="38" t="s">
        <v>4060</v>
      </c>
    </row>
    <row r="136" spans="1:206" ht="15.75" customHeight="1">
      <c r="A136" s="20" t="s">
        <v>4421</v>
      </c>
      <c r="B136" s="20" t="s">
        <v>4102</v>
      </c>
      <c r="C136" s="35" t="s">
        <v>4103</v>
      </c>
      <c r="D136" s="20" t="s">
        <v>4046</v>
      </c>
      <c r="E136" s="20" t="s">
        <v>4047</v>
      </c>
      <c r="F136" s="20" t="s">
        <v>4226</v>
      </c>
      <c r="G136" s="40" t="s">
        <v>4422</v>
      </c>
      <c r="H136" s="20" t="s">
        <v>4140</v>
      </c>
      <c r="I136" s="20" t="s">
        <v>4226</v>
      </c>
      <c r="J136" s="20" t="s">
        <v>4140</v>
      </c>
      <c r="K136" s="20" t="s">
        <v>4140</v>
      </c>
      <c r="L136" s="20" t="s">
        <v>4052</v>
      </c>
      <c r="M136" s="40" t="s">
        <v>4053</v>
      </c>
      <c r="N136" s="20" t="s">
        <v>3849</v>
      </c>
      <c r="O136" s="40" t="s">
        <v>4305</v>
      </c>
      <c r="P136" s="40" t="s">
        <v>4305</v>
      </c>
      <c r="Q136" s="40" t="s">
        <v>4142</v>
      </c>
      <c r="R136" s="21" t="s">
        <v>4323</v>
      </c>
      <c r="S136" s="21" t="s">
        <v>4324</v>
      </c>
      <c r="T136" s="21" t="s">
        <v>4246</v>
      </c>
      <c r="U136" s="21" t="s">
        <v>4245</v>
      </c>
      <c r="V136" s="50"/>
      <c r="W136" s="50"/>
      <c r="X136" s="50"/>
      <c r="Y136" s="50"/>
      <c r="Z136" s="50"/>
      <c r="AB136" s="50"/>
      <c r="AC136" s="50"/>
      <c r="AD136" s="50"/>
      <c r="AE136" s="50"/>
      <c r="AG136" s="56">
        <v>42095</v>
      </c>
      <c r="AH136" s="50"/>
      <c r="AI136" s="21" t="s">
        <v>4423</v>
      </c>
      <c r="AJ136" s="50"/>
      <c r="AK136" s="50"/>
      <c r="AL136" s="21" t="s">
        <v>4060</v>
      </c>
      <c r="AM136" s="50"/>
      <c r="AN136" s="50"/>
      <c r="AO136" s="50"/>
      <c r="AP136" s="21" t="s">
        <v>4424</v>
      </c>
      <c r="AQ136" s="21" t="s">
        <v>4063</v>
      </c>
      <c r="AR136" s="50"/>
      <c r="AS136" s="50"/>
      <c r="AT136" s="21" t="s">
        <v>4425</v>
      </c>
      <c r="AV136" s="5">
        <v>0.74886282582755048</v>
      </c>
      <c r="AW136" s="5">
        <v>0</v>
      </c>
      <c r="AX136" s="5"/>
      <c r="AY136" s="5"/>
      <c r="AZ136" s="5">
        <v>0</v>
      </c>
      <c r="BA136" s="24" t="s">
        <v>4227</v>
      </c>
      <c r="BB136" s="25">
        <v>2.5304837557875297</v>
      </c>
      <c r="BC136" s="25">
        <v>7.4233087711398102</v>
      </c>
      <c r="BD136" s="25">
        <v>8.9282255308764302</v>
      </c>
      <c r="BE136" s="25">
        <v>9.6165987956221546</v>
      </c>
      <c r="BF136" s="25">
        <v>3.3130141594653448</v>
      </c>
      <c r="BG136" s="25">
        <v>9.4642980529398493</v>
      </c>
      <c r="BH136" s="25">
        <v>9.0818682390314791</v>
      </c>
      <c r="BI136" s="25">
        <v>8.6970433802331257</v>
      </c>
      <c r="BJ136" s="25">
        <v>7.659164832530335</v>
      </c>
      <c r="BK136" s="25">
        <v>6.4180811240529696</v>
      </c>
      <c r="BL136" s="25">
        <v>6.3380772547539648</v>
      </c>
      <c r="BM136" s="25">
        <v>7.659164832530335</v>
      </c>
      <c r="BN136" s="25">
        <v>8.4650002462354497</v>
      </c>
      <c r="BO136" s="25">
        <v>9.3880038237118946</v>
      </c>
      <c r="BP136" s="25">
        <v>7.1602450801751694</v>
      </c>
      <c r="BQ136" s="25">
        <v>9.2351277276915944</v>
      </c>
      <c r="BR136" s="25">
        <v>7.7375934729644857</v>
      </c>
      <c r="BS136" s="25">
        <v>11.192585498960449</v>
      </c>
      <c r="BT136" s="25">
        <v>8.3874613651184795</v>
      </c>
      <c r="BU136" s="25">
        <v>6.4979911148462453</v>
      </c>
      <c r="BV136" s="25">
        <v>4.0327597800819701</v>
      </c>
      <c r="BW136" s="25">
        <v>3.201691599486435</v>
      </c>
      <c r="BX136" s="25">
        <v>1.3426460037242651</v>
      </c>
      <c r="BY136" s="25">
        <v>2.0799337836825651</v>
      </c>
      <c r="BZ136" s="25">
        <v>0.51296308068582452</v>
      </c>
      <c r="CA136" s="49" t="s">
        <v>4060</v>
      </c>
      <c r="CB136" s="49" t="s">
        <v>4060</v>
      </c>
      <c r="CC136" s="49" t="s">
        <v>4060</v>
      </c>
      <c r="CD136" s="49" t="s">
        <v>4060</v>
      </c>
      <c r="CE136" s="49" t="s">
        <v>4060</v>
      </c>
      <c r="CF136" s="49" t="s">
        <v>4060</v>
      </c>
      <c r="CG136" s="49" t="s">
        <v>4060</v>
      </c>
      <c r="CH136" s="49" t="s">
        <v>4060</v>
      </c>
      <c r="CI136" s="49" t="s">
        <v>4060</v>
      </c>
      <c r="CJ136" s="49" t="s">
        <v>4060</v>
      </c>
      <c r="CK136" s="49" t="s">
        <v>4060</v>
      </c>
      <c r="CL136" s="49" t="s">
        <v>4060</v>
      </c>
      <c r="CM136" s="49" t="s">
        <v>4060</v>
      </c>
      <c r="CN136" s="49" t="s">
        <v>4060</v>
      </c>
      <c r="CO136" s="49" t="s">
        <v>4060</v>
      </c>
      <c r="CP136" s="49" t="s">
        <v>4060</v>
      </c>
      <c r="CQ136" s="49" t="s">
        <v>4060</v>
      </c>
      <c r="CR136" s="49" t="s">
        <v>4060</v>
      </c>
      <c r="CS136" s="49" t="s">
        <v>4060</v>
      </c>
      <c r="CT136" s="49" t="s">
        <v>4060</v>
      </c>
      <c r="CU136" s="49" t="s">
        <v>4060</v>
      </c>
      <c r="CV136" s="49" t="s">
        <v>4060</v>
      </c>
      <c r="CW136" s="49" t="s">
        <v>4060</v>
      </c>
      <c r="CX136" s="49" t="s">
        <v>4060</v>
      </c>
      <c r="CY136" s="49" t="s">
        <v>4060</v>
      </c>
      <c r="CZ136" s="49" t="s">
        <v>4060</v>
      </c>
      <c r="DA136" s="49" t="s">
        <v>4060</v>
      </c>
      <c r="DB136" s="49" t="s">
        <v>4060</v>
      </c>
      <c r="DC136" s="49" t="s">
        <v>4060</v>
      </c>
      <c r="DD136" s="49" t="s">
        <v>4060</v>
      </c>
      <c r="DE136" s="49" t="s">
        <v>4060</v>
      </c>
      <c r="DF136" s="49" t="s">
        <v>4060</v>
      </c>
      <c r="DG136" s="49" t="s">
        <v>4060</v>
      </c>
      <c r="DH136" s="49" t="s">
        <v>4060</v>
      </c>
      <c r="DI136" s="49" t="s">
        <v>4060</v>
      </c>
      <c r="DJ136" s="49" t="s">
        <v>4060</v>
      </c>
      <c r="DK136" s="49" t="s">
        <v>4060</v>
      </c>
      <c r="DL136" s="49" t="s">
        <v>4060</v>
      </c>
      <c r="DM136" s="49" t="s">
        <v>4060</v>
      </c>
      <c r="DN136" s="49" t="s">
        <v>4060</v>
      </c>
      <c r="DO136" s="49" t="s">
        <v>4060</v>
      </c>
      <c r="DP136" s="49" t="s">
        <v>4060</v>
      </c>
      <c r="DQ136" s="49" t="s">
        <v>4060</v>
      </c>
      <c r="DR136" s="49" t="s">
        <v>4060</v>
      </c>
      <c r="DS136" s="49" t="s">
        <v>4060</v>
      </c>
      <c r="DT136" s="49" t="s">
        <v>4060</v>
      </c>
      <c r="DU136" s="49" t="s">
        <v>4060</v>
      </c>
      <c r="DV136" s="49" t="s">
        <v>4060</v>
      </c>
      <c r="DW136" s="49" t="s">
        <v>4060</v>
      </c>
      <c r="DX136" s="49" t="s">
        <v>4060</v>
      </c>
      <c r="DY136" s="49" t="s">
        <v>4060</v>
      </c>
      <c r="DZ136" s="49" t="s">
        <v>4060</v>
      </c>
      <c r="EA136" s="49" t="s">
        <v>4060</v>
      </c>
      <c r="EB136" s="49" t="s">
        <v>4060</v>
      </c>
      <c r="EC136" s="49" t="s">
        <v>4060</v>
      </c>
      <c r="ED136" s="49" t="s">
        <v>4060</v>
      </c>
      <c r="EE136" s="38" t="s">
        <v>4060</v>
      </c>
      <c r="EF136" s="38" t="s">
        <v>4060</v>
      </c>
      <c r="EG136" s="38" t="s">
        <v>4060</v>
      </c>
      <c r="EH136" s="38" t="s">
        <v>4060</v>
      </c>
      <c r="EI136" s="38" t="s">
        <v>4060</v>
      </c>
      <c r="EJ136" s="38" t="s">
        <v>4060</v>
      </c>
      <c r="EK136" s="38" t="s">
        <v>4060</v>
      </c>
      <c r="EL136" s="38" t="s">
        <v>4060</v>
      </c>
      <c r="EM136" s="38" t="s">
        <v>4060</v>
      </c>
      <c r="EN136" s="38" t="s">
        <v>4060</v>
      </c>
    </row>
    <row r="137" spans="1:206" ht="15.75" customHeight="1">
      <c r="A137" s="20" t="s">
        <v>4426</v>
      </c>
      <c r="B137" s="20" t="s">
        <v>4102</v>
      </c>
      <c r="C137" s="35" t="s">
        <v>4103</v>
      </c>
      <c r="D137" s="20" t="s">
        <v>4046</v>
      </c>
      <c r="E137" s="20" t="s">
        <v>4047</v>
      </c>
      <c r="F137" s="20" t="s">
        <v>4226</v>
      </c>
      <c r="G137" s="20" t="s">
        <v>4053</v>
      </c>
      <c r="H137" s="20" t="s">
        <v>4050</v>
      </c>
      <c r="I137" s="20" t="s">
        <v>4226</v>
      </c>
      <c r="J137" s="20" t="s">
        <v>4140</v>
      </c>
      <c r="K137" s="20" t="s">
        <v>4140</v>
      </c>
      <c r="L137" s="20" t="s">
        <v>4052</v>
      </c>
      <c r="M137" s="40" t="s">
        <v>4053</v>
      </c>
      <c r="N137" s="20" t="s">
        <v>3849</v>
      </c>
      <c r="O137" s="40" t="s">
        <v>4305</v>
      </c>
      <c r="P137" s="40" t="s">
        <v>4305</v>
      </c>
      <c r="Q137" s="40" t="s">
        <v>4142</v>
      </c>
      <c r="R137" s="21" t="s">
        <v>4323</v>
      </c>
      <c r="S137" s="21" t="s">
        <v>4324</v>
      </c>
      <c r="T137" s="21" t="s">
        <v>4246</v>
      </c>
      <c r="U137" s="21" t="s">
        <v>4246</v>
      </c>
      <c r="V137" s="50"/>
      <c r="W137" s="50"/>
      <c r="X137" s="50"/>
      <c r="Y137" s="50"/>
      <c r="Z137" s="50"/>
      <c r="AB137" s="50"/>
      <c r="AC137" s="50"/>
      <c r="AD137" s="50"/>
      <c r="AE137" s="50"/>
      <c r="AG137" s="51">
        <v>42095</v>
      </c>
      <c r="AH137" s="50"/>
      <c r="AI137" s="21" t="s">
        <v>4427</v>
      </c>
      <c r="AJ137" s="50"/>
      <c r="AK137" s="50"/>
      <c r="AL137" s="21" t="s">
        <v>4060</v>
      </c>
      <c r="AM137" s="50"/>
      <c r="AN137" s="50"/>
      <c r="AO137" s="50"/>
      <c r="AP137" s="21" t="s">
        <v>4428</v>
      </c>
      <c r="AQ137" s="21" t="s">
        <v>4063</v>
      </c>
      <c r="AR137" s="50"/>
      <c r="AS137" s="50"/>
      <c r="AT137" s="21" t="s">
        <v>4425</v>
      </c>
      <c r="AV137" s="5">
        <v>0.74886282582755048</v>
      </c>
      <c r="AW137" s="5">
        <v>0</v>
      </c>
      <c r="AX137" s="5"/>
      <c r="AY137" s="5"/>
      <c r="AZ137" s="5">
        <v>0</v>
      </c>
      <c r="BA137" s="24" t="s">
        <v>4227</v>
      </c>
      <c r="BB137" s="25">
        <v>2.5304837557875297</v>
      </c>
      <c r="BC137" s="25">
        <v>7.4233087711398102</v>
      </c>
      <c r="BD137" s="25">
        <v>8.9282255308764302</v>
      </c>
      <c r="BE137" s="25">
        <v>9.6165987956221546</v>
      </c>
      <c r="BF137" s="25">
        <v>3.3130141594653448</v>
      </c>
      <c r="BG137" s="25">
        <v>9.4642980529398493</v>
      </c>
      <c r="BH137" s="25">
        <v>9.0818682390314791</v>
      </c>
      <c r="BI137" s="25">
        <v>8.6970433802331257</v>
      </c>
      <c r="BJ137" s="25">
        <v>7.659164832530335</v>
      </c>
      <c r="BK137" s="25">
        <v>6.4180811240529696</v>
      </c>
      <c r="BL137" s="25">
        <v>6.3380772547539648</v>
      </c>
      <c r="BM137" s="25">
        <v>7.659164832530335</v>
      </c>
      <c r="BN137" s="25">
        <v>8.4650002462354497</v>
      </c>
      <c r="BO137" s="25">
        <v>9.3880038237118946</v>
      </c>
      <c r="BP137" s="25">
        <v>7.1602450801751694</v>
      </c>
      <c r="BQ137" s="25">
        <v>9.2351277276915944</v>
      </c>
      <c r="BR137" s="25">
        <v>7.7375934729644857</v>
      </c>
      <c r="BS137" s="25">
        <v>11.192585498960449</v>
      </c>
      <c r="BT137" s="25">
        <v>8.3874613651184795</v>
      </c>
      <c r="BU137" s="25">
        <v>6.4979911148462453</v>
      </c>
      <c r="BV137" s="25">
        <v>4.0327597800819701</v>
      </c>
      <c r="BW137" s="25">
        <v>3.201691599486435</v>
      </c>
      <c r="BX137" s="25">
        <v>1.3426460037242651</v>
      </c>
      <c r="BY137" s="25">
        <v>2.0799337836825651</v>
      </c>
      <c r="BZ137" s="25">
        <v>0.51296308068582452</v>
      </c>
      <c r="CA137" s="49" t="s">
        <v>4060</v>
      </c>
      <c r="CB137" s="49" t="s">
        <v>4060</v>
      </c>
      <c r="CC137" s="49" t="s">
        <v>4060</v>
      </c>
      <c r="CD137" s="49" t="s">
        <v>4060</v>
      </c>
      <c r="CE137" s="49" t="s">
        <v>4060</v>
      </c>
      <c r="CF137" s="49" t="s">
        <v>4060</v>
      </c>
      <c r="CG137" s="49" t="s">
        <v>4060</v>
      </c>
      <c r="CH137" s="49" t="s">
        <v>4060</v>
      </c>
      <c r="CI137" s="49" t="s">
        <v>4060</v>
      </c>
      <c r="CJ137" s="49" t="s">
        <v>4060</v>
      </c>
      <c r="CK137" s="49" t="s">
        <v>4060</v>
      </c>
      <c r="CL137" s="49" t="s">
        <v>4060</v>
      </c>
      <c r="CM137" s="49" t="s">
        <v>4060</v>
      </c>
      <c r="CN137" s="49" t="s">
        <v>4060</v>
      </c>
      <c r="CO137" s="49" t="s">
        <v>4060</v>
      </c>
      <c r="CP137" s="49" t="s">
        <v>4060</v>
      </c>
      <c r="CQ137" s="49" t="s">
        <v>4060</v>
      </c>
      <c r="CR137" s="49" t="s">
        <v>4060</v>
      </c>
      <c r="CS137" s="49" t="s">
        <v>4060</v>
      </c>
      <c r="CT137" s="49" t="s">
        <v>4060</v>
      </c>
      <c r="CU137" s="49" t="s">
        <v>4060</v>
      </c>
      <c r="CV137" s="49" t="s">
        <v>4060</v>
      </c>
      <c r="CW137" s="49" t="s">
        <v>4060</v>
      </c>
      <c r="CX137" s="49" t="s">
        <v>4060</v>
      </c>
      <c r="CY137" s="49" t="s">
        <v>4060</v>
      </c>
      <c r="CZ137" s="49" t="s">
        <v>4060</v>
      </c>
      <c r="DA137" s="49" t="s">
        <v>4060</v>
      </c>
      <c r="DB137" s="49" t="s">
        <v>4060</v>
      </c>
      <c r="DC137" s="49" t="s">
        <v>4060</v>
      </c>
      <c r="DD137" s="49" t="s">
        <v>4060</v>
      </c>
      <c r="DE137" s="49" t="s">
        <v>4060</v>
      </c>
      <c r="DF137" s="49" t="s">
        <v>4060</v>
      </c>
      <c r="DG137" s="49" t="s">
        <v>4060</v>
      </c>
      <c r="DH137" s="49" t="s">
        <v>4060</v>
      </c>
      <c r="DI137" s="49" t="s">
        <v>4060</v>
      </c>
      <c r="DJ137" s="49" t="s">
        <v>4060</v>
      </c>
      <c r="DK137" s="49" t="s">
        <v>4060</v>
      </c>
      <c r="DL137" s="49" t="s">
        <v>4060</v>
      </c>
      <c r="DM137" s="49" t="s">
        <v>4060</v>
      </c>
      <c r="DN137" s="49" t="s">
        <v>4060</v>
      </c>
      <c r="DO137" s="49" t="s">
        <v>4060</v>
      </c>
      <c r="DP137" s="49" t="s">
        <v>4060</v>
      </c>
      <c r="DQ137" s="49" t="s">
        <v>4060</v>
      </c>
      <c r="DR137" s="49" t="s">
        <v>4060</v>
      </c>
      <c r="DS137" s="49" t="s">
        <v>4060</v>
      </c>
      <c r="DT137" s="49" t="s">
        <v>4060</v>
      </c>
      <c r="DU137" s="49" t="s">
        <v>4060</v>
      </c>
      <c r="DV137" s="49" t="s">
        <v>4060</v>
      </c>
      <c r="DW137" s="49" t="s">
        <v>4060</v>
      </c>
      <c r="DX137" s="49" t="s">
        <v>4060</v>
      </c>
      <c r="DY137" s="49" t="s">
        <v>4060</v>
      </c>
      <c r="DZ137" s="49" t="s">
        <v>4060</v>
      </c>
      <c r="EA137" s="49" t="s">
        <v>4060</v>
      </c>
      <c r="EB137" s="49" t="s">
        <v>4060</v>
      </c>
      <c r="EC137" s="49" t="s">
        <v>4060</v>
      </c>
      <c r="ED137" s="49" t="s">
        <v>4060</v>
      </c>
      <c r="EE137" s="38" t="s">
        <v>4060</v>
      </c>
      <c r="EF137" s="38" t="s">
        <v>4060</v>
      </c>
      <c r="EG137" s="38" t="s">
        <v>4060</v>
      </c>
      <c r="EH137" s="38" t="s">
        <v>4060</v>
      </c>
      <c r="EI137" s="38" t="s">
        <v>4060</v>
      </c>
      <c r="EJ137" s="38" t="s">
        <v>4060</v>
      </c>
      <c r="EK137" s="38" t="s">
        <v>4060</v>
      </c>
      <c r="EL137" s="38" t="s">
        <v>4060</v>
      </c>
      <c r="EM137" s="38" t="s">
        <v>4060</v>
      </c>
      <c r="EN137" s="38" t="s">
        <v>4060</v>
      </c>
      <c r="EO137">
        <v>4.5644056500000003</v>
      </c>
      <c r="EP137">
        <v>4.4112660699999999</v>
      </c>
      <c r="EQ137">
        <v>4.0373866500000002</v>
      </c>
      <c r="ER137">
        <v>4.0872843899999998</v>
      </c>
      <c r="ES137">
        <v>3.9358597999999998</v>
      </c>
      <c r="ET137">
        <v>3.5561818500000002</v>
      </c>
      <c r="EU137">
        <v>4.3883143899999997</v>
      </c>
      <c r="EV137">
        <v>4.2343147700000001</v>
      </c>
      <c r="EW137">
        <v>3.8633228599999998</v>
      </c>
      <c r="EX137">
        <v>-40.129678900000002</v>
      </c>
      <c r="EY137">
        <v>-40.5557151</v>
      </c>
      <c r="EZ137">
        <v>-39.121991299999998</v>
      </c>
      <c r="FA137">
        <v>-78.604991699999999</v>
      </c>
      <c r="FB137">
        <v>-79.334647500000003</v>
      </c>
      <c r="FC137">
        <v>-76.855966699999996</v>
      </c>
      <c r="FD137">
        <v>-20.892022499999999</v>
      </c>
      <c r="FE137">
        <v>-42.101886200000003</v>
      </c>
      <c r="FF137">
        <v>-41.037249199999998</v>
      </c>
      <c r="FG137">
        <v>3.8695675899999999</v>
      </c>
      <c r="FH137">
        <v>4.0039567099999998</v>
      </c>
      <c r="FI137">
        <v>3.5517019900000002</v>
      </c>
      <c r="FJ137">
        <v>5.8043513799999999</v>
      </c>
      <c r="FK137">
        <v>6</v>
      </c>
      <c r="FL137">
        <v>5.3353709399999998</v>
      </c>
      <c r="FM137">
        <v>2.90217569</v>
      </c>
      <c r="FN137">
        <v>3</v>
      </c>
      <c r="FO137">
        <v>2.67232877</v>
      </c>
      <c r="FP137">
        <v>89.989161199999998</v>
      </c>
      <c r="FQ137">
        <v>25440.750199999999</v>
      </c>
      <c r="FR137">
        <v>381565.29499999998</v>
      </c>
      <c r="FS137">
        <v>-120.389037</v>
      </c>
      <c r="FT137">
        <v>-1.04833924</v>
      </c>
      <c r="FU137">
        <v>-1.33781708</v>
      </c>
      <c r="FV137">
        <v>-4.7321339100000002E-3</v>
      </c>
      <c r="FW137">
        <v>-3.1551359199999998E-4</v>
      </c>
      <c r="FX137">
        <v>1.5639076300000001</v>
      </c>
      <c r="FY137">
        <v>0.48836363199999999</v>
      </c>
      <c r="FZ137">
        <v>4.1078519199999999</v>
      </c>
      <c r="GA137">
        <v>1.6041672300000001</v>
      </c>
      <c r="GB137">
        <v>4.6905025199999997E-3</v>
      </c>
      <c r="GC137">
        <v>5.4382004899999998</v>
      </c>
      <c r="GD137">
        <v>1.54377784</v>
      </c>
      <c r="GE137">
        <v>29.986018699999999</v>
      </c>
      <c r="GF137">
        <v>42.588981799999999</v>
      </c>
      <c r="GG137">
        <v>-6.3801722899999996E-2</v>
      </c>
      <c r="GH137">
        <v>-1.2551249399999999E-4</v>
      </c>
      <c r="GI137">
        <v>-0.21441269900000001</v>
      </c>
      <c r="GJ137">
        <v>-0.46362526300000001</v>
      </c>
      <c r="GK137">
        <v>8.8165534499999999E-5</v>
      </c>
      <c r="GL137">
        <v>-1.5751717300000001</v>
      </c>
      <c r="GM137">
        <v>0.13611004700000001</v>
      </c>
      <c r="GN137">
        <v>0.73163835700000002</v>
      </c>
      <c r="GO137">
        <v>3.4519718500000001</v>
      </c>
      <c r="GP137">
        <v>1.0727667000000001</v>
      </c>
      <c r="GQ137">
        <v>0.38271252900000002</v>
      </c>
      <c r="GR137">
        <v>2.7049262199999999</v>
      </c>
      <c r="GS137">
        <v>0.96756472199999999</v>
      </c>
      <c r="GT137">
        <v>1.2647625E-3</v>
      </c>
      <c r="GU137">
        <v>3.28383862</v>
      </c>
      <c r="GV137">
        <v>1.12536769</v>
      </c>
      <c r="GW137">
        <v>-2.3298686199999999E-4</v>
      </c>
      <c r="GX137">
        <v>0.45646014600000001</v>
      </c>
    </row>
    <row r="138" spans="1:206" ht="15.75" customHeight="1">
      <c r="A138" s="20" t="s">
        <v>4429</v>
      </c>
      <c r="B138" s="20" t="s">
        <v>4102</v>
      </c>
      <c r="C138" s="35" t="s">
        <v>4103</v>
      </c>
      <c r="D138" s="20" t="s">
        <v>4046</v>
      </c>
      <c r="E138" s="20" t="s">
        <v>4047</v>
      </c>
      <c r="F138" s="20" t="s">
        <v>4226</v>
      </c>
      <c r="G138" t="s">
        <v>4430</v>
      </c>
      <c r="H138" s="20" t="s">
        <v>4140</v>
      </c>
      <c r="I138" s="20" t="s">
        <v>4226</v>
      </c>
      <c r="J138" s="20" t="s">
        <v>4140</v>
      </c>
      <c r="K138" s="20" t="s">
        <v>4140</v>
      </c>
      <c r="L138" s="20" t="s">
        <v>4052</v>
      </c>
      <c r="M138" s="40" t="s">
        <v>4053</v>
      </c>
      <c r="N138" s="20" t="s">
        <v>3849</v>
      </c>
      <c r="O138" s="40" t="s">
        <v>4305</v>
      </c>
      <c r="P138" s="40" t="s">
        <v>4305</v>
      </c>
      <c r="Q138" s="40" t="s">
        <v>4142</v>
      </c>
      <c r="R138" s="21" t="s">
        <v>4323</v>
      </c>
      <c r="S138" s="21" t="s">
        <v>4324</v>
      </c>
      <c r="T138" s="21" t="s">
        <v>4246</v>
      </c>
      <c r="U138" s="21" t="s">
        <v>4372</v>
      </c>
      <c r="V138" s="50"/>
      <c r="W138" s="50"/>
      <c r="X138" s="50"/>
      <c r="Y138" s="50"/>
      <c r="Z138" s="50"/>
      <c r="AB138" s="50"/>
      <c r="AC138" s="50"/>
      <c r="AD138" s="50"/>
      <c r="AE138" s="50"/>
      <c r="AG138" s="51">
        <v>42095</v>
      </c>
      <c r="AH138" s="50"/>
      <c r="AI138" s="21" t="s">
        <v>4431</v>
      </c>
      <c r="AJ138" s="50"/>
      <c r="AK138" s="50"/>
      <c r="AL138" s="21" t="s">
        <v>4060</v>
      </c>
      <c r="AM138" s="50"/>
      <c r="AN138" s="50"/>
      <c r="AO138" s="50"/>
      <c r="AP138" s="21" t="s">
        <v>4432</v>
      </c>
      <c r="AQ138" s="21" t="s">
        <v>4063</v>
      </c>
      <c r="AR138" s="50"/>
      <c r="AS138" s="50"/>
      <c r="AT138" s="21" t="s">
        <v>4425</v>
      </c>
      <c r="AV138" s="5">
        <v>0.74886282582755048</v>
      </c>
      <c r="AW138" s="5">
        <v>0</v>
      </c>
      <c r="AX138" s="5"/>
      <c r="AY138" s="5"/>
      <c r="AZ138" s="5">
        <v>0</v>
      </c>
      <c r="BA138" s="24" t="s">
        <v>4227</v>
      </c>
      <c r="BB138" s="25">
        <v>2.5304837557875297</v>
      </c>
      <c r="BC138" s="25">
        <v>7.4233087711398102</v>
      </c>
      <c r="BD138" s="25">
        <v>8.9282255308764302</v>
      </c>
      <c r="BE138" s="25">
        <v>9.6165987956221546</v>
      </c>
      <c r="BF138" s="25">
        <v>3.3130141594653448</v>
      </c>
      <c r="BG138" s="25">
        <v>9.4642980529398493</v>
      </c>
      <c r="BH138" s="25">
        <v>9.0818682390314791</v>
      </c>
      <c r="BI138" s="25">
        <v>8.6970433802331257</v>
      </c>
      <c r="BJ138" s="25">
        <v>7.659164832530335</v>
      </c>
      <c r="BK138" s="25">
        <v>6.4180811240529696</v>
      </c>
      <c r="BL138" s="25">
        <v>6.3380772547539648</v>
      </c>
      <c r="BM138" s="25">
        <v>7.659164832530335</v>
      </c>
      <c r="BN138" s="25">
        <v>8.4650002462354497</v>
      </c>
      <c r="BO138" s="25">
        <v>9.3880038237118946</v>
      </c>
      <c r="BP138" s="25">
        <v>7.1602450801751694</v>
      </c>
      <c r="BQ138" s="25">
        <v>9.2351277276915944</v>
      </c>
      <c r="BR138" s="25">
        <v>7.7375934729644857</v>
      </c>
      <c r="BS138" s="25">
        <v>11.192585498960449</v>
      </c>
      <c r="BT138" s="25">
        <v>8.3874613651184795</v>
      </c>
      <c r="BU138" s="25">
        <v>6.4979911148462453</v>
      </c>
      <c r="BV138" s="25">
        <v>4.0327597800819701</v>
      </c>
      <c r="BW138" s="25">
        <v>3.201691599486435</v>
      </c>
      <c r="BX138" s="25">
        <v>1.3426460037242651</v>
      </c>
      <c r="BY138" s="25">
        <v>2.0799337836825651</v>
      </c>
      <c r="BZ138" s="25">
        <v>0.51296308068582452</v>
      </c>
      <c r="CA138" s="49" t="s">
        <v>4060</v>
      </c>
      <c r="CB138" s="49" t="s">
        <v>4060</v>
      </c>
      <c r="CC138" s="49" t="s">
        <v>4060</v>
      </c>
      <c r="CD138" s="49" t="s">
        <v>4060</v>
      </c>
      <c r="CE138" s="49" t="s">
        <v>4060</v>
      </c>
      <c r="CF138" s="49" t="s">
        <v>4060</v>
      </c>
      <c r="CG138" s="49" t="s">
        <v>4060</v>
      </c>
      <c r="CH138" s="49" t="s">
        <v>4060</v>
      </c>
      <c r="CI138" s="49" t="s">
        <v>4060</v>
      </c>
      <c r="CJ138" s="49" t="s">
        <v>4060</v>
      </c>
      <c r="CK138" s="49" t="s">
        <v>4060</v>
      </c>
      <c r="CL138" s="49" t="s">
        <v>4060</v>
      </c>
      <c r="CM138" s="49" t="s">
        <v>4060</v>
      </c>
      <c r="CN138" s="49" t="s">
        <v>4060</v>
      </c>
      <c r="CO138" s="49" t="s">
        <v>4060</v>
      </c>
      <c r="CP138" s="49" t="s">
        <v>4060</v>
      </c>
      <c r="CQ138" s="49" t="s">
        <v>4060</v>
      </c>
      <c r="CR138" s="49" t="s">
        <v>4060</v>
      </c>
      <c r="CS138" s="49" t="s">
        <v>4060</v>
      </c>
      <c r="CT138" s="49" t="s">
        <v>4060</v>
      </c>
      <c r="CU138" s="49" t="s">
        <v>4060</v>
      </c>
      <c r="CV138" s="49" t="s">
        <v>4060</v>
      </c>
      <c r="CW138" s="49" t="s">
        <v>4060</v>
      </c>
      <c r="CX138" s="49" t="s">
        <v>4060</v>
      </c>
      <c r="CY138" s="49" t="s">
        <v>4060</v>
      </c>
      <c r="CZ138" s="49" t="s">
        <v>4060</v>
      </c>
      <c r="DA138" s="49" t="s">
        <v>4060</v>
      </c>
      <c r="DB138" s="49" t="s">
        <v>4060</v>
      </c>
      <c r="DC138" s="49" t="s">
        <v>4060</v>
      </c>
      <c r="DD138" s="49" t="s">
        <v>4060</v>
      </c>
      <c r="DE138" s="49" t="s">
        <v>4060</v>
      </c>
      <c r="DF138" s="49" t="s">
        <v>4060</v>
      </c>
      <c r="DG138" s="49" t="s">
        <v>4060</v>
      </c>
      <c r="DH138" s="49" t="s">
        <v>4060</v>
      </c>
      <c r="DI138" s="49" t="s">
        <v>4060</v>
      </c>
      <c r="DJ138" s="49" t="s">
        <v>4060</v>
      </c>
      <c r="DK138" s="49" t="s">
        <v>4060</v>
      </c>
      <c r="DL138" s="49" t="s">
        <v>4060</v>
      </c>
      <c r="DM138" s="49" t="s">
        <v>4060</v>
      </c>
      <c r="DN138" s="49" t="s">
        <v>4060</v>
      </c>
      <c r="DO138" s="49" t="s">
        <v>4060</v>
      </c>
      <c r="DP138" s="49" t="s">
        <v>4060</v>
      </c>
      <c r="DQ138" s="49" t="s">
        <v>4060</v>
      </c>
      <c r="DR138" s="49" t="s">
        <v>4060</v>
      </c>
      <c r="DS138" s="49" t="s">
        <v>4060</v>
      </c>
      <c r="DT138" s="49" t="s">
        <v>4060</v>
      </c>
      <c r="DU138" s="49" t="s">
        <v>4060</v>
      </c>
      <c r="DV138" s="49" t="s">
        <v>4060</v>
      </c>
      <c r="DW138" s="49" t="s">
        <v>4060</v>
      </c>
      <c r="DX138" s="49" t="s">
        <v>4060</v>
      </c>
      <c r="DY138" s="49" t="s">
        <v>4060</v>
      </c>
      <c r="DZ138" s="49" t="s">
        <v>4060</v>
      </c>
      <c r="EA138" s="49" t="s">
        <v>4060</v>
      </c>
      <c r="EB138" s="49" t="s">
        <v>4060</v>
      </c>
      <c r="EC138" s="49" t="s">
        <v>4060</v>
      </c>
      <c r="ED138" s="49" t="s">
        <v>4060</v>
      </c>
      <c r="EE138" s="38" t="s">
        <v>4060</v>
      </c>
      <c r="EF138" s="38" t="s">
        <v>4060</v>
      </c>
      <c r="EG138" s="38" t="s">
        <v>4060</v>
      </c>
      <c r="EH138" s="38" t="s">
        <v>4060</v>
      </c>
      <c r="EI138" s="38" t="s">
        <v>4060</v>
      </c>
      <c r="EJ138" s="38" t="s">
        <v>4060</v>
      </c>
      <c r="EK138" s="38" t="s">
        <v>4060</v>
      </c>
      <c r="EL138" s="38" t="s">
        <v>4060</v>
      </c>
      <c r="EM138" s="38" t="s">
        <v>4060</v>
      </c>
      <c r="EN138" s="38" t="s">
        <v>4060</v>
      </c>
    </row>
    <row r="139" spans="1:206" ht="15.75" customHeight="1">
      <c r="A139" s="20" t="s">
        <v>4433</v>
      </c>
      <c r="B139" s="20" t="s">
        <v>4102</v>
      </c>
      <c r="C139" s="35" t="s">
        <v>4103</v>
      </c>
      <c r="D139" s="20" t="s">
        <v>4046</v>
      </c>
      <c r="E139" s="20" t="s">
        <v>4047</v>
      </c>
      <c r="F139" s="20" t="s">
        <v>4226</v>
      </c>
      <c r="G139" t="s">
        <v>4434</v>
      </c>
      <c r="H139" s="20" t="s">
        <v>4140</v>
      </c>
      <c r="I139" s="20" t="s">
        <v>4226</v>
      </c>
      <c r="J139" s="20" t="s">
        <v>4140</v>
      </c>
      <c r="K139" s="20" t="s">
        <v>4140</v>
      </c>
      <c r="L139" s="20" t="s">
        <v>4052</v>
      </c>
      <c r="M139" s="40" t="s">
        <v>4053</v>
      </c>
      <c r="N139" s="20" t="s">
        <v>3849</v>
      </c>
      <c r="O139" s="40" t="s">
        <v>4305</v>
      </c>
      <c r="P139" s="40" t="s">
        <v>4305</v>
      </c>
      <c r="Q139" s="40" t="s">
        <v>4142</v>
      </c>
      <c r="R139" s="21" t="s">
        <v>4323</v>
      </c>
      <c r="S139" s="21" t="s">
        <v>4324</v>
      </c>
      <c r="T139" s="21" t="s">
        <v>4246</v>
      </c>
      <c r="U139" s="21" t="s">
        <v>4292</v>
      </c>
      <c r="V139" s="50"/>
      <c r="W139" s="50"/>
      <c r="X139" s="50"/>
      <c r="Y139" s="50"/>
      <c r="Z139" s="50"/>
      <c r="AB139" s="50"/>
      <c r="AC139" s="50"/>
      <c r="AD139" s="50"/>
      <c r="AE139" s="50"/>
      <c r="AG139" s="51">
        <v>42095</v>
      </c>
      <c r="AH139" s="50"/>
      <c r="AI139" s="21" t="s">
        <v>4435</v>
      </c>
      <c r="AJ139" s="50"/>
      <c r="AK139" s="50"/>
      <c r="AL139" s="21" t="s">
        <v>4060</v>
      </c>
      <c r="AM139" s="50"/>
      <c r="AN139" s="50"/>
      <c r="AO139" s="50"/>
      <c r="AP139" s="21" t="s">
        <v>4436</v>
      </c>
      <c r="AQ139" s="21" t="s">
        <v>4063</v>
      </c>
      <c r="AR139" s="50"/>
      <c r="AS139" s="50"/>
      <c r="AT139" s="21" t="s">
        <v>4425</v>
      </c>
      <c r="AV139" s="5">
        <v>0.74886282582755048</v>
      </c>
      <c r="AW139" s="5">
        <v>0</v>
      </c>
      <c r="AX139" s="5"/>
      <c r="AY139" s="5"/>
      <c r="AZ139" s="5">
        <v>0</v>
      </c>
      <c r="BA139" s="24" t="s">
        <v>4227</v>
      </c>
      <c r="BB139" s="25">
        <v>2.5304837557875297</v>
      </c>
      <c r="BC139" s="25">
        <v>7.4233087711398102</v>
      </c>
      <c r="BD139" s="25">
        <v>8.9282255308764302</v>
      </c>
      <c r="BE139" s="25">
        <v>9.6165987956221546</v>
      </c>
      <c r="BF139" s="25">
        <v>3.3130141594653448</v>
      </c>
      <c r="BG139" s="25">
        <v>9.4642980529398493</v>
      </c>
      <c r="BH139" s="25">
        <v>9.0818682390314791</v>
      </c>
      <c r="BI139" s="25">
        <v>8.6970433802331257</v>
      </c>
      <c r="BJ139" s="25">
        <v>7.659164832530335</v>
      </c>
      <c r="BK139" s="25">
        <v>6.4180811240529696</v>
      </c>
      <c r="BL139" s="25">
        <v>6.3380772547539648</v>
      </c>
      <c r="BM139" s="25">
        <v>7.659164832530335</v>
      </c>
      <c r="BN139" s="25">
        <v>8.4650002462354497</v>
      </c>
      <c r="BO139" s="25">
        <v>9.3880038237118946</v>
      </c>
      <c r="BP139" s="25">
        <v>7.1602450801751694</v>
      </c>
      <c r="BQ139" s="25">
        <v>9.2351277276915944</v>
      </c>
      <c r="BR139" s="25">
        <v>7.7375934729644857</v>
      </c>
      <c r="BS139" s="25">
        <v>11.192585498960449</v>
      </c>
      <c r="BT139" s="25">
        <v>8.3874613651184795</v>
      </c>
      <c r="BU139" s="25">
        <v>6.4979911148462453</v>
      </c>
      <c r="BV139" s="25">
        <v>4.0327597800819701</v>
      </c>
      <c r="BW139" s="25">
        <v>3.201691599486435</v>
      </c>
      <c r="BX139" s="25">
        <v>1.3426460037242651</v>
      </c>
      <c r="BY139" s="25">
        <v>2.0799337836825651</v>
      </c>
      <c r="BZ139" s="25">
        <v>0.51296308068582452</v>
      </c>
      <c r="CA139" s="49" t="s">
        <v>4060</v>
      </c>
      <c r="CB139" s="49" t="s">
        <v>4060</v>
      </c>
      <c r="CC139" s="49" t="s">
        <v>4060</v>
      </c>
      <c r="CD139" s="49" t="s">
        <v>4060</v>
      </c>
      <c r="CE139" s="49" t="s">
        <v>4060</v>
      </c>
      <c r="CF139" s="49" t="s">
        <v>4060</v>
      </c>
      <c r="CG139" s="49" t="s">
        <v>4060</v>
      </c>
      <c r="CH139" s="49" t="s">
        <v>4060</v>
      </c>
      <c r="CI139" s="49" t="s">
        <v>4060</v>
      </c>
      <c r="CJ139" s="49" t="s">
        <v>4060</v>
      </c>
      <c r="CK139" s="49" t="s">
        <v>4060</v>
      </c>
      <c r="CL139" s="49" t="s">
        <v>4060</v>
      </c>
      <c r="CM139" s="49" t="s">
        <v>4060</v>
      </c>
      <c r="CN139" s="49" t="s">
        <v>4060</v>
      </c>
      <c r="CO139" s="49" t="s">
        <v>4060</v>
      </c>
      <c r="CP139" s="49" t="s">
        <v>4060</v>
      </c>
      <c r="CQ139" s="49" t="s">
        <v>4060</v>
      </c>
      <c r="CR139" s="49" t="s">
        <v>4060</v>
      </c>
      <c r="CS139" s="49" t="s">
        <v>4060</v>
      </c>
      <c r="CT139" s="49" t="s">
        <v>4060</v>
      </c>
      <c r="CU139" s="49" t="s">
        <v>4060</v>
      </c>
      <c r="CV139" s="49" t="s">
        <v>4060</v>
      </c>
      <c r="CW139" s="49" t="s">
        <v>4060</v>
      </c>
      <c r="CX139" s="49" t="s">
        <v>4060</v>
      </c>
      <c r="CY139" s="49" t="s">
        <v>4060</v>
      </c>
      <c r="CZ139" s="49" t="s">
        <v>4060</v>
      </c>
      <c r="DA139" s="49" t="s">
        <v>4060</v>
      </c>
      <c r="DB139" s="49" t="s">
        <v>4060</v>
      </c>
      <c r="DC139" s="49" t="s">
        <v>4060</v>
      </c>
      <c r="DD139" s="49" t="s">
        <v>4060</v>
      </c>
      <c r="DE139" s="49" t="s">
        <v>4060</v>
      </c>
      <c r="DF139" s="49" t="s">
        <v>4060</v>
      </c>
      <c r="DG139" s="49" t="s">
        <v>4060</v>
      </c>
      <c r="DH139" s="49" t="s">
        <v>4060</v>
      </c>
      <c r="DI139" s="49" t="s">
        <v>4060</v>
      </c>
      <c r="DJ139" s="49" t="s">
        <v>4060</v>
      </c>
      <c r="DK139" s="49" t="s">
        <v>4060</v>
      </c>
      <c r="DL139" s="49" t="s">
        <v>4060</v>
      </c>
      <c r="DM139" s="49" t="s">
        <v>4060</v>
      </c>
      <c r="DN139" s="49" t="s">
        <v>4060</v>
      </c>
      <c r="DO139" s="49" t="s">
        <v>4060</v>
      </c>
      <c r="DP139" s="49" t="s">
        <v>4060</v>
      </c>
      <c r="DQ139" s="49" t="s">
        <v>4060</v>
      </c>
      <c r="DR139" s="49" t="s">
        <v>4060</v>
      </c>
      <c r="DS139" s="49" t="s">
        <v>4060</v>
      </c>
      <c r="DT139" s="49" t="s">
        <v>4060</v>
      </c>
      <c r="DU139" s="49" t="s">
        <v>4060</v>
      </c>
      <c r="DV139" s="49" t="s">
        <v>4060</v>
      </c>
      <c r="DW139" s="49" t="s">
        <v>4060</v>
      </c>
      <c r="DX139" s="49" t="s">
        <v>4060</v>
      </c>
      <c r="DY139" s="49" t="s">
        <v>4060</v>
      </c>
      <c r="DZ139" s="49" t="s">
        <v>4060</v>
      </c>
      <c r="EA139" s="49" t="s">
        <v>4060</v>
      </c>
      <c r="EB139" s="49" t="s">
        <v>4060</v>
      </c>
      <c r="EC139" s="49" t="s">
        <v>4060</v>
      </c>
      <c r="ED139" s="49" t="s">
        <v>4060</v>
      </c>
      <c r="EE139" s="38" t="s">
        <v>4060</v>
      </c>
      <c r="EF139" s="38" t="s">
        <v>4060</v>
      </c>
      <c r="EG139" s="38" t="s">
        <v>4060</v>
      </c>
      <c r="EH139" s="38" t="s">
        <v>4060</v>
      </c>
      <c r="EI139" s="38" t="s">
        <v>4060</v>
      </c>
      <c r="EJ139" s="38" t="s">
        <v>4060</v>
      </c>
      <c r="EK139" s="38" t="s">
        <v>4060</v>
      </c>
      <c r="EL139" s="38" t="s">
        <v>4060</v>
      </c>
      <c r="EM139" s="38" t="s">
        <v>4060</v>
      </c>
      <c r="EN139" s="38" t="s">
        <v>4060</v>
      </c>
    </row>
    <row r="140" spans="1:206" ht="15.75" customHeight="1">
      <c r="A140" s="20" t="s">
        <v>4437</v>
      </c>
      <c r="B140" s="20" t="s">
        <v>4102</v>
      </c>
      <c r="C140" s="35" t="s">
        <v>4103</v>
      </c>
      <c r="D140" s="20" t="s">
        <v>4046</v>
      </c>
      <c r="E140" s="20" t="s">
        <v>4047</v>
      </c>
      <c r="F140" s="20" t="s">
        <v>4226</v>
      </c>
      <c r="G140" t="s">
        <v>4438</v>
      </c>
      <c r="H140" s="20" t="s">
        <v>4140</v>
      </c>
      <c r="I140" s="20" t="s">
        <v>4226</v>
      </c>
      <c r="J140" s="20" t="s">
        <v>4140</v>
      </c>
      <c r="K140" s="20" t="s">
        <v>4140</v>
      </c>
      <c r="L140" s="20" t="s">
        <v>4071</v>
      </c>
      <c r="M140" s="40" t="s">
        <v>4053</v>
      </c>
      <c r="N140" s="20" t="s">
        <v>3849</v>
      </c>
      <c r="O140" s="40" t="s">
        <v>4305</v>
      </c>
      <c r="P140" s="40" t="s">
        <v>4305</v>
      </c>
      <c r="Q140" s="40" t="s">
        <v>4142</v>
      </c>
      <c r="R140" s="21" t="s">
        <v>4323</v>
      </c>
      <c r="S140" s="21" t="s">
        <v>4324</v>
      </c>
      <c r="T140" s="21" t="s">
        <v>4246</v>
      </c>
      <c r="U140" s="21" t="s">
        <v>4245</v>
      </c>
      <c r="V140" s="50"/>
      <c r="W140" s="50"/>
      <c r="X140" s="50"/>
      <c r="Y140" s="50"/>
      <c r="Z140" s="50"/>
      <c r="AB140" s="50"/>
      <c r="AC140" s="50"/>
      <c r="AD140" s="50"/>
      <c r="AE140" s="50"/>
      <c r="AG140" s="21" t="s">
        <v>4400</v>
      </c>
      <c r="AH140" s="50"/>
      <c r="AI140" s="50"/>
      <c r="AJ140" s="50"/>
      <c r="AK140" s="50"/>
      <c r="AL140" s="21" t="s">
        <v>4439</v>
      </c>
      <c r="AM140" s="21" t="s">
        <v>4440</v>
      </c>
      <c r="AN140" s="50"/>
      <c r="AO140" s="50"/>
      <c r="AP140" s="21" t="s">
        <v>4441</v>
      </c>
      <c r="AQ140" s="21" t="s">
        <v>4063</v>
      </c>
      <c r="AR140" s="50"/>
      <c r="AS140" s="50"/>
      <c r="AT140" s="21" t="s">
        <v>4259</v>
      </c>
      <c r="AV140" s="5">
        <v>0.74886282582755048</v>
      </c>
      <c r="AW140" s="5">
        <v>0</v>
      </c>
      <c r="AX140" s="5"/>
      <c r="AY140" s="5"/>
      <c r="AZ140" s="5">
        <v>0</v>
      </c>
      <c r="BA140" s="24" t="s">
        <v>4227</v>
      </c>
      <c r="BB140" s="25">
        <v>2.5304837557875297</v>
      </c>
      <c r="BC140" s="25">
        <v>7.4233087711398102</v>
      </c>
      <c r="BD140" s="25">
        <v>8.9282255308764302</v>
      </c>
      <c r="BE140" s="25">
        <v>9.6165987956221546</v>
      </c>
      <c r="BF140" s="25">
        <v>3.3130141594653448</v>
      </c>
      <c r="BG140" s="25">
        <v>9.4642980529398493</v>
      </c>
      <c r="BH140" s="25">
        <v>9.0818682390314791</v>
      </c>
      <c r="BI140" s="25">
        <v>8.6970433802331257</v>
      </c>
      <c r="BJ140" s="25">
        <v>7.659164832530335</v>
      </c>
      <c r="BK140" s="25">
        <v>6.4180811240529696</v>
      </c>
      <c r="BL140" s="25">
        <v>6.3380772547539648</v>
      </c>
      <c r="BM140" s="25">
        <v>7.659164832530335</v>
      </c>
      <c r="BN140" s="25">
        <v>8.4650002462354497</v>
      </c>
      <c r="BO140" s="25">
        <v>9.3880038237118946</v>
      </c>
      <c r="BP140" s="25">
        <v>7.1602450801751694</v>
      </c>
      <c r="BQ140" s="25">
        <v>9.2351277276915944</v>
      </c>
      <c r="BR140" s="25">
        <v>7.7375934729644857</v>
      </c>
      <c r="BS140" s="25">
        <v>11.192585498960449</v>
      </c>
      <c r="BT140" s="25">
        <v>8.3874613651184795</v>
      </c>
      <c r="BU140" s="25">
        <v>6.4979911148462453</v>
      </c>
      <c r="BV140" s="25">
        <v>4.0327597800819701</v>
      </c>
      <c r="BW140" s="25">
        <v>3.201691599486435</v>
      </c>
      <c r="BX140" s="25">
        <v>1.3426460037242651</v>
      </c>
      <c r="BY140" s="25">
        <v>2.0799337836825651</v>
      </c>
      <c r="BZ140" s="25">
        <v>0.51296308068582452</v>
      </c>
      <c r="CA140" s="49" t="s">
        <v>4060</v>
      </c>
      <c r="CB140" s="49" t="s">
        <v>4060</v>
      </c>
      <c r="CC140" s="49" t="s">
        <v>4060</v>
      </c>
      <c r="CD140" s="49" t="s">
        <v>4060</v>
      </c>
      <c r="CE140" s="49" t="s">
        <v>4060</v>
      </c>
      <c r="CF140" s="49" t="s">
        <v>4060</v>
      </c>
      <c r="CG140" s="49" t="s">
        <v>4060</v>
      </c>
      <c r="CH140" s="49" t="s">
        <v>4060</v>
      </c>
      <c r="CI140" s="49" t="s">
        <v>4060</v>
      </c>
      <c r="CJ140" s="49" t="s">
        <v>4060</v>
      </c>
      <c r="CK140" s="49" t="s">
        <v>4060</v>
      </c>
      <c r="CL140" s="49" t="s">
        <v>4060</v>
      </c>
      <c r="CM140" s="49" t="s">
        <v>4060</v>
      </c>
      <c r="CN140" s="49" t="s">
        <v>4060</v>
      </c>
      <c r="CO140" s="49" t="s">
        <v>4060</v>
      </c>
      <c r="CP140" s="49" t="s">
        <v>4060</v>
      </c>
      <c r="CQ140" s="49" t="s">
        <v>4060</v>
      </c>
      <c r="CR140" s="49" t="s">
        <v>4060</v>
      </c>
      <c r="CS140" s="49" t="s">
        <v>4060</v>
      </c>
      <c r="CT140" s="49" t="s">
        <v>4060</v>
      </c>
      <c r="CU140" s="49" t="s">
        <v>4060</v>
      </c>
      <c r="CV140" s="49" t="s">
        <v>4060</v>
      </c>
      <c r="CW140" s="49" t="s">
        <v>4060</v>
      </c>
      <c r="CX140" s="49" t="s">
        <v>4060</v>
      </c>
      <c r="CY140" s="49" t="s">
        <v>4060</v>
      </c>
      <c r="CZ140" s="49" t="s">
        <v>4060</v>
      </c>
      <c r="DA140" s="49" t="s">
        <v>4060</v>
      </c>
      <c r="DB140" s="49" t="s">
        <v>4060</v>
      </c>
      <c r="DC140" s="49" t="s">
        <v>4060</v>
      </c>
      <c r="DD140" s="49" t="s">
        <v>4060</v>
      </c>
      <c r="DE140" s="49" t="s">
        <v>4060</v>
      </c>
      <c r="DF140" s="49" t="s">
        <v>4060</v>
      </c>
      <c r="DG140" s="49" t="s">
        <v>4060</v>
      </c>
      <c r="DH140" s="49" t="s">
        <v>4060</v>
      </c>
      <c r="DI140" s="49" t="s">
        <v>4060</v>
      </c>
      <c r="DJ140" s="49" t="s">
        <v>4060</v>
      </c>
      <c r="DK140" s="49" t="s">
        <v>4060</v>
      </c>
      <c r="DL140" s="49" t="s">
        <v>4060</v>
      </c>
      <c r="DM140" s="49" t="s">
        <v>4060</v>
      </c>
      <c r="DN140" s="49" t="s">
        <v>4060</v>
      </c>
      <c r="DO140" s="49" t="s">
        <v>4060</v>
      </c>
      <c r="DP140" s="49" t="s">
        <v>4060</v>
      </c>
      <c r="DQ140" s="49" t="s">
        <v>4060</v>
      </c>
      <c r="DR140" s="49" t="s">
        <v>4060</v>
      </c>
      <c r="DS140" s="49" t="s">
        <v>4060</v>
      </c>
      <c r="DT140" s="49" t="s">
        <v>4060</v>
      </c>
      <c r="DU140" s="49" t="s">
        <v>4060</v>
      </c>
      <c r="DV140" s="49" t="s">
        <v>4060</v>
      </c>
      <c r="DW140" s="49" t="s">
        <v>4060</v>
      </c>
      <c r="DX140" s="49" t="s">
        <v>4060</v>
      </c>
      <c r="DY140" s="49" t="s">
        <v>4060</v>
      </c>
      <c r="DZ140" s="49" t="s">
        <v>4060</v>
      </c>
      <c r="EA140" s="49" t="s">
        <v>4060</v>
      </c>
      <c r="EB140" s="49" t="s">
        <v>4060</v>
      </c>
      <c r="EC140" s="49" t="s">
        <v>4060</v>
      </c>
      <c r="ED140" s="49" t="s">
        <v>4060</v>
      </c>
      <c r="EE140" s="38" t="s">
        <v>4060</v>
      </c>
      <c r="EF140" s="38" t="s">
        <v>4060</v>
      </c>
      <c r="EG140" s="38" t="s">
        <v>4060</v>
      </c>
      <c r="EH140" s="38" t="s">
        <v>4060</v>
      </c>
      <c r="EI140" s="38" t="s">
        <v>4060</v>
      </c>
      <c r="EJ140" s="38" t="s">
        <v>4060</v>
      </c>
      <c r="EK140" s="38" t="s">
        <v>4060</v>
      </c>
      <c r="EL140" s="38" t="s">
        <v>4060</v>
      </c>
      <c r="EM140" s="38" t="s">
        <v>4060</v>
      </c>
      <c r="EN140" s="38" t="s">
        <v>4060</v>
      </c>
    </row>
    <row r="141" spans="1:206" ht="15.75" customHeight="1">
      <c r="A141" s="20" t="s">
        <v>4442</v>
      </c>
      <c r="B141" s="20" t="s">
        <v>4102</v>
      </c>
      <c r="C141" s="35" t="s">
        <v>4103</v>
      </c>
      <c r="D141" s="20" t="s">
        <v>4046</v>
      </c>
      <c r="E141" s="20" t="s">
        <v>4047</v>
      </c>
      <c r="F141" s="20" t="s">
        <v>4226</v>
      </c>
      <c r="G141" s="20" t="s">
        <v>4053</v>
      </c>
      <c r="H141" s="20" t="s">
        <v>4050</v>
      </c>
      <c r="I141" s="20" t="s">
        <v>4226</v>
      </c>
      <c r="J141" s="20" t="s">
        <v>4140</v>
      </c>
      <c r="K141" s="20" t="s">
        <v>4140</v>
      </c>
      <c r="L141" s="20" t="s">
        <v>4071</v>
      </c>
      <c r="M141" s="40" t="s">
        <v>4053</v>
      </c>
      <c r="N141" s="20" t="s">
        <v>3849</v>
      </c>
      <c r="O141" s="40" t="s">
        <v>4305</v>
      </c>
      <c r="P141" s="40" t="s">
        <v>4305</v>
      </c>
      <c r="Q141" s="40" t="s">
        <v>4142</v>
      </c>
      <c r="R141" s="21" t="s">
        <v>4323</v>
      </c>
      <c r="S141" s="21" t="s">
        <v>4324</v>
      </c>
      <c r="T141" s="21" t="s">
        <v>4246</v>
      </c>
      <c r="U141" s="21" t="s">
        <v>4246</v>
      </c>
      <c r="V141" s="50"/>
      <c r="W141" s="50"/>
      <c r="X141" s="50"/>
      <c r="Y141" s="50"/>
      <c r="Z141" s="50"/>
      <c r="AB141" s="50"/>
      <c r="AC141" s="50"/>
      <c r="AD141" s="50"/>
      <c r="AE141" s="50"/>
      <c r="AG141" s="21" t="s">
        <v>4400</v>
      </c>
      <c r="AH141" s="50"/>
      <c r="AI141" s="50"/>
      <c r="AJ141" s="50"/>
      <c r="AK141" s="50"/>
      <c r="AL141" s="21" t="s">
        <v>4443</v>
      </c>
      <c r="AM141" s="21" t="s">
        <v>4444</v>
      </c>
      <c r="AN141" s="50"/>
      <c r="AO141" s="50"/>
      <c r="AP141" s="21" t="s">
        <v>4445</v>
      </c>
      <c r="AQ141" s="21" t="s">
        <v>4063</v>
      </c>
      <c r="AR141" s="50"/>
      <c r="AS141" s="50"/>
      <c r="AT141" s="21" t="s">
        <v>4259</v>
      </c>
      <c r="AV141" s="5">
        <v>0.74886282582755048</v>
      </c>
      <c r="AW141" s="5">
        <v>0</v>
      </c>
      <c r="AX141" s="5"/>
      <c r="AY141" s="5"/>
      <c r="AZ141" s="5">
        <v>0</v>
      </c>
      <c r="BA141" s="24" t="s">
        <v>4227</v>
      </c>
      <c r="BB141" s="25">
        <v>2.5304837557875297</v>
      </c>
      <c r="BC141" s="25">
        <v>7.4233087711398102</v>
      </c>
      <c r="BD141" s="25">
        <v>8.9282255308764302</v>
      </c>
      <c r="BE141" s="25">
        <v>9.6165987956221546</v>
      </c>
      <c r="BF141" s="25">
        <v>3.3130141594653448</v>
      </c>
      <c r="BG141" s="25">
        <v>9.4642980529398493</v>
      </c>
      <c r="BH141" s="25">
        <v>9.0818682390314791</v>
      </c>
      <c r="BI141" s="25">
        <v>8.6970433802331257</v>
      </c>
      <c r="BJ141" s="25">
        <v>7.659164832530335</v>
      </c>
      <c r="BK141" s="25">
        <v>6.4180811240529696</v>
      </c>
      <c r="BL141" s="25">
        <v>6.3380772547539648</v>
      </c>
      <c r="BM141" s="25">
        <v>7.659164832530335</v>
      </c>
      <c r="BN141" s="25">
        <v>8.4650002462354497</v>
      </c>
      <c r="BO141" s="25">
        <v>9.3880038237118946</v>
      </c>
      <c r="BP141" s="25">
        <v>7.1602450801751694</v>
      </c>
      <c r="BQ141" s="25">
        <v>9.2351277276915944</v>
      </c>
      <c r="BR141" s="25">
        <v>7.7375934729644857</v>
      </c>
      <c r="BS141" s="25">
        <v>11.192585498960449</v>
      </c>
      <c r="BT141" s="25">
        <v>8.3874613651184795</v>
      </c>
      <c r="BU141" s="25">
        <v>6.4979911148462453</v>
      </c>
      <c r="BV141" s="25">
        <v>4.0327597800819701</v>
      </c>
      <c r="BW141" s="25">
        <v>3.201691599486435</v>
      </c>
      <c r="BX141" s="25">
        <v>1.3426460037242651</v>
      </c>
      <c r="BY141" s="25">
        <v>2.0799337836825651</v>
      </c>
      <c r="BZ141" s="25">
        <v>0.51296308068582452</v>
      </c>
      <c r="CA141" s="49" t="s">
        <v>4060</v>
      </c>
      <c r="CB141" s="49" t="s">
        <v>4060</v>
      </c>
      <c r="CC141" s="49" t="s">
        <v>4060</v>
      </c>
      <c r="CD141" s="49" t="s">
        <v>4060</v>
      </c>
      <c r="CE141" s="49" t="s">
        <v>4060</v>
      </c>
      <c r="CF141" s="49" t="s">
        <v>4060</v>
      </c>
      <c r="CG141" s="49" t="s">
        <v>4060</v>
      </c>
      <c r="CH141" s="49" t="s">
        <v>4060</v>
      </c>
      <c r="CI141" s="49" t="s">
        <v>4060</v>
      </c>
      <c r="CJ141" s="49" t="s">
        <v>4060</v>
      </c>
      <c r="CK141" s="49" t="s">
        <v>4060</v>
      </c>
      <c r="CL141" s="49" t="s">
        <v>4060</v>
      </c>
      <c r="CM141" s="49" t="s">
        <v>4060</v>
      </c>
      <c r="CN141" s="49" t="s">
        <v>4060</v>
      </c>
      <c r="CO141" s="49" t="s">
        <v>4060</v>
      </c>
      <c r="CP141" s="49" t="s">
        <v>4060</v>
      </c>
      <c r="CQ141" s="49" t="s">
        <v>4060</v>
      </c>
      <c r="CR141" s="49" t="s">
        <v>4060</v>
      </c>
      <c r="CS141" s="49" t="s">
        <v>4060</v>
      </c>
      <c r="CT141" s="49" t="s">
        <v>4060</v>
      </c>
      <c r="CU141" s="49" t="s">
        <v>4060</v>
      </c>
      <c r="CV141" s="49" t="s">
        <v>4060</v>
      </c>
      <c r="CW141" s="49" t="s">
        <v>4060</v>
      </c>
      <c r="CX141" s="49" t="s">
        <v>4060</v>
      </c>
      <c r="CY141" s="49" t="s">
        <v>4060</v>
      </c>
      <c r="CZ141" s="49" t="s">
        <v>4060</v>
      </c>
      <c r="DA141" s="49" t="s">
        <v>4060</v>
      </c>
      <c r="DB141" s="49" t="s">
        <v>4060</v>
      </c>
      <c r="DC141" s="49" t="s">
        <v>4060</v>
      </c>
      <c r="DD141" s="49" t="s">
        <v>4060</v>
      </c>
      <c r="DE141" s="49" t="s">
        <v>4060</v>
      </c>
      <c r="DF141" s="49" t="s">
        <v>4060</v>
      </c>
      <c r="DG141" s="49" t="s">
        <v>4060</v>
      </c>
      <c r="DH141" s="49" t="s">
        <v>4060</v>
      </c>
      <c r="DI141" s="49" t="s">
        <v>4060</v>
      </c>
      <c r="DJ141" s="49" t="s">
        <v>4060</v>
      </c>
      <c r="DK141" s="49" t="s">
        <v>4060</v>
      </c>
      <c r="DL141" s="49" t="s">
        <v>4060</v>
      </c>
      <c r="DM141" s="49" t="s">
        <v>4060</v>
      </c>
      <c r="DN141" s="49" t="s">
        <v>4060</v>
      </c>
      <c r="DO141" s="49" t="s">
        <v>4060</v>
      </c>
      <c r="DP141" s="49" t="s">
        <v>4060</v>
      </c>
      <c r="DQ141" s="49" t="s">
        <v>4060</v>
      </c>
      <c r="DR141" s="49" t="s">
        <v>4060</v>
      </c>
      <c r="DS141" s="49" t="s">
        <v>4060</v>
      </c>
      <c r="DT141" s="49" t="s">
        <v>4060</v>
      </c>
      <c r="DU141" s="49" t="s">
        <v>4060</v>
      </c>
      <c r="DV141" s="49" t="s">
        <v>4060</v>
      </c>
      <c r="DW141" s="49" t="s">
        <v>4060</v>
      </c>
      <c r="DX141" s="49" t="s">
        <v>4060</v>
      </c>
      <c r="DY141" s="49" t="s">
        <v>4060</v>
      </c>
      <c r="DZ141" s="49" t="s">
        <v>4060</v>
      </c>
      <c r="EA141" s="49" t="s">
        <v>4060</v>
      </c>
      <c r="EB141" s="49" t="s">
        <v>4060</v>
      </c>
      <c r="EC141" s="49" t="s">
        <v>4060</v>
      </c>
      <c r="ED141" s="49" t="s">
        <v>4060</v>
      </c>
      <c r="EE141" s="38" t="s">
        <v>4060</v>
      </c>
      <c r="EF141" s="38" t="s">
        <v>4060</v>
      </c>
      <c r="EG141" s="38" t="s">
        <v>4060</v>
      </c>
      <c r="EH141" s="38" t="s">
        <v>4060</v>
      </c>
      <c r="EI141" s="38" t="s">
        <v>4060</v>
      </c>
      <c r="EJ141" s="38" t="s">
        <v>4060</v>
      </c>
      <c r="EK141" s="38" t="s">
        <v>4060</v>
      </c>
      <c r="EL141" s="38" t="s">
        <v>4060</v>
      </c>
      <c r="EM141" s="38" t="s">
        <v>4060</v>
      </c>
      <c r="EN141" s="38" t="s">
        <v>4060</v>
      </c>
      <c r="EO141">
        <v>3.5011962400000001</v>
      </c>
      <c r="EP141">
        <v>3.1325798499999999</v>
      </c>
      <c r="EQ141">
        <v>3.2586372799999999</v>
      </c>
      <c r="ER141">
        <v>3.0240749899999999</v>
      </c>
      <c r="ES141">
        <v>2.6503075200000001</v>
      </c>
      <c r="ET141">
        <v>2.7853298400000002</v>
      </c>
      <c r="EU141">
        <v>3.3251049799999999</v>
      </c>
      <c r="EV141">
        <v>2.9590413899999999</v>
      </c>
      <c r="EW141">
        <v>3.0806264900000002</v>
      </c>
      <c r="EX141">
        <v>-39.688187499999998</v>
      </c>
      <c r="EY141">
        <v>-40.249725900000001</v>
      </c>
      <c r="EZ141">
        <v>-39.268117199999999</v>
      </c>
      <c r="FA141">
        <v>-77.660853700000004</v>
      </c>
      <c r="FB141">
        <v>-79.334401099999994</v>
      </c>
      <c r="FC141">
        <v>-76.434500200000002</v>
      </c>
      <c r="FD141">
        <v>-20.701854399999998</v>
      </c>
      <c r="FE141">
        <v>-42.1019796</v>
      </c>
      <c r="FF141">
        <v>-40.875945999999999</v>
      </c>
      <c r="FG141">
        <v>3.7004099699999999</v>
      </c>
      <c r="FH141">
        <v>3.9882092899999999</v>
      </c>
      <c r="FI141">
        <v>3.4851157700000002</v>
      </c>
      <c r="FJ141">
        <v>5.5506149499999999</v>
      </c>
      <c r="FK141">
        <v>6</v>
      </c>
      <c r="FL141">
        <v>5.2213114799999998</v>
      </c>
      <c r="FM141">
        <v>2.77530747</v>
      </c>
      <c r="FN141">
        <v>3</v>
      </c>
      <c r="FO141">
        <v>2.6054817300000002</v>
      </c>
      <c r="FP141">
        <v>39.977439799999999</v>
      </c>
      <c r="FQ141">
        <v>5020.8756100000001</v>
      </c>
      <c r="FR141">
        <v>33453.625399999997</v>
      </c>
      <c r="FS141">
        <v>-119.06456300000001</v>
      </c>
      <c r="FT141">
        <v>-2.3728134700000001</v>
      </c>
      <c r="FU141">
        <v>-2.9782938300000001</v>
      </c>
      <c r="FV141">
        <v>-2.3713904099999999E-2</v>
      </c>
      <c r="FW141">
        <v>-3.5590929499999999E-3</v>
      </c>
      <c r="FX141">
        <v>2.7249723399999999</v>
      </c>
      <c r="FY141">
        <v>0.49586803699999998</v>
      </c>
      <c r="FZ141">
        <v>4.3924996500000004</v>
      </c>
      <c r="GA141">
        <v>3.3855261799999998</v>
      </c>
      <c r="GB141">
        <v>1.4093328299999999E-2</v>
      </c>
      <c r="GC141">
        <v>5.8560679499999999</v>
      </c>
      <c r="GD141">
        <v>2.3946954300000001</v>
      </c>
      <c r="GE141">
        <v>11.267785999999999</v>
      </c>
      <c r="GF141">
        <v>17.694831499999999</v>
      </c>
      <c r="GG141">
        <v>-0.15831281899999999</v>
      </c>
      <c r="GH141">
        <v>-7.0234429100000002E-3</v>
      </c>
      <c r="GI141">
        <v>-0.27148794700000001</v>
      </c>
      <c r="GJ141">
        <v>-0.96415514400000002</v>
      </c>
      <c r="GK141">
        <v>-8.2313892600000005E-4</v>
      </c>
      <c r="GL141">
        <v>-1.6700721999999999</v>
      </c>
      <c r="GM141">
        <v>0.24460834400000001</v>
      </c>
      <c r="GN141">
        <v>0.73252000900000003</v>
      </c>
      <c r="GO141">
        <v>3.6509908000000002</v>
      </c>
      <c r="GP141">
        <v>1.8401943700000001</v>
      </c>
      <c r="GQ141">
        <v>0.38686303300000002</v>
      </c>
      <c r="GR141">
        <v>2.9273887699999999</v>
      </c>
      <c r="GS141">
        <v>2.0451151900000002</v>
      </c>
      <c r="GT141">
        <v>3.3941771299999999E-3</v>
      </c>
      <c r="GU141">
        <v>3.5412615700000001</v>
      </c>
      <c r="GV141">
        <v>1.7377339700000001</v>
      </c>
      <c r="GW141">
        <v>-1.00690867E-2</v>
      </c>
      <c r="GX141">
        <v>0.43709710000000002</v>
      </c>
    </row>
    <row r="142" spans="1:206" ht="15.75" customHeight="1">
      <c r="A142" s="20" t="s">
        <v>4446</v>
      </c>
      <c r="B142" s="20" t="s">
        <v>4102</v>
      </c>
      <c r="C142" s="35" t="s">
        <v>4103</v>
      </c>
      <c r="D142" s="20" t="s">
        <v>4046</v>
      </c>
      <c r="E142" s="20" t="s">
        <v>4047</v>
      </c>
      <c r="F142" s="20" t="s">
        <v>4226</v>
      </c>
      <c r="G142" t="s">
        <v>4447</v>
      </c>
      <c r="H142" s="20" t="s">
        <v>4140</v>
      </c>
      <c r="I142" s="20" t="s">
        <v>4226</v>
      </c>
      <c r="J142" s="20" t="s">
        <v>4140</v>
      </c>
      <c r="K142" s="20" t="s">
        <v>4140</v>
      </c>
      <c r="L142" s="20" t="s">
        <v>4071</v>
      </c>
      <c r="M142" s="40" t="s">
        <v>4053</v>
      </c>
      <c r="N142" s="20" t="s">
        <v>3849</v>
      </c>
      <c r="O142" s="40" t="s">
        <v>4305</v>
      </c>
      <c r="P142" s="40" t="s">
        <v>4305</v>
      </c>
      <c r="Q142" s="40" t="s">
        <v>4142</v>
      </c>
      <c r="R142" s="21" t="s">
        <v>4323</v>
      </c>
      <c r="S142" s="21" t="s">
        <v>4324</v>
      </c>
      <c r="T142" s="21" t="s">
        <v>4246</v>
      </c>
      <c r="U142" s="21" t="s">
        <v>4372</v>
      </c>
      <c r="V142" s="50"/>
      <c r="W142" s="50"/>
      <c r="X142" s="50"/>
      <c r="Y142" s="50"/>
      <c r="Z142" s="50"/>
      <c r="AB142" s="50"/>
      <c r="AC142" s="50"/>
      <c r="AD142" s="50"/>
      <c r="AE142" s="50"/>
      <c r="AG142" s="21" t="s">
        <v>4400</v>
      </c>
      <c r="AH142" s="50"/>
      <c r="AI142" s="50"/>
      <c r="AJ142" s="50"/>
      <c r="AK142" s="50"/>
      <c r="AL142" s="21" t="s">
        <v>4448</v>
      </c>
      <c r="AM142" s="21" t="s">
        <v>4449</v>
      </c>
      <c r="AN142" s="50"/>
      <c r="AO142" s="50"/>
      <c r="AP142" s="21" t="s">
        <v>4450</v>
      </c>
      <c r="AQ142" s="21" t="s">
        <v>4063</v>
      </c>
      <c r="AR142" s="50"/>
      <c r="AS142" s="50"/>
      <c r="AT142" s="21" t="s">
        <v>4259</v>
      </c>
      <c r="AV142" s="5">
        <v>0.74886282582755048</v>
      </c>
      <c r="AW142" s="5">
        <v>0</v>
      </c>
      <c r="AX142" s="5"/>
      <c r="AY142" s="5"/>
      <c r="AZ142" s="5">
        <v>0</v>
      </c>
      <c r="BA142" s="24" t="s">
        <v>4227</v>
      </c>
      <c r="BB142" s="25">
        <v>2.5304837557875297</v>
      </c>
      <c r="BC142" s="25">
        <v>7.4233087711398102</v>
      </c>
      <c r="BD142" s="25">
        <v>8.9282255308764302</v>
      </c>
      <c r="BE142" s="25">
        <v>9.6165987956221546</v>
      </c>
      <c r="BF142" s="25">
        <v>3.3130141594653448</v>
      </c>
      <c r="BG142" s="25">
        <v>9.4642980529398493</v>
      </c>
      <c r="BH142" s="25">
        <v>9.0818682390314791</v>
      </c>
      <c r="BI142" s="25">
        <v>8.6970433802331257</v>
      </c>
      <c r="BJ142" s="25">
        <v>7.659164832530335</v>
      </c>
      <c r="BK142" s="25">
        <v>6.4180811240529696</v>
      </c>
      <c r="BL142" s="25">
        <v>6.3380772547539648</v>
      </c>
      <c r="BM142" s="25">
        <v>7.659164832530335</v>
      </c>
      <c r="BN142" s="25">
        <v>8.4650002462354497</v>
      </c>
      <c r="BO142" s="25">
        <v>9.3880038237118946</v>
      </c>
      <c r="BP142" s="25">
        <v>7.1602450801751694</v>
      </c>
      <c r="BQ142" s="25">
        <v>9.2351277276915944</v>
      </c>
      <c r="BR142" s="25">
        <v>7.7375934729644857</v>
      </c>
      <c r="BS142" s="25">
        <v>11.192585498960449</v>
      </c>
      <c r="BT142" s="25">
        <v>8.3874613651184795</v>
      </c>
      <c r="BU142" s="25">
        <v>6.4979911148462453</v>
      </c>
      <c r="BV142" s="25">
        <v>4.0327597800819701</v>
      </c>
      <c r="BW142" s="25">
        <v>3.201691599486435</v>
      </c>
      <c r="BX142" s="25">
        <v>1.3426460037242651</v>
      </c>
      <c r="BY142" s="25">
        <v>2.0799337836825651</v>
      </c>
      <c r="BZ142" s="25">
        <v>0.51296308068582452</v>
      </c>
      <c r="CA142" s="49" t="s">
        <v>4060</v>
      </c>
      <c r="CB142" s="49" t="s">
        <v>4060</v>
      </c>
      <c r="CC142" s="49" t="s">
        <v>4060</v>
      </c>
      <c r="CD142" s="49" t="s">
        <v>4060</v>
      </c>
      <c r="CE142" s="49" t="s">
        <v>4060</v>
      </c>
      <c r="CF142" s="49" t="s">
        <v>4060</v>
      </c>
      <c r="CG142" s="49" t="s">
        <v>4060</v>
      </c>
      <c r="CH142" s="49" t="s">
        <v>4060</v>
      </c>
      <c r="CI142" s="49" t="s">
        <v>4060</v>
      </c>
      <c r="CJ142" s="49" t="s">
        <v>4060</v>
      </c>
      <c r="CK142" s="49" t="s">
        <v>4060</v>
      </c>
      <c r="CL142" s="49" t="s">
        <v>4060</v>
      </c>
      <c r="CM142" s="49" t="s">
        <v>4060</v>
      </c>
      <c r="CN142" s="49" t="s">
        <v>4060</v>
      </c>
      <c r="CO142" s="49" t="s">
        <v>4060</v>
      </c>
      <c r="CP142" s="49" t="s">
        <v>4060</v>
      </c>
      <c r="CQ142" s="49" t="s">
        <v>4060</v>
      </c>
      <c r="CR142" s="49" t="s">
        <v>4060</v>
      </c>
      <c r="CS142" s="49" t="s">
        <v>4060</v>
      </c>
      <c r="CT142" s="49" t="s">
        <v>4060</v>
      </c>
      <c r="CU142" s="49" t="s">
        <v>4060</v>
      </c>
      <c r="CV142" s="49" t="s">
        <v>4060</v>
      </c>
      <c r="CW142" s="49" t="s">
        <v>4060</v>
      </c>
      <c r="CX142" s="49" t="s">
        <v>4060</v>
      </c>
      <c r="CY142" s="49" t="s">
        <v>4060</v>
      </c>
      <c r="CZ142" s="49" t="s">
        <v>4060</v>
      </c>
      <c r="DA142" s="49" t="s">
        <v>4060</v>
      </c>
      <c r="DB142" s="49" t="s">
        <v>4060</v>
      </c>
      <c r="DC142" s="49" t="s">
        <v>4060</v>
      </c>
      <c r="DD142" s="49" t="s">
        <v>4060</v>
      </c>
      <c r="DE142" s="49" t="s">
        <v>4060</v>
      </c>
      <c r="DF142" s="49" t="s">
        <v>4060</v>
      </c>
      <c r="DG142" s="49" t="s">
        <v>4060</v>
      </c>
      <c r="DH142" s="49" t="s">
        <v>4060</v>
      </c>
      <c r="DI142" s="49" t="s">
        <v>4060</v>
      </c>
      <c r="DJ142" s="49" t="s">
        <v>4060</v>
      </c>
      <c r="DK142" s="49" t="s">
        <v>4060</v>
      </c>
      <c r="DL142" s="49" t="s">
        <v>4060</v>
      </c>
      <c r="DM142" s="49" t="s">
        <v>4060</v>
      </c>
      <c r="DN142" s="49" t="s">
        <v>4060</v>
      </c>
      <c r="DO142" s="49" t="s">
        <v>4060</v>
      </c>
      <c r="DP142" s="49" t="s">
        <v>4060</v>
      </c>
      <c r="DQ142" s="49" t="s">
        <v>4060</v>
      </c>
      <c r="DR142" s="49" t="s">
        <v>4060</v>
      </c>
      <c r="DS142" s="49" t="s">
        <v>4060</v>
      </c>
      <c r="DT142" s="49" t="s">
        <v>4060</v>
      </c>
      <c r="DU142" s="49" t="s">
        <v>4060</v>
      </c>
      <c r="DV142" s="49" t="s">
        <v>4060</v>
      </c>
      <c r="DW142" s="49" t="s">
        <v>4060</v>
      </c>
      <c r="DX142" s="49" t="s">
        <v>4060</v>
      </c>
      <c r="DY142" s="49" t="s">
        <v>4060</v>
      </c>
      <c r="DZ142" s="49" t="s">
        <v>4060</v>
      </c>
      <c r="EA142" s="49" t="s">
        <v>4060</v>
      </c>
      <c r="EB142" s="49" t="s">
        <v>4060</v>
      </c>
      <c r="EC142" s="49" t="s">
        <v>4060</v>
      </c>
      <c r="ED142" s="49" t="s">
        <v>4060</v>
      </c>
      <c r="EE142" s="38" t="s">
        <v>4060</v>
      </c>
      <c r="EF142" s="38" t="s">
        <v>4060</v>
      </c>
      <c r="EG142" s="38" t="s">
        <v>4060</v>
      </c>
      <c r="EH142" s="38" t="s">
        <v>4060</v>
      </c>
      <c r="EI142" s="38" t="s">
        <v>4060</v>
      </c>
      <c r="EJ142" s="38" t="s">
        <v>4060</v>
      </c>
      <c r="EK142" s="38" t="s">
        <v>4060</v>
      </c>
      <c r="EL142" s="38" t="s">
        <v>4060</v>
      </c>
      <c r="EM142" s="38" t="s">
        <v>4060</v>
      </c>
      <c r="EN142" s="38" t="s">
        <v>4060</v>
      </c>
    </row>
    <row r="143" spans="1:206" ht="15.75" customHeight="1">
      <c r="A143" s="20" t="s">
        <v>4451</v>
      </c>
      <c r="B143" s="20" t="s">
        <v>4102</v>
      </c>
      <c r="C143" s="35" t="s">
        <v>4103</v>
      </c>
      <c r="D143" s="20" t="s">
        <v>4046</v>
      </c>
      <c r="E143" s="20" t="s">
        <v>4047</v>
      </c>
      <c r="F143" s="20" t="s">
        <v>4226</v>
      </c>
      <c r="G143" t="s">
        <v>4452</v>
      </c>
      <c r="H143" s="20" t="s">
        <v>4140</v>
      </c>
      <c r="I143" s="20" t="s">
        <v>4226</v>
      </c>
      <c r="J143" s="20" t="s">
        <v>4140</v>
      </c>
      <c r="K143" s="20" t="s">
        <v>4140</v>
      </c>
      <c r="L143" s="20" t="s">
        <v>4071</v>
      </c>
      <c r="M143" s="40" t="s">
        <v>4053</v>
      </c>
      <c r="N143" s="20" t="s">
        <v>3849</v>
      </c>
      <c r="O143" s="40" t="s">
        <v>4305</v>
      </c>
      <c r="P143" s="40" t="s">
        <v>4305</v>
      </c>
      <c r="Q143" s="40" t="s">
        <v>4142</v>
      </c>
      <c r="R143" s="21" t="s">
        <v>4323</v>
      </c>
      <c r="S143" s="21" t="s">
        <v>4324</v>
      </c>
      <c r="T143" s="21" t="s">
        <v>4246</v>
      </c>
      <c r="U143" s="21" t="s">
        <v>4292</v>
      </c>
      <c r="V143" s="50"/>
      <c r="W143" s="50"/>
      <c r="X143" s="50"/>
      <c r="Y143" s="50"/>
      <c r="Z143" s="50"/>
      <c r="AB143" s="50"/>
      <c r="AC143" s="50"/>
      <c r="AD143" s="50"/>
      <c r="AE143" s="50"/>
      <c r="AG143" s="21" t="s">
        <v>4400</v>
      </c>
      <c r="AH143" s="50"/>
      <c r="AI143" s="50"/>
      <c r="AJ143" s="50"/>
      <c r="AK143" s="50"/>
      <c r="AL143" s="21" t="s">
        <v>4453</v>
      </c>
      <c r="AM143" s="21" t="s">
        <v>4454</v>
      </c>
      <c r="AN143" s="50"/>
      <c r="AO143" s="50"/>
      <c r="AP143" s="21" t="s">
        <v>4455</v>
      </c>
      <c r="AQ143" s="21" t="s">
        <v>4063</v>
      </c>
      <c r="AR143" s="50"/>
      <c r="AS143" s="50"/>
      <c r="AT143" s="21" t="s">
        <v>4259</v>
      </c>
      <c r="AV143" s="5">
        <v>0.74886282582755048</v>
      </c>
      <c r="AW143" s="5">
        <v>0</v>
      </c>
      <c r="AX143" s="5"/>
      <c r="AY143" s="5"/>
      <c r="AZ143" s="5">
        <v>0</v>
      </c>
      <c r="BA143" s="24" t="s">
        <v>4227</v>
      </c>
      <c r="BB143" s="25">
        <v>2.5304837557875297</v>
      </c>
      <c r="BC143" s="25">
        <v>7.4233087711398102</v>
      </c>
      <c r="BD143" s="25">
        <v>8.9282255308764302</v>
      </c>
      <c r="BE143" s="25">
        <v>9.6165987956221546</v>
      </c>
      <c r="BF143" s="25">
        <v>3.3130141594653448</v>
      </c>
      <c r="BG143" s="25">
        <v>9.4642980529398493</v>
      </c>
      <c r="BH143" s="25">
        <v>9.0818682390314791</v>
      </c>
      <c r="BI143" s="25">
        <v>8.6970433802331257</v>
      </c>
      <c r="BJ143" s="25">
        <v>7.659164832530335</v>
      </c>
      <c r="BK143" s="25">
        <v>6.4180811240529696</v>
      </c>
      <c r="BL143" s="25">
        <v>6.3380772547539648</v>
      </c>
      <c r="BM143" s="25">
        <v>7.659164832530335</v>
      </c>
      <c r="BN143" s="25">
        <v>8.4650002462354497</v>
      </c>
      <c r="BO143" s="25">
        <v>9.3880038237118946</v>
      </c>
      <c r="BP143" s="25">
        <v>7.1602450801751694</v>
      </c>
      <c r="BQ143" s="25">
        <v>9.2351277276915944</v>
      </c>
      <c r="BR143" s="25">
        <v>7.7375934729644857</v>
      </c>
      <c r="BS143" s="25">
        <v>11.192585498960449</v>
      </c>
      <c r="BT143" s="25">
        <v>8.3874613651184795</v>
      </c>
      <c r="BU143" s="25">
        <v>6.4979911148462453</v>
      </c>
      <c r="BV143" s="25">
        <v>4.0327597800819701</v>
      </c>
      <c r="BW143" s="25">
        <v>3.201691599486435</v>
      </c>
      <c r="BX143" s="25">
        <v>1.3426460037242651</v>
      </c>
      <c r="BY143" s="25">
        <v>2.0799337836825651</v>
      </c>
      <c r="BZ143" s="25">
        <v>0.51296308068582452</v>
      </c>
      <c r="CA143" s="49" t="s">
        <v>4060</v>
      </c>
      <c r="CB143" s="49" t="s">
        <v>4060</v>
      </c>
      <c r="CC143" s="49" t="s">
        <v>4060</v>
      </c>
      <c r="CD143" s="49" t="s">
        <v>4060</v>
      </c>
      <c r="CE143" s="49" t="s">
        <v>4060</v>
      </c>
      <c r="CF143" s="49" t="s">
        <v>4060</v>
      </c>
      <c r="CG143" s="49" t="s">
        <v>4060</v>
      </c>
      <c r="CH143" s="49" t="s">
        <v>4060</v>
      </c>
      <c r="CI143" s="49" t="s">
        <v>4060</v>
      </c>
      <c r="CJ143" s="49" t="s">
        <v>4060</v>
      </c>
      <c r="CK143" s="49" t="s">
        <v>4060</v>
      </c>
      <c r="CL143" s="49" t="s">
        <v>4060</v>
      </c>
      <c r="CM143" s="49" t="s">
        <v>4060</v>
      </c>
      <c r="CN143" s="49" t="s">
        <v>4060</v>
      </c>
      <c r="CO143" s="49" t="s">
        <v>4060</v>
      </c>
      <c r="CP143" s="49" t="s">
        <v>4060</v>
      </c>
      <c r="CQ143" s="49" t="s">
        <v>4060</v>
      </c>
      <c r="CR143" s="49" t="s">
        <v>4060</v>
      </c>
      <c r="CS143" s="49" t="s">
        <v>4060</v>
      </c>
      <c r="CT143" s="49" t="s">
        <v>4060</v>
      </c>
      <c r="CU143" s="49" t="s">
        <v>4060</v>
      </c>
      <c r="CV143" s="49" t="s">
        <v>4060</v>
      </c>
      <c r="CW143" s="49" t="s">
        <v>4060</v>
      </c>
      <c r="CX143" s="49" t="s">
        <v>4060</v>
      </c>
      <c r="CY143" s="49" t="s">
        <v>4060</v>
      </c>
      <c r="CZ143" s="49" t="s">
        <v>4060</v>
      </c>
      <c r="DA143" s="49" t="s">
        <v>4060</v>
      </c>
      <c r="DB143" s="49" t="s">
        <v>4060</v>
      </c>
      <c r="DC143" s="49" t="s">
        <v>4060</v>
      </c>
      <c r="DD143" s="49" t="s">
        <v>4060</v>
      </c>
      <c r="DE143" s="49" t="s">
        <v>4060</v>
      </c>
      <c r="DF143" s="49" t="s">
        <v>4060</v>
      </c>
      <c r="DG143" s="49" t="s">
        <v>4060</v>
      </c>
      <c r="DH143" s="49" t="s">
        <v>4060</v>
      </c>
      <c r="DI143" s="49" t="s">
        <v>4060</v>
      </c>
      <c r="DJ143" s="49" t="s">
        <v>4060</v>
      </c>
      <c r="DK143" s="49" t="s">
        <v>4060</v>
      </c>
      <c r="DL143" s="49" t="s">
        <v>4060</v>
      </c>
      <c r="DM143" s="49" t="s">
        <v>4060</v>
      </c>
      <c r="DN143" s="49" t="s">
        <v>4060</v>
      </c>
      <c r="DO143" s="49" t="s">
        <v>4060</v>
      </c>
      <c r="DP143" s="49" t="s">
        <v>4060</v>
      </c>
      <c r="DQ143" s="49" t="s">
        <v>4060</v>
      </c>
      <c r="DR143" s="49" t="s">
        <v>4060</v>
      </c>
      <c r="DS143" s="49" t="s">
        <v>4060</v>
      </c>
      <c r="DT143" s="49" t="s">
        <v>4060</v>
      </c>
      <c r="DU143" s="49" t="s">
        <v>4060</v>
      </c>
      <c r="DV143" s="49" t="s">
        <v>4060</v>
      </c>
      <c r="DW143" s="49" t="s">
        <v>4060</v>
      </c>
      <c r="DX143" s="49" t="s">
        <v>4060</v>
      </c>
      <c r="DY143" s="49" t="s">
        <v>4060</v>
      </c>
      <c r="DZ143" s="49" t="s">
        <v>4060</v>
      </c>
      <c r="EA143" s="49" t="s">
        <v>4060</v>
      </c>
      <c r="EB143" s="49" t="s">
        <v>4060</v>
      </c>
      <c r="EC143" s="49" t="s">
        <v>4060</v>
      </c>
      <c r="ED143" s="49" t="s">
        <v>4060</v>
      </c>
      <c r="EE143" s="38" t="s">
        <v>4060</v>
      </c>
      <c r="EF143" s="38" t="s">
        <v>4060</v>
      </c>
      <c r="EG143" s="38" t="s">
        <v>4060</v>
      </c>
      <c r="EH143" s="38" t="s">
        <v>4060</v>
      </c>
      <c r="EI143" s="38" t="s">
        <v>4060</v>
      </c>
      <c r="EJ143" s="38" t="s">
        <v>4060</v>
      </c>
      <c r="EK143" s="38" t="s">
        <v>4060</v>
      </c>
      <c r="EL143" s="38" t="s">
        <v>4060</v>
      </c>
      <c r="EM143" s="38" t="s">
        <v>4060</v>
      </c>
      <c r="EN143" s="38" t="s">
        <v>4060</v>
      </c>
    </row>
    <row r="144" spans="1:206" ht="15.75" customHeight="1">
      <c r="A144" t="s">
        <v>4456</v>
      </c>
      <c r="B144" s="40" t="s">
        <v>4126</v>
      </c>
      <c r="C144" s="40" t="s">
        <v>4126</v>
      </c>
      <c r="D144" s="40" t="s">
        <v>4046</v>
      </c>
      <c r="E144" s="40" t="s">
        <v>4047</v>
      </c>
      <c r="F144" s="40" t="s">
        <v>4138</v>
      </c>
      <c r="G144" s="40" t="s">
        <v>4322</v>
      </c>
      <c r="H144" s="40" t="s">
        <v>4140</v>
      </c>
      <c r="I144" s="40" t="s">
        <v>4138</v>
      </c>
      <c r="J144" s="20" t="s">
        <v>4140</v>
      </c>
      <c r="K144" s="20" t="s">
        <v>4050</v>
      </c>
      <c r="L144" s="20" t="s">
        <v>4071</v>
      </c>
      <c r="M144" s="40" t="s">
        <v>4053</v>
      </c>
      <c r="N144" s="20" t="s">
        <v>3848</v>
      </c>
      <c r="O144" s="40" t="s">
        <v>4305</v>
      </c>
      <c r="P144" s="40" t="s">
        <v>4305</v>
      </c>
      <c r="Q144" s="40" t="s">
        <v>4142</v>
      </c>
      <c r="R144" s="21" t="s">
        <v>4323</v>
      </c>
      <c r="S144" s="21" t="s">
        <v>4324</v>
      </c>
      <c r="T144" s="21" t="s">
        <v>4246</v>
      </c>
      <c r="U144" s="21" t="s">
        <v>4245</v>
      </c>
      <c r="V144" s="50"/>
      <c r="W144" s="50"/>
      <c r="X144" s="50"/>
      <c r="Y144" s="50"/>
      <c r="Z144" s="50"/>
      <c r="AB144" s="50"/>
      <c r="AC144" s="50"/>
      <c r="AD144" s="50"/>
      <c r="AE144" s="50"/>
      <c r="AG144" s="51">
        <v>42125</v>
      </c>
      <c r="AH144" s="50"/>
      <c r="AI144" s="50"/>
      <c r="AJ144" s="50"/>
      <c r="AK144" s="50"/>
      <c r="AL144" s="21" t="s">
        <v>4325</v>
      </c>
      <c r="AM144" s="21" t="s">
        <v>4326</v>
      </c>
      <c r="AN144" s="50"/>
      <c r="AO144" s="50"/>
      <c r="AP144" s="21" t="s">
        <v>4327</v>
      </c>
      <c r="AQ144" s="21" t="s">
        <v>4063</v>
      </c>
      <c r="AR144" s="50"/>
      <c r="AS144" s="50"/>
      <c r="AT144" s="21" t="s">
        <v>4328</v>
      </c>
      <c r="AV144" s="5">
        <v>0.4078482934625457</v>
      </c>
      <c r="AW144" s="5">
        <v>0</v>
      </c>
      <c r="AX144" s="5"/>
      <c r="AY144" s="5"/>
      <c r="AZ144" s="5">
        <v>0</v>
      </c>
      <c r="BA144" s="24" t="s">
        <v>4145</v>
      </c>
      <c r="BB144" s="25">
        <v>3.7069368195825598</v>
      </c>
      <c r="BC144" s="25">
        <v>13.588239295296299</v>
      </c>
      <c r="BD144" s="25">
        <v>17.060983987388099</v>
      </c>
      <c r="BE144" s="25">
        <v>18.694154822958001</v>
      </c>
      <c r="BF144" s="25">
        <v>5.0838411680918103</v>
      </c>
      <c r="BG144" s="25">
        <v>18.330646047900299</v>
      </c>
      <c r="BH144" s="25">
        <v>17.423272377818002</v>
      </c>
      <c r="BI144" s="25">
        <v>16.518386986126998</v>
      </c>
      <c r="BJ144" s="25">
        <v>14.1227185718191</v>
      </c>
      <c r="BK144" s="25">
        <v>11.3568107915416</v>
      </c>
      <c r="BL144" s="25">
        <v>11.182697090169</v>
      </c>
      <c r="BM144" s="25">
        <v>14.1227185718191</v>
      </c>
      <c r="BN144" s="25">
        <v>15.9769216747848</v>
      </c>
      <c r="BO144" s="25">
        <v>18.149002055648499</v>
      </c>
      <c r="BP144" s="25">
        <v>12.996804435904901</v>
      </c>
      <c r="BQ144" s="25">
        <v>17.7859583086688</v>
      </c>
      <c r="BR144" s="25">
        <v>14.3013036986464</v>
      </c>
      <c r="BS144" s="25">
        <v>22.520583762068899</v>
      </c>
      <c r="BT144" s="25">
        <v>15.796710776591</v>
      </c>
      <c r="BU144" s="25">
        <v>11.5312590646923</v>
      </c>
      <c r="BV144" s="25">
        <v>6.4353396683138699</v>
      </c>
      <c r="BW144" s="25">
        <v>4.8816838990906302</v>
      </c>
      <c r="BX144" s="25">
        <v>1.8529328360167401</v>
      </c>
      <c r="BY144" s="25">
        <v>2.9658958412239498</v>
      </c>
      <c r="BZ144" s="25">
        <v>0.79349085032647104</v>
      </c>
      <c r="CA144" s="27">
        <v>859.99730149000004</v>
      </c>
      <c r="CB144" s="25">
        <v>157.4264842</v>
      </c>
      <c r="CC144" s="25">
        <v>21.035256069999999</v>
      </c>
      <c r="CD144" s="25">
        <v>-112.6291557</v>
      </c>
      <c r="CE144" s="25">
        <v>42.938302290000003</v>
      </c>
      <c r="CF144" s="25">
        <v>-94.506610219999999</v>
      </c>
      <c r="CG144" s="25">
        <v>38.54572684</v>
      </c>
      <c r="CH144">
        <v>-98.15</v>
      </c>
      <c r="CI144" s="25">
        <v>38.54572684</v>
      </c>
      <c r="CJ144" s="25">
        <v>-98.153366849999998</v>
      </c>
      <c r="CK144" s="25">
        <v>30.68758373</v>
      </c>
      <c r="CL144" s="25">
        <v>-104.56114100000001</v>
      </c>
      <c r="CM144" s="25">
        <v>46.350651689999999</v>
      </c>
      <c r="CN144" s="25">
        <v>-91.703667780000004</v>
      </c>
      <c r="CO144" s="25">
        <v>41.049116750000003</v>
      </c>
      <c r="CP144" s="25">
        <v>-96.094990539999998</v>
      </c>
      <c r="CQ144" s="25">
        <v>105.0794561</v>
      </c>
      <c r="CR144" s="25">
        <v>-43.193737679999998</v>
      </c>
      <c r="CS144" s="25">
        <v>91.274475890000005</v>
      </c>
      <c r="CT144" s="25">
        <v>-54.618874320000003</v>
      </c>
      <c r="CU144" s="25">
        <v>100.21519410000001</v>
      </c>
      <c r="CV144" s="25">
        <v>-47.119837410000002</v>
      </c>
      <c r="CW144" s="25">
        <v>36.523650869999997</v>
      </c>
      <c r="CX144" s="25">
        <v>-99.815976629999994</v>
      </c>
      <c r="CY144" s="25">
        <v>24.660840830000001</v>
      </c>
      <c r="CZ144" s="25">
        <v>-109.58676869999999</v>
      </c>
      <c r="DA144" s="25">
        <v>35.796054949999998</v>
      </c>
      <c r="DB144" s="25">
        <v>-100.42181840000001</v>
      </c>
      <c r="DC144" s="25">
        <v>52.515773269999997</v>
      </c>
      <c r="DD144" s="25">
        <v>-86.540689860000001</v>
      </c>
      <c r="DE144" s="25">
        <v>86.842625519999999</v>
      </c>
      <c r="DF144" s="25">
        <v>-58.150854010000003</v>
      </c>
      <c r="DG144" s="25">
        <v>21.094413970000002</v>
      </c>
      <c r="DH144" s="25">
        <v>-112.5764715</v>
      </c>
      <c r="DI144" s="25">
        <v>33.149104029999997</v>
      </c>
      <c r="DJ144" s="25">
        <v>-102.6164867</v>
      </c>
      <c r="DK144" s="25">
        <v>47.057484860000002</v>
      </c>
      <c r="DL144" s="25">
        <v>-91.040926170000006</v>
      </c>
      <c r="DM144" s="25">
        <v>46.703408359999997</v>
      </c>
      <c r="DN144" s="25">
        <v>-91.350714620000005</v>
      </c>
      <c r="DO144" s="25">
        <v>32.586811640000001</v>
      </c>
      <c r="DP144" s="25">
        <v>-103.07136490000001</v>
      </c>
      <c r="DQ144">
        <v>-50.78</v>
      </c>
      <c r="DR144" s="25">
        <v>-50.776405750000002</v>
      </c>
      <c r="DS144" s="25">
        <v>78.517165480000003</v>
      </c>
      <c r="DT144" s="25">
        <v>-65.11784471</v>
      </c>
      <c r="DU144" s="25">
        <v>13.174243300000001</v>
      </c>
      <c r="DV144" s="25">
        <v>-119.1035086</v>
      </c>
      <c r="DW144" s="25">
        <v>19.791634899999998</v>
      </c>
      <c r="DX144" s="25">
        <v>-113.6216641</v>
      </c>
      <c r="DY144">
        <v>13.45</v>
      </c>
      <c r="DZ144" s="25">
        <v>-118.76913089999999</v>
      </c>
      <c r="EA144" s="25">
        <v>12.12602588</v>
      </c>
      <c r="EB144" s="25">
        <v>-119.9750889</v>
      </c>
      <c r="EC144" s="25">
        <v>17.449858849999998</v>
      </c>
      <c r="ED144" s="25">
        <v>-115.56028190000001</v>
      </c>
      <c r="EE144" s="36">
        <v>0</v>
      </c>
      <c r="EF144" s="27">
        <v>1486.0937699999999</v>
      </c>
      <c r="EG144" s="27">
        <v>1.2877879999999999</v>
      </c>
      <c r="EH144" s="27">
        <v>66.669887000000003</v>
      </c>
      <c r="EI144" s="37">
        <v>-1.3422499999999999</v>
      </c>
      <c r="EJ144" s="27">
        <v>2.6329999999999999E-3</v>
      </c>
      <c r="EK144" s="27">
        <v>5.7670206249999998</v>
      </c>
      <c r="EL144" s="38">
        <v>-7.8144</v>
      </c>
      <c r="EM144" s="38">
        <v>-6.6148999999999996</v>
      </c>
      <c r="EN144" s="38">
        <v>-21.697399999999998</v>
      </c>
    </row>
    <row r="145" spans="1:206" ht="15.75" customHeight="1">
      <c r="A145" s="20" t="s">
        <v>4457</v>
      </c>
      <c r="B145" s="40" t="s">
        <v>4126</v>
      </c>
      <c r="C145" s="40" t="s">
        <v>4126</v>
      </c>
      <c r="D145" s="40" t="s">
        <v>4046</v>
      </c>
      <c r="E145" s="40" t="s">
        <v>4047</v>
      </c>
      <c r="F145" s="40" t="s">
        <v>4138</v>
      </c>
      <c r="G145" t="s">
        <v>4330</v>
      </c>
      <c r="H145" s="20" t="s">
        <v>4140</v>
      </c>
      <c r="I145" s="40" t="s">
        <v>4138</v>
      </c>
      <c r="J145" s="20" t="s">
        <v>4140</v>
      </c>
      <c r="K145" s="20" t="s">
        <v>4050</v>
      </c>
      <c r="L145" s="20" t="s">
        <v>4071</v>
      </c>
      <c r="M145" s="40" t="s">
        <v>4053</v>
      </c>
      <c r="N145" s="20" t="s">
        <v>3848</v>
      </c>
      <c r="O145" s="40" t="s">
        <v>4305</v>
      </c>
      <c r="P145" s="40" t="s">
        <v>4305</v>
      </c>
      <c r="Q145" s="40" t="s">
        <v>4142</v>
      </c>
      <c r="R145" s="21" t="s">
        <v>4323</v>
      </c>
      <c r="S145" s="21" t="s">
        <v>4324</v>
      </c>
      <c r="T145" s="21" t="s">
        <v>4246</v>
      </c>
      <c r="U145" s="21" t="s">
        <v>4331</v>
      </c>
      <c r="V145" s="50"/>
      <c r="W145" s="50"/>
      <c r="X145" s="50"/>
      <c r="Y145" s="50"/>
      <c r="Z145" s="50"/>
      <c r="AB145" s="50"/>
      <c r="AC145" s="50"/>
      <c r="AD145" s="50"/>
      <c r="AE145" s="50"/>
      <c r="AG145" s="21" t="s">
        <v>4332</v>
      </c>
      <c r="AH145" s="50"/>
      <c r="AI145" s="50"/>
      <c r="AJ145" s="50"/>
      <c r="AK145" s="50"/>
      <c r="AL145" s="21" t="s">
        <v>4333</v>
      </c>
      <c r="AM145" s="21" t="s">
        <v>4334</v>
      </c>
      <c r="AN145" s="50"/>
      <c r="AO145" s="50"/>
      <c r="AP145" s="21" t="s">
        <v>4335</v>
      </c>
      <c r="AQ145" s="21" t="s">
        <v>4063</v>
      </c>
      <c r="AR145" s="50"/>
      <c r="AS145" s="50"/>
      <c r="AT145" s="21" t="s">
        <v>4328</v>
      </c>
      <c r="AV145" s="5">
        <v>0.4078482934625457</v>
      </c>
      <c r="AW145" s="5">
        <v>0</v>
      </c>
      <c r="AX145" s="5"/>
      <c r="AY145" s="5"/>
      <c r="AZ145" s="5">
        <v>0</v>
      </c>
      <c r="BA145" s="24" t="s">
        <v>4145</v>
      </c>
      <c r="BB145" s="25">
        <v>3.7069368195825598</v>
      </c>
      <c r="BC145" s="25">
        <v>13.588239295296299</v>
      </c>
      <c r="BD145" s="25">
        <v>17.060983987388099</v>
      </c>
      <c r="BE145" s="25">
        <v>18.694154822958001</v>
      </c>
      <c r="BF145" s="25">
        <v>5.0838411680918103</v>
      </c>
      <c r="BG145" s="25">
        <v>18.330646047900299</v>
      </c>
      <c r="BH145" s="25">
        <v>17.423272377818002</v>
      </c>
      <c r="BI145" s="25">
        <v>16.518386986126998</v>
      </c>
      <c r="BJ145" s="25">
        <v>14.1227185718191</v>
      </c>
      <c r="BK145" s="25">
        <v>11.3568107915416</v>
      </c>
      <c r="BL145" s="25">
        <v>11.182697090169</v>
      </c>
      <c r="BM145" s="25">
        <v>14.1227185718191</v>
      </c>
      <c r="BN145" s="25">
        <v>15.9769216747848</v>
      </c>
      <c r="BO145" s="25">
        <v>18.149002055648499</v>
      </c>
      <c r="BP145" s="25">
        <v>12.996804435904901</v>
      </c>
      <c r="BQ145" s="25">
        <v>17.7859583086688</v>
      </c>
      <c r="BR145" s="25">
        <v>14.3013036986464</v>
      </c>
      <c r="BS145" s="25">
        <v>22.520583762068899</v>
      </c>
      <c r="BT145" s="25">
        <v>15.796710776591</v>
      </c>
      <c r="BU145" s="25">
        <v>11.5312590646923</v>
      </c>
      <c r="BV145" s="25">
        <v>6.4353396683138699</v>
      </c>
      <c r="BW145" s="25">
        <v>4.8816838990906302</v>
      </c>
      <c r="BX145" s="25">
        <v>1.8529328360167401</v>
      </c>
      <c r="BY145" s="25">
        <v>2.9658958412239498</v>
      </c>
      <c r="BZ145" s="25">
        <v>0.79349085032647104</v>
      </c>
      <c r="CA145" s="27">
        <v>859.99730149000004</v>
      </c>
      <c r="CB145" s="25">
        <v>157.4264842</v>
      </c>
      <c r="CC145" s="25">
        <v>21.035256069999999</v>
      </c>
      <c r="CD145" s="25">
        <v>-112.6291557</v>
      </c>
      <c r="CE145" s="25">
        <v>42.938302290000003</v>
      </c>
      <c r="CF145" s="25">
        <v>-94.506610219999999</v>
      </c>
      <c r="CG145" s="25">
        <v>38.54572684</v>
      </c>
      <c r="CH145">
        <v>-98.15</v>
      </c>
      <c r="CI145" s="25">
        <v>38.54572684</v>
      </c>
      <c r="CJ145" s="25">
        <v>-98.153366849999998</v>
      </c>
      <c r="CK145" s="25">
        <v>30.68758373</v>
      </c>
      <c r="CL145" s="25">
        <v>-104.56114100000001</v>
      </c>
      <c r="CM145" s="25">
        <v>46.350651689999999</v>
      </c>
      <c r="CN145" s="25">
        <v>-91.703667780000004</v>
      </c>
      <c r="CO145" s="25">
        <v>41.049116750000003</v>
      </c>
      <c r="CP145" s="25">
        <v>-96.094990539999998</v>
      </c>
      <c r="CQ145" s="25">
        <v>105.0794561</v>
      </c>
      <c r="CR145" s="25">
        <v>-43.193737679999998</v>
      </c>
      <c r="CS145" s="25">
        <v>91.274475890000005</v>
      </c>
      <c r="CT145" s="25">
        <v>-54.618874320000003</v>
      </c>
      <c r="CU145" s="25">
        <v>100.21519410000001</v>
      </c>
      <c r="CV145" s="25">
        <v>-47.119837410000002</v>
      </c>
      <c r="CW145" s="25">
        <v>36.523650869999997</v>
      </c>
      <c r="CX145" s="25">
        <v>-99.815976629999994</v>
      </c>
      <c r="CY145" s="25">
        <v>24.660840830000001</v>
      </c>
      <c r="CZ145" s="25">
        <v>-109.58676869999999</v>
      </c>
      <c r="DA145" s="25">
        <v>35.796054949999998</v>
      </c>
      <c r="DB145" s="25">
        <v>-100.42181840000001</v>
      </c>
      <c r="DC145" s="25">
        <v>52.515773269999997</v>
      </c>
      <c r="DD145" s="25">
        <v>-86.540689860000001</v>
      </c>
      <c r="DE145" s="25">
        <v>86.842625519999999</v>
      </c>
      <c r="DF145" s="25">
        <v>-58.150854010000003</v>
      </c>
      <c r="DG145" s="25">
        <v>21.094413970000002</v>
      </c>
      <c r="DH145" s="25">
        <v>-112.5764715</v>
      </c>
      <c r="DI145" s="25">
        <v>33.149104029999997</v>
      </c>
      <c r="DJ145" s="25">
        <v>-102.6164867</v>
      </c>
      <c r="DK145" s="25">
        <v>47.057484860000002</v>
      </c>
      <c r="DL145" s="25">
        <v>-91.040926170000006</v>
      </c>
      <c r="DM145" s="25">
        <v>46.703408359999997</v>
      </c>
      <c r="DN145" s="25">
        <v>-91.350714620000005</v>
      </c>
      <c r="DO145" s="25">
        <v>32.586811640000001</v>
      </c>
      <c r="DP145" s="25">
        <v>-103.07136490000001</v>
      </c>
      <c r="DQ145">
        <v>-50.78</v>
      </c>
      <c r="DR145" s="25">
        <v>-50.776405750000002</v>
      </c>
      <c r="DS145" s="25">
        <v>78.517165480000003</v>
      </c>
      <c r="DT145" s="25">
        <v>-65.11784471</v>
      </c>
      <c r="DU145" s="25">
        <v>13.174243300000001</v>
      </c>
      <c r="DV145" s="25">
        <v>-119.1035086</v>
      </c>
      <c r="DW145" s="25">
        <v>19.791634899999998</v>
      </c>
      <c r="DX145" s="25">
        <v>-113.6216641</v>
      </c>
      <c r="DY145">
        <v>13.45</v>
      </c>
      <c r="DZ145" s="25">
        <v>-118.76913089999999</v>
      </c>
      <c r="EA145" s="25">
        <v>12.12602588</v>
      </c>
      <c r="EB145" s="25">
        <v>-119.9750889</v>
      </c>
      <c r="EC145" s="25">
        <v>17.449858849999998</v>
      </c>
      <c r="ED145" s="25">
        <v>-115.56028190000001</v>
      </c>
      <c r="EE145" s="36">
        <v>0</v>
      </c>
      <c r="EF145" s="27">
        <v>1486.0937699999999</v>
      </c>
      <c r="EG145" s="27">
        <v>1.2877879999999999</v>
      </c>
      <c r="EH145" s="27">
        <v>66.669887000000003</v>
      </c>
      <c r="EI145" s="37">
        <v>-1.3422499999999999</v>
      </c>
      <c r="EJ145" s="27">
        <v>2.6329999999999999E-3</v>
      </c>
      <c r="EK145" s="27">
        <v>5.7670206249999998</v>
      </c>
      <c r="EL145" s="38">
        <v>-7.8144</v>
      </c>
      <c r="EM145" s="38">
        <v>-6.6148999999999996</v>
      </c>
      <c r="EN145" s="38">
        <v>-21.697399999999998</v>
      </c>
    </row>
    <row r="146" spans="1:206" ht="15.75" customHeight="1">
      <c r="A146" s="20" t="s">
        <v>4458</v>
      </c>
      <c r="B146" s="40" t="s">
        <v>4126</v>
      </c>
      <c r="C146" s="40" t="s">
        <v>4126</v>
      </c>
      <c r="D146" s="40" t="s">
        <v>4046</v>
      </c>
      <c r="E146" s="40" t="s">
        <v>4047</v>
      </c>
      <c r="F146" s="40" t="s">
        <v>4138</v>
      </c>
      <c r="G146" t="s">
        <v>4337</v>
      </c>
      <c r="H146" s="20" t="s">
        <v>4140</v>
      </c>
      <c r="I146" s="40" t="s">
        <v>4138</v>
      </c>
      <c r="J146" s="20" t="s">
        <v>4140</v>
      </c>
      <c r="K146" s="20" t="s">
        <v>4050</v>
      </c>
      <c r="L146" s="20" t="s">
        <v>4071</v>
      </c>
      <c r="M146" s="40" t="s">
        <v>4053</v>
      </c>
      <c r="N146" s="20" t="s">
        <v>3848</v>
      </c>
      <c r="O146" s="40" t="s">
        <v>4305</v>
      </c>
      <c r="P146" s="40" t="s">
        <v>4305</v>
      </c>
      <c r="Q146" s="40" t="s">
        <v>4142</v>
      </c>
      <c r="R146" s="21" t="s">
        <v>4323</v>
      </c>
      <c r="S146" s="21" t="s">
        <v>4324</v>
      </c>
      <c r="T146" s="21" t="s">
        <v>4246</v>
      </c>
      <c r="U146" s="21" t="s">
        <v>4292</v>
      </c>
      <c r="V146" s="50"/>
      <c r="W146" s="50"/>
      <c r="X146" s="50"/>
      <c r="Y146" s="50"/>
      <c r="Z146" s="50"/>
      <c r="AB146" s="50"/>
      <c r="AC146" s="50"/>
      <c r="AD146" s="50"/>
      <c r="AE146" s="50"/>
      <c r="AG146" s="21" t="s">
        <v>4338</v>
      </c>
      <c r="AH146" s="50"/>
      <c r="AI146" s="50"/>
      <c r="AJ146" s="50"/>
      <c r="AK146" s="50"/>
      <c r="AL146" s="21" t="s">
        <v>4339</v>
      </c>
      <c r="AM146" s="21" t="s">
        <v>4340</v>
      </c>
      <c r="AN146" s="50"/>
      <c r="AO146" s="50"/>
      <c r="AP146" s="21" t="s">
        <v>4341</v>
      </c>
      <c r="AQ146" s="21" t="s">
        <v>4063</v>
      </c>
      <c r="AR146" s="50"/>
      <c r="AS146" s="50"/>
      <c r="AT146" s="21" t="s">
        <v>4328</v>
      </c>
      <c r="AV146" s="5">
        <v>0.4078482934625457</v>
      </c>
      <c r="AW146" s="5">
        <v>0</v>
      </c>
      <c r="AX146" s="5"/>
      <c r="AY146" s="5"/>
      <c r="AZ146" s="5">
        <v>0</v>
      </c>
      <c r="BA146" s="24" t="s">
        <v>4145</v>
      </c>
      <c r="BB146" s="25">
        <v>3.7069368195825598</v>
      </c>
      <c r="BC146" s="25">
        <v>13.588239295296299</v>
      </c>
      <c r="BD146" s="25">
        <v>17.060983987388099</v>
      </c>
      <c r="BE146" s="25">
        <v>18.694154822958001</v>
      </c>
      <c r="BF146" s="25">
        <v>5.0838411680918103</v>
      </c>
      <c r="BG146" s="25">
        <v>18.330646047900299</v>
      </c>
      <c r="BH146" s="25">
        <v>17.423272377818002</v>
      </c>
      <c r="BI146" s="25">
        <v>16.518386986126998</v>
      </c>
      <c r="BJ146" s="25">
        <v>14.1227185718191</v>
      </c>
      <c r="BK146" s="25">
        <v>11.3568107915416</v>
      </c>
      <c r="BL146" s="25">
        <v>11.182697090169</v>
      </c>
      <c r="BM146" s="25">
        <v>14.1227185718191</v>
      </c>
      <c r="BN146" s="25">
        <v>15.9769216747848</v>
      </c>
      <c r="BO146" s="25">
        <v>18.149002055648499</v>
      </c>
      <c r="BP146" s="25">
        <v>12.996804435904901</v>
      </c>
      <c r="BQ146" s="25">
        <v>17.7859583086688</v>
      </c>
      <c r="BR146" s="25">
        <v>14.3013036986464</v>
      </c>
      <c r="BS146" s="25">
        <v>22.520583762068899</v>
      </c>
      <c r="BT146" s="25">
        <v>15.796710776591</v>
      </c>
      <c r="BU146" s="25">
        <v>11.5312590646923</v>
      </c>
      <c r="BV146" s="25">
        <v>6.4353396683138699</v>
      </c>
      <c r="BW146" s="25">
        <v>4.8816838990906302</v>
      </c>
      <c r="BX146" s="25">
        <v>1.8529328360167401</v>
      </c>
      <c r="BY146" s="25">
        <v>2.9658958412239498</v>
      </c>
      <c r="BZ146" s="25">
        <v>0.79349085032647104</v>
      </c>
      <c r="CA146" s="27">
        <v>859.99730149000004</v>
      </c>
      <c r="CB146" s="25">
        <v>157.4264842</v>
      </c>
      <c r="CC146" s="25">
        <v>21.035256069999999</v>
      </c>
      <c r="CD146" s="25">
        <v>-112.6291557</v>
      </c>
      <c r="CE146" s="25">
        <v>42.938302290000003</v>
      </c>
      <c r="CF146" s="25">
        <v>-94.506610219999999</v>
      </c>
      <c r="CG146" s="25">
        <v>38.54572684</v>
      </c>
      <c r="CH146">
        <v>-98.15</v>
      </c>
      <c r="CI146" s="25">
        <v>38.54572684</v>
      </c>
      <c r="CJ146" s="25">
        <v>-98.153366849999998</v>
      </c>
      <c r="CK146" s="25">
        <v>30.68758373</v>
      </c>
      <c r="CL146" s="25">
        <v>-104.56114100000001</v>
      </c>
      <c r="CM146" s="25">
        <v>46.350651689999999</v>
      </c>
      <c r="CN146" s="25">
        <v>-91.703667780000004</v>
      </c>
      <c r="CO146" s="25">
        <v>41.049116750000003</v>
      </c>
      <c r="CP146" s="25">
        <v>-96.094990539999998</v>
      </c>
      <c r="CQ146" s="25">
        <v>105.0794561</v>
      </c>
      <c r="CR146" s="25">
        <v>-43.193737679999998</v>
      </c>
      <c r="CS146" s="25">
        <v>91.274475890000005</v>
      </c>
      <c r="CT146" s="25">
        <v>-54.618874320000003</v>
      </c>
      <c r="CU146" s="25">
        <v>100.21519410000001</v>
      </c>
      <c r="CV146" s="25">
        <v>-47.119837410000002</v>
      </c>
      <c r="CW146" s="25">
        <v>36.523650869999997</v>
      </c>
      <c r="CX146" s="25">
        <v>-99.815976629999994</v>
      </c>
      <c r="CY146" s="25">
        <v>24.660840830000001</v>
      </c>
      <c r="CZ146" s="25">
        <v>-109.58676869999999</v>
      </c>
      <c r="DA146" s="25">
        <v>35.796054949999998</v>
      </c>
      <c r="DB146" s="25">
        <v>-100.42181840000001</v>
      </c>
      <c r="DC146" s="25">
        <v>52.515773269999997</v>
      </c>
      <c r="DD146" s="25">
        <v>-86.540689860000001</v>
      </c>
      <c r="DE146" s="25">
        <v>86.842625519999999</v>
      </c>
      <c r="DF146" s="25">
        <v>-58.150854010000003</v>
      </c>
      <c r="DG146" s="25">
        <v>21.094413970000002</v>
      </c>
      <c r="DH146" s="25">
        <v>-112.5764715</v>
      </c>
      <c r="DI146" s="25">
        <v>33.149104029999997</v>
      </c>
      <c r="DJ146" s="25">
        <v>-102.6164867</v>
      </c>
      <c r="DK146" s="25">
        <v>47.057484860000002</v>
      </c>
      <c r="DL146" s="25">
        <v>-91.040926170000006</v>
      </c>
      <c r="DM146" s="25">
        <v>46.703408359999997</v>
      </c>
      <c r="DN146" s="25">
        <v>-91.350714620000005</v>
      </c>
      <c r="DO146" s="25">
        <v>32.586811640000001</v>
      </c>
      <c r="DP146" s="25">
        <v>-103.07136490000001</v>
      </c>
      <c r="DQ146">
        <v>-50.78</v>
      </c>
      <c r="DR146" s="25">
        <v>-50.776405750000002</v>
      </c>
      <c r="DS146" s="25">
        <v>78.517165480000003</v>
      </c>
      <c r="DT146" s="25">
        <v>-65.11784471</v>
      </c>
      <c r="DU146" s="25">
        <v>13.174243300000001</v>
      </c>
      <c r="DV146" s="25">
        <v>-119.1035086</v>
      </c>
      <c r="DW146" s="25">
        <v>19.791634899999998</v>
      </c>
      <c r="DX146" s="25">
        <v>-113.6216641</v>
      </c>
      <c r="DY146">
        <v>13.45</v>
      </c>
      <c r="DZ146" s="25">
        <v>-118.76913089999999</v>
      </c>
      <c r="EA146" s="25">
        <v>12.12602588</v>
      </c>
      <c r="EB146" s="25">
        <v>-119.9750889</v>
      </c>
      <c r="EC146" s="25">
        <v>17.449858849999998</v>
      </c>
      <c r="ED146" s="25">
        <v>-115.56028190000001</v>
      </c>
      <c r="EE146" s="36">
        <v>0</v>
      </c>
      <c r="EF146" s="27">
        <v>1486.0937699999999</v>
      </c>
      <c r="EG146" s="27">
        <v>1.2877879999999999</v>
      </c>
      <c r="EH146" s="27">
        <v>66.669887000000003</v>
      </c>
      <c r="EI146" s="37">
        <v>-1.3422499999999999</v>
      </c>
      <c r="EJ146" s="27">
        <v>2.6329999999999999E-3</v>
      </c>
      <c r="EK146" s="27">
        <v>5.7670206249999998</v>
      </c>
      <c r="EL146" s="38">
        <v>-7.8144</v>
      </c>
      <c r="EM146" s="38">
        <v>-6.6148999999999996</v>
      </c>
      <c r="EN146" s="38">
        <v>-21.697399999999998</v>
      </c>
    </row>
    <row r="147" spans="1:206" ht="15.75" customHeight="1">
      <c r="A147" s="20" t="s">
        <v>4459</v>
      </c>
      <c r="B147" s="40" t="s">
        <v>4126</v>
      </c>
      <c r="C147" s="40" t="s">
        <v>4126</v>
      </c>
      <c r="D147" s="40" t="s">
        <v>4046</v>
      </c>
      <c r="E147" s="40" t="s">
        <v>4047</v>
      </c>
      <c r="F147" t="s">
        <v>4343</v>
      </c>
      <c r="G147" t="s">
        <v>4344</v>
      </c>
      <c r="H147" s="20" t="s">
        <v>4140</v>
      </c>
      <c r="I147" t="s">
        <v>4343</v>
      </c>
      <c r="J147" s="20" t="s">
        <v>4140</v>
      </c>
      <c r="K147" s="20" t="s">
        <v>4050</v>
      </c>
      <c r="L147" s="20" t="s">
        <v>4071</v>
      </c>
      <c r="M147" s="40" t="s">
        <v>4053</v>
      </c>
      <c r="N147" s="20" t="s">
        <v>3848</v>
      </c>
      <c r="O147" s="40" t="s">
        <v>4305</v>
      </c>
      <c r="P147" s="40" t="s">
        <v>4305</v>
      </c>
      <c r="Q147" s="40" t="s">
        <v>4142</v>
      </c>
      <c r="R147" s="21" t="s">
        <v>4323</v>
      </c>
      <c r="S147" s="21" t="s">
        <v>4324</v>
      </c>
      <c r="T147" s="21" t="s">
        <v>4246</v>
      </c>
      <c r="U147" s="21" t="s">
        <v>4245</v>
      </c>
      <c r="V147" s="50"/>
      <c r="W147" s="50"/>
      <c r="X147" s="50"/>
      <c r="Y147" s="50"/>
      <c r="Z147" s="50"/>
      <c r="AB147" s="50"/>
      <c r="AC147" s="50"/>
      <c r="AD147" s="50"/>
      <c r="AE147" s="50"/>
      <c r="AG147" s="21" t="s">
        <v>4345</v>
      </c>
      <c r="AH147" s="50"/>
      <c r="AI147" s="50"/>
      <c r="AJ147" s="50"/>
      <c r="AK147" s="50"/>
      <c r="AL147" s="21" t="s">
        <v>4346</v>
      </c>
      <c r="AM147" s="50"/>
      <c r="AN147" s="50"/>
      <c r="AO147" s="50"/>
      <c r="AP147" s="21" t="s">
        <v>4347</v>
      </c>
      <c r="AQ147" s="21" t="s">
        <v>4063</v>
      </c>
      <c r="AR147" s="50"/>
      <c r="AS147" s="50"/>
      <c r="AT147" s="21" t="s">
        <v>4328</v>
      </c>
      <c r="AV147" s="5">
        <v>0.40477591412425762</v>
      </c>
      <c r="AW147" s="5">
        <v>0</v>
      </c>
      <c r="AX147" s="5"/>
      <c r="AY147" s="5"/>
      <c r="AZ147" s="5">
        <v>0</v>
      </c>
      <c r="BA147" s="24" t="s">
        <v>4145</v>
      </c>
      <c r="BB147" s="25">
        <v>3.7069368195825598</v>
      </c>
      <c r="BC147" s="25">
        <v>13.588239295296299</v>
      </c>
      <c r="BD147" s="25">
        <v>17.060983987388099</v>
      </c>
      <c r="BE147" s="25">
        <v>18.694154822958001</v>
      </c>
      <c r="BF147" s="25">
        <v>5.0838411680918103</v>
      </c>
      <c r="BG147" s="25">
        <v>18.330646047900299</v>
      </c>
      <c r="BH147" s="25">
        <v>17.423272377818002</v>
      </c>
      <c r="BI147" s="25">
        <v>16.518386986126998</v>
      </c>
      <c r="BJ147" s="25">
        <v>14.1227185718191</v>
      </c>
      <c r="BK147" s="25">
        <v>11.3568107915416</v>
      </c>
      <c r="BL147" s="25">
        <v>11.182697090169</v>
      </c>
      <c r="BM147" s="25">
        <v>14.1227185718191</v>
      </c>
      <c r="BN147" s="25">
        <v>15.9769216747848</v>
      </c>
      <c r="BO147" s="25">
        <v>18.149002055648499</v>
      </c>
      <c r="BP147" s="25">
        <v>12.996804435904901</v>
      </c>
      <c r="BQ147" s="25">
        <v>17.7859583086688</v>
      </c>
      <c r="BR147" s="25">
        <v>14.3013036986464</v>
      </c>
      <c r="BS147" s="25">
        <v>22.520583762068899</v>
      </c>
      <c r="BT147" s="25">
        <v>15.796710776591</v>
      </c>
      <c r="BU147" s="25">
        <v>11.5312590646923</v>
      </c>
      <c r="BV147" s="25">
        <v>6.4353396683138699</v>
      </c>
      <c r="BW147" s="25">
        <v>4.8816838990906302</v>
      </c>
      <c r="BX147" s="25">
        <v>1.8529328360167401</v>
      </c>
      <c r="BY147" s="25">
        <v>2.9658958412239498</v>
      </c>
      <c r="BZ147" s="25">
        <v>0.79349085032647104</v>
      </c>
      <c r="CA147" s="27">
        <v>1004.67067106</v>
      </c>
      <c r="CB147" s="25">
        <v>170.21576479999999</v>
      </c>
      <c r="CC147" s="25">
        <v>22.74297937</v>
      </c>
      <c r="CD147" s="25">
        <v>-123.710713</v>
      </c>
      <c r="CE147" s="25">
        <v>46.427422139999997</v>
      </c>
      <c r="CF147" s="25">
        <v>-103.806771</v>
      </c>
      <c r="CG147" s="25">
        <v>41.676984269999998</v>
      </c>
      <c r="CH147">
        <v>-107.81</v>
      </c>
      <c r="CI147" s="25">
        <v>41.676984269999998</v>
      </c>
      <c r="CJ147" s="25">
        <v>-107.81139</v>
      </c>
      <c r="CK147" s="25">
        <v>33.184179530000002</v>
      </c>
      <c r="CL147" s="25">
        <v>-114.8538258</v>
      </c>
      <c r="CM147" s="25">
        <v>50.116281309999998</v>
      </c>
      <c r="CN147" s="25">
        <v>-100.72731880000001</v>
      </c>
      <c r="CO147" s="25">
        <v>44.383284570000001</v>
      </c>
      <c r="CP147" s="25">
        <v>-105.5501033</v>
      </c>
      <c r="CQ147" s="25">
        <v>113.6177003</v>
      </c>
      <c r="CR147" s="25">
        <v>-47.44477414</v>
      </c>
      <c r="CS147" s="25">
        <v>98.689787710000004</v>
      </c>
      <c r="CT147" s="25">
        <v>-59.992843100000002</v>
      </c>
      <c r="CU147" s="25">
        <v>108.36218169999999</v>
      </c>
      <c r="CV147" s="25">
        <v>-51.762130480000003</v>
      </c>
      <c r="CW147" s="25">
        <v>39.49090322</v>
      </c>
      <c r="CX147" s="25">
        <v>-109.6380049</v>
      </c>
      <c r="CY147" s="25">
        <v>26.665378029999999</v>
      </c>
      <c r="CZ147" s="25">
        <v>-120.3715121</v>
      </c>
      <c r="DA147" s="25">
        <v>38.70406217</v>
      </c>
      <c r="DB147" s="25">
        <v>-110.3030917</v>
      </c>
      <c r="DC147" s="25">
        <v>56.785691210000003</v>
      </c>
      <c r="DD147" s="25">
        <v>-95.060052519999999</v>
      </c>
      <c r="DE147" s="25">
        <v>93.903591199999994</v>
      </c>
      <c r="DF147" s="25">
        <v>-63.879168929999999</v>
      </c>
      <c r="DG147" s="25">
        <v>22.807108509999999</v>
      </c>
      <c r="DH147" s="25">
        <v>-123.6530576</v>
      </c>
      <c r="DI147" s="25">
        <v>35.841511070000003</v>
      </c>
      <c r="DJ147" s="25">
        <v>-112.7133602</v>
      </c>
      <c r="DK147" s="25">
        <v>50.884164319999996</v>
      </c>
      <c r="DL147" s="25">
        <v>-100.0035273</v>
      </c>
      <c r="DM147" s="25">
        <v>50.500484739999997</v>
      </c>
      <c r="DN147" s="25">
        <v>-100.34291880000001</v>
      </c>
      <c r="DO147" s="25">
        <v>35.233984319999998</v>
      </c>
      <c r="DP147" s="25">
        <v>-113.2134729</v>
      </c>
      <c r="DQ147">
        <v>-55.77</v>
      </c>
      <c r="DR147" s="25">
        <v>-55.771503320000001</v>
      </c>
      <c r="DS147" s="25">
        <v>84.897411270000006</v>
      </c>
      <c r="DT147" s="25">
        <v>-71.526879519999994</v>
      </c>
      <c r="DU147" s="25">
        <v>14.24410685</v>
      </c>
      <c r="DV147" s="25">
        <v>-130.82292559999999</v>
      </c>
      <c r="DW147" s="25">
        <v>21.39991114</v>
      </c>
      <c r="DX147" s="25">
        <v>-124.8026685</v>
      </c>
      <c r="DY147">
        <v>14.54</v>
      </c>
      <c r="DZ147" s="25">
        <v>-130.4665004</v>
      </c>
      <c r="EA147" s="25">
        <v>13.110480470000001</v>
      </c>
      <c r="EB147" s="25">
        <v>-131.77991489999999</v>
      </c>
      <c r="EC147" s="25">
        <v>18.867602510000001</v>
      </c>
      <c r="ED147" s="25">
        <v>-126.9318189</v>
      </c>
      <c r="EE147" s="25">
        <v>0</v>
      </c>
      <c r="EF147" s="25">
        <v>157.9667</v>
      </c>
      <c r="EG147" s="25">
        <v>3.2820179999999999</v>
      </c>
      <c r="EH147" s="25">
        <v>11.113163999999999</v>
      </c>
      <c r="EI147" s="37">
        <v>-2.4826787499999998</v>
      </c>
      <c r="EJ147" s="27">
        <v>4.9649999999999998E-3</v>
      </c>
      <c r="EK147" s="25">
        <v>6.8607816250000004</v>
      </c>
      <c r="EL147" s="38">
        <v>2.8498999999999999</v>
      </c>
      <c r="EM147" s="38">
        <v>5.7916999999999996</v>
      </c>
      <c r="EN147" s="38">
        <v>-3.1732</v>
      </c>
    </row>
    <row r="148" spans="1:206" ht="15.75" customHeight="1">
      <c r="A148" s="20" t="s">
        <v>4460</v>
      </c>
      <c r="B148" s="40" t="s">
        <v>4126</v>
      </c>
      <c r="C148" s="40" t="s">
        <v>4126</v>
      </c>
      <c r="D148" s="40" t="s">
        <v>4046</v>
      </c>
      <c r="E148" s="40" t="s">
        <v>4047</v>
      </c>
      <c r="F148" t="s">
        <v>4343</v>
      </c>
      <c r="G148" s="20" t="s">
        <v>4349</v>
      </c>
      <c r="H148" s="20" t="s">
        <v>4140</v>
      </c>
      <c r="I148" t="s">
        <v>4343</v>
      </c>
      <c r="J148" s="20" t="s">
        <v>4140</v>
      </c>
      <c r="K148" s="20" t="s">
        <v>4050</v>
      </c>
      <c r="L148" s="20" t="s">
        <v>4071</v>
      </c>
      <c r="M148" s="40" t="s">
        <v>4053</v>
      </c>
      <c r="N148" s="20" t="s">
        <v>3848</v>
      </c>
      <c r="O148" s="40" t="s">
        <v>4305</v>
      </c>
      <c r="P148" s="40" t="s">
        <v>4305</v>
      </c>
      <c r="Q148" s="40" t="s">
        <v>4142</v>
      </c>
      <c r="R148" s="21" t="s">
        <v>4323</v>
      </c>
      <c r="S148" s="21" t="s">
        <v>4324</v>
      </c>
      <c r="T148" s="21" t="s">
        <v>4246</v>
      </c>
      <c r="U148" s="21" t="s">
        <v>4331</v>
      </c>
      <c r="V148" s="50"/>
      <c r="W148" s="50"/>
      <c r="X148" s="50"/>
      <c r="Y148" s="50"/>
      <c r="Z148" s="50"/>
      <c r="AB148" s="50"/>
      <c r="AC148" s="50"/>
      <c r="AD148" s="50"/>
      <c r="AE148" s="50"/>
      <c r="AG148" s="51">
        <v>44075</v>
      </c>
      <c r="AH148" s="50"/>
      <c r="AI148" s="50"/>
      <c r="AJ148" s="50"/>
      <c r="AK148" s="50"/>
      <c r="AL148" s="21" t="s">
        <v>4346</v>
      </c>
      <c r="AM148" s="50"/>
      <c r="AN148" s="50"/>
      <c r="AO148" s="50"/>
      <c r="AP148" s="21" t="s">
        <v>4350</v>
      </c>
      <c r="AQ148" s="21" t="s">
        <v>4063</v>
      </c>
      <c r="AR148" s="50"/>
      <c r="AS148" s="50"/>
      <c r="AT148" s="21" t="s">
        <v>4328</v>
      </c>
      <c r="AV148" s="5">
        <v>0.40477591412425762</v>
      </c>
      <c r="AW148" s="5">
        <v>0</v>
      </c>
      <c r="AX148" s="5"/>
      <c r="AY148" s="5"/>
      <c r="AZ148" s="5">
        <v>0</v>
      </c>
      <c r="BA148" s="24" t="s">
        <v>4145</v>
      </c>
      <c r="BB148" s="25">
        <v>3.7069368195825598</v>
      </c>
      <c r="BC148" s="25">
        <v>13.588239295296299</v>
      </c>
      <c r="BD148" s="25">
        <v>17.060983987388099</v>
      </c>
      <c r="BE148" s="25">
        <v>18.694154822958001</v>
      </c>
      <c r="BF148" s="25">
        <v>5.0838411680918103</v>
      </c>
      <c r="BG148" s="25">
        <v>18.330646047900299</v>
      </c>
      <c r="BH148" s="25">
        <v>17.423272377818002</v>
      </c>
      <c r="BI148" s="25">
        <v>16.518386986126998</v>
      </c>
      <c r="BJ148" s="25">
        <v>14.1227185718191</v>
      </c>
      <c r="BK148" s="25">
        <v>11.3568107915416</v>
      </c>
      <c r="BL148" s="25">
        <v>11.182697090169</v>
      </c>
      <c r="BM148" s="25">
        <v>14.1227185718191</v>
      </c>
      <c r="BN148" s="25">
        <v>15.9769216747848</v>
      </c>
      <c r="BO148" s="25">
        <v>18.149002055648499</v>
      </c>
      <c r="BP148" s="25">
        <v>12.996804435904901</v>
      </c>
      <c r="BQ148" s="25">
        <v>17.7859583086688</v>
      </c>
      <c r="BR148" s="25">
        <v>14.3013036986464</v>
      </c>
      <c r="BS148" s="25">
        <v>22.520583762068899</v>
      </c>
      <c r="BT148" s="25">
        <v>15.796710776591</v>
      </c>
      <c r="BU148" s="25">
        <v>11.5312590646923</v>
      </c>
      <c r="BV148" s="25">
        <v>6.4353396683138699</v>
      </c>
      <c r="BW148" s="25">
        <v>4.8816838990906302</v>
      </c>
      <c r="BX148" s="25">
        <v>1.8529328360167401</v>
      </c>
      <c r="BY148" s="25">
        <v>2.9658958412239498</v>
      </c>
      <c r="BZ148" s="25">
        <v>0.79349085032647104</v>
      </c>
      <c r="CA148" s="27">
        <v>1004.67067106</v>
      </c>
      <c r="CB148" s="25">
        <v>170.21576479999999</v>
      </c>
      <c r="CC148" s="25">
        <v>22.74297937</v>
      </c>
      <c r="CD148" s="25">
        <v>-123.710713</v>
      </c>
      <c r="CE148" s="25">
        <v>46.427422139999997</v>
      </c>
      <c r="CF148" s="25">
        <v>-103.806771</v>
      </c>
      <c r="CG148" s="25">
        <v>41.676984269999998</v>
      </c>
      <c r="CH148">
        <v>-107.81</v>
      </c>
      <c r="CI148" s="25">
        <v>41.676984269999998</v>
      </c>
      <c r="CJ148" s="25">
        <v>-107.81139</v>
      </c>
      <c r="CK148" s="25">
        <v>33.184179530000002</v>
      </c>
      <c r="CL148" s="25">
        <v>-114.8538258</v>
      </c>
      <c r="CM148" s="25">
        <v>50.116281309999998</v>
      </c>
      <c r="CN148" s="25">
        <v>-100.72731880000001</v>
      </c>
      <c r="CO148" s="25">
        <v>44.383284570000001</v>
      </c>
      <c r="CP148" s="25">
        <v>-105.5501033</v>
      </c>
      <c r="CQ148" s="25">
        <v>113.6177003</v>
      </c>
      <c r="CR148" s="25">
        <v>-47.44477414</v>
      </c>
      <c r="CS148" s="25">
        <v>98.689787710000004</v>
      </c>
      <c r="CT148" s="25">
        <v>-59.992843100000002</v>
      </c>
      <c r="CU148" s="25">
        <v>108.36218169999999</v>
      </c>
      <c r="CV148" s="25">
        <v>-51.762130480000003</v>
      </c>
      <c r="CW148" s="25">
        <v>39.49090322</v>
      </c>
      <c r="CX148" s="25">
        <v>-109.6380049</v>
      </c>
      <c r="CY148" s="25">
        <v>26.665378029999999</v>
      </c>
      <c r="CZ148" s="25">
        <v>-120.3715121</v>
      </c>
      <c r="DA148" s="25">
        <v>38.70406217</v>
      </c>
      <c r="DB148" s="25">
        <v>-110.3030917</v>
      </c>
      <c r="DC148" s="25">
        <v>56.785691210000003</v>
      </c>
      <c r="DD148" s="25">
        <v>-95.060052519999999</v>
      </c>
      <c r="DE148" s="25">
        <v>93.903591199999994</v>
      </c>
      <c r="DF148" s="25">
        <v>-63.879168929999999</v>
      </c>
      <c r="DG148" s="25">
        <v>22.807108509999999</v>
      </c>
      <c r="DH148" s="25">
        <v>-123.6530576</v>
      </c>
      <c r="DI148" s="25">
        <v>35.841511070000003</v>
      </c>
      <c r="DJ148" s="25">
        <v>-112.7133602</v>
      </c>
      <c r="DK148" s="25">
        <v>50.884164319999996</v>
      </c>
      <c r="DL148" s="25">
        <v>-100.0035273</v>
      </c>
      <c r="DM148" s="25">
        <v>50.500484739999997</v>
      </c>
      <c r="DN148" s="25">
        <v>-100.34291880000001</v>
      </c>
      <c r="DO148" s="25">
        <v>35.233984319999998</v>
      </c>
      <c r="DP148" s="25">
        <v>-113.2134729</v>
      </c>
      <c r="DQ148">
        <v>-55.77</v>
      </c>
      <c r="DR148" s="25">
        <v>-55.771503320000001</v>
      </c>
      <c r="DS148" s="25">
        <v>84.897411270000006</v>
      </c>
      <c r="DT148" s="25">
        <v>-71.526879519999994</v>
      </c>
      <c r="DU148" s="25">
        <v>14.24410685</v>
      </c>
      <c r="DV148" s="25">
        <v>-130.82292559999999</v>
      </c>
      <c r="DW148" s="25">
        <v>21.39991114</v>
      </c>
      <c r="DX148" s="25">
        <v>-124.8026685</v>
      </c>
      <c r="DY148">
        <v>14.54</v>
      </c>
      <c r="DZ148" s="25">
        <v>-130.4665004</v>
      </c>
      <c r="EA148" s="25">
        <v>13.110480470000001</v>
      </c>
      <c r="EB148" s="25">
        <v>-131.77991489999999</v>
      </c>
      <c r="EC148" s="25">
        <v>18.867602510000001</v>
      </c>
      <c r="ED148" s="25">
        <v>-126.9318189</v>
      </c>
      <c r="EE148" s="25">
        <v>0</v>
      </c>
      <c r="EF148" s="25">
        <v>157.9667</v>
      </c>
      <c r="EG148" s="25">
        <v>3.2820179999999999</v>
      </c>
      <c r="EH148" s="25">
        <v>11.113163999999999</v>
      </c>
      <c r="EI148" s="37">
        <v>-2.4826787499999998</v>
      </c>
      <c r="EJ148" s="27">
        <v>4.9649999999999998E-3</v>
      </c>
      <c r="EK148" s="25">
        <v>6.8607816250000004</v>
      </c>
      <c r="EL148" s="38">
        <v>2.8498999999999999</v>
      </c>
      <c r="EM148" s="38">
        <v>5.7916999999999996</v>
      </c>
      <c r="EN148" s="38">
        <v>-3.1732</v>
      </c>
    </row>
    <row r="149" spans="1:206" ht="15.75" customHeight="1">
      <c r="A149" s="20" t="s">
        <v>4461</v>
      </c>
      <c r="B149" s="40" t="s">
        <v>4126</v>
      </c>
      <c r="C149" s="40" t="s">
        <v>4126</v>
      </c>
      <c r="D149" s="40" t="s">
        <v>4046</v>
      </c>
      <c r="E149" s="40" t="s">
        <v>4047</v>
      </c>
      <c r="F149" t="s">
        <v>4343</v>
      </c>
      <c r="G149" s="20" t="s">
        <v>4352</v>
      </c>
      <c r="H149" s="20" t="s">
        <v>4140</v>
      </c>
      <c r="I149" t="s">
        <v>4343</v>
      </c>
      <c r="J149" s="20" t="s">
        <v>4140</v>
      </c>
      <c r="K149" s="20" t="s">
        <v>4050</v>
      </c>
      <c r="L149" s="20" t="s">
        <v>4071</v>
      </c>
      <c r="M149" s="40" t="s">
        <v>4053</v>
      </c>
      <c r="N149" s="20" t="s">
        <v>3848</v>
      </c>
      <c r="O149" s="40" t="s">
        <v>4305</v>
      </c>
      <c r="P149" s="40" t="s">
        <v>4305</v>
      </c>
      <c r="Q149" s="40" t="s">
        <v>4142</v>
      </c>
      <c r="R149" s="21" t="s">
        <v>4323</v>
      </c>
      <c r="S149" s="21" t="s">
        <v>4324</v>
      </c>
      <c r="T149" s="21" t="s">
        <v>4246</v>
      </c>
      <c r="U149" s="21" t="s">
        <v>4292</v>
      </c>
      <c r="V149" s="50"/>
      <c r="W149" s="50"/>
      <c r="X149" s="50"/>
      <c r="Y149" s="50"/>
      <c r="Z149" s="50"/>
      <c r="AB149" s="50"/>
      <c r="AC149" s="50"/>
      <c r="AD149" s="50"/>
      <c r="AE149" s="50"/>
      <c r="AG149" s="51">
        <v>43374</v>
      </c>
      <c r="AH149" s="50"/>
      <c r="AI149" s="50"/>
      <c r="AJ149" s="50"/>
      <c r="AK149" s="50"/>
      <c r="AL149" s="21" t="s">
        <v>4346</v>
      </c>
      <c r="AM149" s="50"/>
      <c r="AN149" s="50"/>
      <c r="AO149" s="50"/>
      <c r="AP149" s="21" t="s">
        <v>4353</v>
      </c>
      <c r="AQ149" s="21" t="s">
        <v>4063</v>
      </c>
      <c r="AR149" s="50"/>
      <c r="AS149" s="50"/>
      <c r="AT149" s="21" t="s">
        <v>4328</v>
      </c>
      <c r="AV149" s="5">
        <v>0.40477591412425762</v>
      </c>
      <c r="AW149" s="5">
        <v>0</v>
      </c>
      <c r="AX149" s="5"/>
      <c r="AY149" s="5"/>
      <c r="AZ149" s="5">
        <v>0</v>
      </c>
      <c r="BA149" s="24" t="s">
        <v>4145</v>
      </c>
      <c r="BB149" s="25">
        <v>3.7069368195825598</v>
      </c>
      <c r="BC149" s="25">
        <v>13.588239295296299</v>
      </c>
      <c r="BD149" s="25">
        <v>17.060983987388099</v>
      </c>
      <c r="BE149" s="25">
        <v>18.694154822958001</v>
      </c>
      <c r="BF149" s="25">
        <v>5.0838411680918103</v>
      </c>
      <c r="BG149" s="25">
        <v>18.330646047900299</v>
      </c>
      <c r="BH149" s="25">
        <v>17.423272377818002</v>
      </c>
      <c r="BI149" s="25">
        <v>16.518386986126998</v>
      </c>
      <c r="BJ149" s="25">
        <v>14.1227185718191</v>
      </c>
      <c r="BK149" s="25">
        <v>11.3568107915416</v>
      </c>
      <c r="BL149" s="25">
        <v>11.182697090169</v>
      </c>
      <c r="BM149" s="25">
        <v>14.1227185718191</v>
      </c>
      <c r="BN149" s="25">
        <v>15.9769216747848</v>
      </c>
      <c r="BO149" s="25">
        <v>18.149002055648499</v>
      </c>
      <c r="BP149" s="25">
        <v>12.996804435904901</v>
      </c>
      <c r="BQ149" s="25">
        <v>17.7859583086688</v>
      </c>
      <c r="BR149" s="25">
        <v>14.3013036986464</v>
      </c>
      <c r="BS149" s="25">
        <v>22.520583762068899</v>
      </c>
      <c r="BT149" s="25">
        <v>15.796710776591</v>
      </c>
      <c r="BU149" s="25">
        <v>11.5312590646923</v>
      </c>
      <c r="BV149" s="25">
        <v>6.4353396683138699</v>
      </c>
      <c r="BW149" s="25">
        <v>4.8816838990906302</v>
      </c>
      <c r="BX149" s="25">
        <v>1.8529328360167401</v>
      </c>
      <c r="BY149" s="25">
        <v>2.9658958412239498</v>
      </c>
      <c r="BZ149" s="25">
        <v>0.79349085032647104</v>
      </c>
      <c r="CA149" s="27">
        <v>1004.67067106</v>
      </c>
      <c r="CB149" s="25">
        <v>170.21576479999999</v>
      </c>
      <c r="CC149" s="25">
        <v>22.74297937</v>
      </c>
      <c r="CD149" s="25">
        <v>-123.710713</v>
      </c>
      <c r="CE149" s="25">
        <v>46.427422139999997</v>
      </c>
      <c r="CF149" s="25">
        <v>-103.806771</v>
      </c>
      <c r="CG149" s="25">
        <v>41.676984269999998</v>
      </c>
      <c r="CH149">
        <v>-107.81</v>
      </c>
      <c r="CI149" s="25">
        <v>41.676984269999998</v>
      </c>
      <c r="CJ149" s="25">
        <v>-107.81139</v>
      </c>
      <c r="CK149" s="25">
        <v>33.184179530000002</v>
      </c>
      <c r="CL149" s="25">
        <v>-114.8538258</v>
      </c>
      <c r="CM149" s="25">
        <v>50.116281309999998</v>
      </c>
      <c r="CN149" s="25">
        <v>-100.72731880000001</v>
      </c>
      <c r="CO149" s="25">
        <v>44.383284570000001</v>
      </c>
      <c r="CP149" s="25">
        <v>-105.5501033</v>
      </c>
      <c r="CQ149" s="25">
        <v>113.6177003</v>
      </c>
      <c r="CR149" s="25">
        <v>-47.44477414</v>
      </c>
      <c r="CS149" s="25">
        <v>98.689787710000004</v>
      </c>
      <c r="CT149" s="25">
        <v>-59.992843100000002</v>
      </c>
      <c r="CU149" s="25">
        <v>108.36218169999999</v>
      </c>
      <c r="CV149" s="25">
        <v>-51.762130480000003</v>
      </c>
      <c r="CW149" s="25">
        <v>39.49090322</v>
      </c>
      <c r="CX149" s="25">
        <v>-109.6380049</v>
      </c>
      <c r="CY149" s="25">
        <v>26.665378029999999</v>
      </c>
      <c r="CZ149" s="25">
        <v>-120.3715121</v>
      </c>
      <c r="DA149" s="25">
        <v>38.70406217</v>
      </c>
      <c r="DB149" s="25">
        <v>-110.3030917</v>
      </c>
      <c r="DC149" s="25">
        <v>56.785691210000003</v>
      </c>
      <c r="DD149" s="25">
        <v>-95.060052519999999</v>
      </c>
      <c r="DE149" s="25">
        <v>93.903591199999994</v>
      </c>
      <c r="DF149" s="25">
        <v>-63.879168929999999</v>
      </c>
      <c r="DG149" s="25">
        <v>22.807108509999999</v>
      </c>
      <c r="DH149" s="25">
        <v>-123.6530576</v>
      </c>
      <c r="DI149" s="25">
        <v>35.841511070000003</v>
      </c>
      <c r="DJ149" s="25">
        <v>-112.7133602</v>
      </c>
      <c r="DK149" s="25">
        <v>50.884164319999996</v>
      </c>
      <c r="DL149" s="25">
        <v>-100.0035273</v>
      </c>
      <c r="DM149" s="25">
        <v>50.500484739999997</v>
      </c>
      <c r="DN149" s="25">
        <v>-100.34291880000001</v>
      </c>
      <c r="DO149" s="25">
        <v>35.233984319999998</v>
      </c>
      <c r="DP149" s="25">
        <v>-113.2134729</v>
      </c>
      <c r="DQ149">
        <v>-55.77</v>
      </c>
      <c r="DR149" s="25">
        <v>-55.771503320000001</v>
      </c>
      <c r="DS149" s="25">
        <v>84.897411270000006</v>
      </c>
      <c r="DT149" s="25">
        <v>-71.526879519999994</v>
      </c>
      <c r="DU149" s="25">
        <v>14.24410685</v>
      </c>
      <c r="DV149" s="25">
        <v>-130.82292559999999</v>
      </c>
      <c r="DW149" s="25">
        <v>21.39991114</v>
      </c>
      <c r="DX149" s="25">
        <v>-124.8026685</v>
      </c>
      <c r="DY149">
        <v>14.54</v>
      </c>
      <c r="DZ149" s="25">
        <v>-130.4665004</v>
      </c>
      <c r="EA149" s="25">
        <v>13.110480470000001</v>
      </c>
      <c r="EB149" s="25">
        <v>-131.77991489999999</v>
      </c>
      <c r="EC149" s="25">
        <v>18.867602510000001</v>
      </c>
      <c r="ED149" s="25">
        <v>-126.9318189</v>
      </c>
      <c r="EE149" s="25">
        <v>0</v>
      </c>
      <c r="EF149" s="25">
        <v>157.9667</v>
      </c>
      <c r="EG149" s="25">
        <v>3.2820179999999999</v>
      </c>
      <c r="EH149" s="25">
        <v>11.113163999999999</v>
      </c>
      <c r="EI149" s="37">
        <v>-2.4826787499999998</v>
      </c>
      <c r="EJ149" s="27">
        <v>4.9649999999999998E-3</v>
      </c>
      <c r="EK149" s="25">
        <v>6.8607816250000004</v>
      </c>
      <c r="EL149" s="38">
        <v>2.8498999999999999</v>
      </c>
      <c r="EM149" s="38">
        <v>5.7916999999999996</v>
      </c>
      <c r="EN149" s="38">
        <v>-3.1732</v>
      </c>
    </row>
    <row r="150" spans="1:206" ht="15.75" customHeight="1">
      <c r="A150" s="20" t="s">
        <v>4462</v>
      </c>
      <c r="B150" s="40" t="s">
        <v>4126</v>
      </c>
      <c r="C150" s="40" t="s">
        <v>4126</v>
      </c>
      <c r="D150" s="40" t="s">
        <v>4046</v>
      </c>
      <c r="E150" s="40" t="s">
        <v>4047</v>
      </c>
      <c r="F150" t="s">
        <v>4343</v>
      </c>
      <c r="G150" s="20" t="s">
        <v>4355</v>
      </c>
      <c r="H150" s="20" t="s">
        <v>4140</v>
      </c>
      <c r="I150" t="s">
        <v>4343</v>
      </c>
      <c r="J150" s="20" t="s">
        <v>4140</v>
      </c>
      <c r="K150" s="20" t="s">
        <v>4050</v>
      </c>
      <c r="L150" s="20" t="s">
        <v>4071</v>
      </c>
      <c r="M150" s="40" t="s">
        <v>4053</v>
      </c>
      <c r="N150" s="20" t="s">
        <v>3848</v>
      </c>
      <c r="O150" s="40" t="s">
        <v>4305</v>
      </c>
      <c r="P150" s="40" t="s">
        <v>4305</v>
      </c>
      <c r="Q150" s="40" t="s">
        <v>4142</v>
      </c>
      <c r="R150" s="21" t="s">
        <v>4323</v>
      </c>
      <c r="S150" s="21" t="s">
        <v>4324</v>
      </c>
      <c r="T150" s="21" t="s">
        <v>4246</v>
      </c>
      <c r="U150" s="21" t="s">
        <v>4245</v>
      </c>
      <c r="V150" s="50"/>
      <c r="W150" s="50"/>
      <c r="X150" s="50"/>
      <c r="Y150" s="50"/>
      <c r="Z150" s="50"/>
      <c r="AB150" s="50"/>
      <c r="AC150" s="50"/>
      <c r="AD150" s="50"/>
      <c r="AE150" s="50"/>
      <c r="AG150" s="53">
        <v>44287</v>
      </c>
      <c r="AH150" s="50"/>
      <c r="AI150" s="50"/>
      <c r="AJ150" s="50"/>
      <c r="AK150" s="50"/>
      <c r="AL150" s="21" t="s">
        <v>4346</v>
      </c>
      <c r="AM150" s="50"/>
      <c r="AN150" s="50"/>
      <c r="AO150" s="50"/>
      <c r="AP150" s="21" t="s">
        <v>4356</v>
      </c>
      <c r="AQ150" s="21" t="s">
        <v>4063</v>
      </c>
      <c r="AR150" s="50"/>
      <c r="AS150" s="50"/>
      <c r="AT150" s="21" t="s">
        <v>4328</v>
      </c>
      <c r="AV150" s="5">
        <v>0.40477591412425762</v>
      </c>
      <c r="AW150" s="5">
        <v>0</v>
      </c>
      <c r="AX150" s="5"/>
      <c r="AY150" s="5"/>
      <c r="AZ150" s="5">
        <v>0</v>
      </c>
      <c r="BA150" s="24" t="s">
        <v>4145</v>
      </c>
      <c r="BB150" s="25">
        <v>3.7069368195825598</v>
      </c>
      <c r="BC150" s="25">
        <v>13.588239295296299</v>
      </c>
      <c r="BD150" s="25">
        <v>17.060983987388099</v>
      </c>
      <c r="BE150" s="25">
        <v>18.694154822958001</v>
      </c>
      <c r="BF150" s="25">
        <v>5.0838411680918103</v>
      </c>
      <c r="BG150" s="25">
        <v>18.330646047900299</v>
      </c>
      <c r="BH150" s="25">
        <v>17.423272377818002</v>
      </c>
      <c r="BI150" s="25">
        <v>16.518386986126998</v>
      </c>
      <c r="BJ150" s="25">
        <v>14.1227185718191</v>
      </c>
      <c r="BK150" s="25">
        <v>11.3568107915416</v>
      </c>
      <c r="BL150" s="25">
        <v>11.182697090169</v>
      </c>
      <c r="BM150" s="25">
        <v>14.1227185718191</v>
      </c>
      <c r="BN150" s="25">
        <v>15.9769216747848</v>
      </c>
      <c r="BO150" s="25">
        <v>18.149002055648499</v>
      </c>
      <c r="BP150" s="25">
        <v>12.996804435904901</v>
      </c>
      <c r="BQ150" s="25">
        <v>17.7859583086688</v>
      </c>
      <c r="BR150" s="25">
        <v>14.3013036986464</v>
      </c>
      <c r="BS150" s="25">
        <v>22.520583762068899</v>
      </c>
      <c r="BT150" s="25">
        <v>15.796710776591</v>
      </c>
      <c r="BU150" s="25">
        <v>11.5312590646923</v>
      </c>
      <c r="BV150" s="25">
        <v>6.4353396683138699</v>
      </c>
      <c r="BW150" s="25">
        <v>4.8816838990906302</v>
      </c>
      <c r="BX150" s="25">
        <v>1.8529328360167401</v>
      </c>
      <c r="BY150" s="25">
        <v>2.9658958412239498</v>
      </c>
      <c r="BZ150" s="25">
        <v>0.79349085032647104</v>
      </c>
      <c r="CA150" s="27">
        <v>1004.67067106</v>
      </c>
      <c r="CB150" s="25">
        <v>170.21576479999999</v>
      </c>
      <c r="CC150" s="25">
        <v>22.74297937</v>
      </c>
      <c r="CD150" s="25">
        <v>-123.710713</v>
      </c>
      <c r="CE150" s="25">
        <v>46.427422139999997</v>
      </c>
      <c r="CF150" s="25">
        <v>-103.806771</v>
      </c>
      <c r="CG150" s="25">
        <v>41.676984269999998</v>
      </c>
      <c r="CH150">
        <v>-107.81</v>
      </c>
      <c r="CI150" s="25">
        <v>41.676984269999998</v>
      </c>
      <c r="CJ150" s="25">
        <v>-107.81139</v>
      </c>
      <c r="CK150" s="25">
        <v>33.184179530000002</v>
      </c>
      <c r="CL150" s="25">
        <v>-114.8538258</v>
      </c>
      <c r="CM150" s="25">
        <v>50.116281309999998</v>
      </c>
      <c r="CN150" s="25">
        <v>-100.72731880000001</v>
      </c>
      <c r="CO150" s="25">
        <v>44.383284570000001</v>
      </c>
      <c r="CP150" s="25">
        <v>-105.5501033</v>
      </c>
      <c r="CQ150" s="25">
        <v>113.6177003</v>
      </c>
      <c r="CR150" s="25">
        <v>-47.44477414</v>
      </c>
      <c r="CS150" s="25">
        <v>98.689787710000004</v>
      </c>
      <c r="CT150" s="25">
        <v>-59.992843100000002</v>
      </c>
      <c r="CU150" s="25">
        <v>108.36218169999999</v>
      </c>
      <c r="CV150" s="25">
        <v>-51.762130480000003</v>
      </c>
      <c r="CW150" s="25">
        <v>39.49090322</v>
      </c>
      <c r="CX150" s="25">
        <v>-109.6380049</v>
      </c>
      <c r="CY150" s="25">
        <v>26.665378029999999</v>
      </c>
      <c r="CZ150" s="25">
        <v>-120.3715121</v>
      </c>
      <c r="DA150" s="25">
        <v>38.70406217</v>
      </c>
      <c r="DB150" s="25">
        <v>-110.3030917</v>
      </c>
      <c r="DC150" s="25">
        <v>56.785691210000003</v>
      </c>
      <c r="DD150" s="25">
        <v>-95.060052519999999</v>
      </c>
      <c r="DE150" s="25">
        <v>93.903591199999994</v>
      </c>
      <c r="DF150" s="25">
        <v>-63.879168929999999</v>
      </c>
      <c r="DG150" s="25">
        <v>22.807108509999999</v>
      </c>
      <c r="DH150" s="25">
        <v>-123.6530576</v>
      </c>
      <c r="DI150" s="25">
        <v>35.841511070000003</v>
      </c>
      <c r="DJ150" s="25">
        <v>-112.7133602</v>
      </c>
      <c r="DK150" s="25">
        <v>50.884164319999996</v>
      </c>
      <c r="DL150" s="25">
        <v>-100.0035273</v>
      </c>
      <c r="DM150" s="25">
        <v>50.500484739999997</v>
      </c>
      <c r="DN150" s="25">
        <v>-100.34291880000001</v>
      </c>
      <c r="DO150" s="25">
        <v>35.233984319999998</v>
      </c>
      <c r="DP150" s="25">
        <v>-113.2134729</v>
      </c>
      <c r="DQ150">
        <v>-55.77</v>
      </c>
      <c r="DR150" s="25">
        <v>-55.771503320000001</v>
      </c>
      <c r="DS150" s="25">
        <v>84.897411270000006</v>
      </c>
      <c r="DT150" s="25">
        <v>-71.526879519999994</v>
      </c>
      <c r="DU150" s="25">
        <v>14.24410685</v>
      </c>
      <c r="DV150" s="25">
        <v>-130.82292559999999</v>
      </c>
      <c r="DW150" s="25">
        <v>21.39991114</v>
      </c>
      <c r="DX150" s="25">
        <v>-124.8026685</v>
      </c>
      <c r="DY150">
        <v>14.54</v>
      </c>
      <c r="DZ150" s="25">
        <v>-130.4665004</v>
      </c>
      <c r="EA150" s="25">
        <v>13.110480470000001</v>
      </c>
      <c r="EB150" s="25">
        <v>-131.77991489999999</v>
      </c>
      <c r="EC150" s="25">
        <v>18.867602510000001</v>
      </c>
      <c r="ED150" s="25">
        <v>-126.9318189</v>
      </c>
      <c r="EE150" s="25">
        <v>0</v>
      </c>
      <c r="EF150" s="25">
        <v>157.9667</v>
      </c>
      <c r="EG150" s="25">
        <v>3.2820179999999999</v>
      </c>
      <c r="EH150" s="25">
        <v>11.113163999999999</v>
      </c>
      <c r="EI150" s="37">
        <v>-2.4826787499999998</v>
      </c>
      <c r="EJ150" s="27">
        <v>4.9649999999999998E-3</v>
      </c>
      <c r="EK150" s="25">
        <v>6.8607816250000004</v>
      </c>
      <c r="EL150" s="38">
        <v>2.8498999999999999</v>
      </c>
      <c r="EM150" s="38">
        <v>5.7916999999999996</v>
      </c>
      <c r="EN150" s="38">
        <v>-3.1732</v>
      </c>
    </row>
    <row r="151" spans="1:206" ht="15.75" customHeight="1">
      <c r="A151" s="20" t="s">
        <v>4463</v>
      </c>
      <c r="B151" s="40" t="s">
        <v>4126</v>
      </c>
      <c r="C151" s="40" t="s">
        <v>4126</v>
      </c>
      <c r="D151" s="40" t="s">
        <v>4046</v>
      </c>
      <c r="E151" s="40" t="s">
        <v>4047</v>
      </c>
      <c r="F151" t="s">
        <v>4343</v>
      </c>
      <c r="G151" s="20" t="s">
        <v>4358</v>
      </c>
      <c r="H151" s="20" t="s">
        <v>4140</v>
      </c>
      <c r="I151" t="s">
        <v>4343</v>
      </c>
      <c r="J151" s="20" t="s">
        <v>4140</v>
      </c>
      <c r="K151" s="20" t="s">
        <v>4050</v>
      </c>
      <c r="L151" s="20" t="s">
        <v>4071</v>
      </c>
      <c r="M151" s="40" t="s">
        <v>4053</v>
      </c>
      <c r="N151" s="20" t="s">
        <v>3848</v>
      </c>
      <c r="O151" s="40" t="s">
        <v>4305</v>
      </c>
      <c r="P151" s="40" t="s">
        <v>4305</v>
      </c>
      <c r="Q151" s="40" t="s">
        <v>4142</v>
      </c>
      <c r="R151" s="21" t="s">
        <v>4323</v>
      </c>
      <c r="S151" s="21" t="s">
        <v>4324</v>
      </c>
      <c r="T151" s="21" t="s">
        <v>4246</v>
      </c>
      <c r="U151" s="21" t="s">
        <v>4331</v>
      </c>
      <c r="V151" s="50"/>
      <c r="W151" s="50"/>
      <c r="X151" s="50"/>
      <c r="Y151" s="50"/>
      <c r="Z151" s="50"/>
      <c r="AB151" s="50"/>
      <c r="AC151" s="50"/>
      <c r="AD151" s="50"/>
      <c r="AE151" s="50"/>
      <c r="AG151" s="53">
        <v>44409</v>
      </c>
      <c r="AH151" s="50"/>
      <c r="AI151" s="50"/>
      <c r="AJ151" s="50"/>
      <c r="AK151" s="50"/>
      <c r="AL151" s="21" t="s">
        <v>4346</v>
      </c>
      <c r="AM151" s="50"/>
      <c r="AN151" s="50"/>
      <c r="AO151" s="50"/>
      <c r="AP151" s="21" t="s">
        <v>4359</v>
      </c>
      <c r="AQ151" s="21" t="s">
        <v>4063</v>
      </c>
      <c r="AR151" s="50"/>
      <c r="AS151" s="50"/>
      <c r="AT151" s="21" t="s">
        <v>4328</v>
      </c>
      <c r="AV151" s="5">
        <v>0.40477591412425762</v>
      </c>
      <c r="AW151" s="5">
        <v>0</v>
      </c>
      <c r="AX151" s="5"/>
      <c r="AY151" s="5"/>
      <c r="AZ151" s="5">
        <v>0</v>
      </c>
      <c r="BA151" s="24" t="s">
        <v>4145</v>
      </c>
      <c r="BB151" s="25">
        <v>3.7069368195825598</v>
      </c>
      <c r="BC151" s="25">
        <v>13.588239295296299</v>
      </c>
      <c r="BD151" s="25">
        <v>17.060983987388099</v>
      </c>
      <c r="BE151" s="25">
        <v>18.694154822958001</v>
      </c>
      <c r="BF151" s="25">
        <v>5.0838411680918103</v>
      </c>
      <c r="BG151" s="25">
        <v>18.330646047900299</v>
      </c>
      <c r="BH151" s="25">
        <v>17.423272377818002</v>
      </c>
      <c r="BI151" s="25">
        <v>16.518386986126998</v>
      </c>
      <c r="BJ151" s="25">
        <v>14.1227185718191</v>
      </c>
      <c r="BK151" s="25">
        <v>11.3568107915416</v>
      </c>
      <c r="BL151" s="25">
        <v>11.182697090169</v>
      </c>
      <c r="BM151" s="25">
        <v>14.1227185718191</v>
      </c>
      <c r="BN151" s="25">
        <v>15.9769216747848</v>
      </c>
      <c r="BO151" s="25">
        <v>18.149002055648499</v>
      </c>
      <c r="BP151" s="25">
        <v>12.996804435904901</v>
      </c>
      <c r="BQ151" s="25">
        <v>17.7859583086688</v>
      </c>
      <c r="BR151" s="25">
        <v>14.3013036986464</v>
      </c>
      <c r="BS151" s="25">
        <v>22.520583762068899</v>
      </c>
      <c r="BT151" s="25">
        <v>15.796710776591</v>
      </c>
      <c r="BU151" s="25">
        <v>11.5312590646923</v>
      </c>
      <c r="BV151" s="25">
        <v>6.4353396683138699</v>
      </c>
      <c r="BW151" s="25">
        <v>4.8816838990906302</v>
      </c>
      <c r="BX151" s="25">
        <v>1.8529328360167401</v>
      </c>
      <c r="BY151" s="25">
        <v>2.9658958412239498</v>
      </c>
      <c r="BZ151" s="25">
        <v>0.79349085032647104</v>
      </c>
      <c r="CA151" s="27">
        <v>1004.67067106</v>
      </c>
      <c r="CB151" s="25">
        <v>170.21576479999999</v>
      </c>
      <c r="CC151" s="25">
        <v>22.74297937</v>
      </c>
      <c r="CD151" s="25">
        <v>-123.710713</v>
      </c>
      <c r="CE151" s="25">
        <v>46.427422139999997</v>
      </c>
      <c r="CF151" s="25">
        <v>-103.806771</v>
      </c>
      <c r="CG151" s="25">
        <v>41.676984269999998</v>
      </c>
      <c r="CH151">
        <v>-107.81</v>
      </c>
      <c r="CI151" s="25">
        <v>41.676984269999998</v>
      </c>
      <c r="CJ151" s="25">
        <v>-107.81139</v>
      </c>
      <c r="CK151" s="25">
        <v>33.184179530000002</v>
      </c>
      <c r="CL151" s="25">
        <v>-114.8538258</v>
      </c>
      <c r="CM151" s="25">
        <v>50.116281309999998</v>
      </c>
      <c r="CN151" s="25">
        <v>-100.72731880000001</v>
      </c>
      <c r="CO151" s="25">
        <v>44.383284570000001</v>
      </c>
      <c r="CP151" s="25">
        <v>-105.5501033</v>
      </c>
      <c r="CQ151" s="25">
        <v>113.6177003</v>
      </c>
      <c r="CR151" s="25">
        <v>-47.44477414</v>
      </c>
      <c r="CS151" s="25">
        <v>98.689787710000004</v>
      </c>
      <c r="CT151" s="25">
        <v>-59.992843100000002</v>
      </c>
      <c r="CU151" s="25">
        <v>108.36218169999999</v>
      </c>
      <c r="CV151" s="25">
        <v>-51.762130480000003</v>
      </c>
      <c r="CW151" s="25">
        <v>39.49090322</v>
      </c>
      <c r="CX151" s="25">
        <v>-109.6380049</v>
      </c>
      <c r="CY151" s="25">
        <v>26.665378029999999</v>
      </c>
      <c r="CZ151" s="25">
        <v>-120.3715121</v>
      </c>
      <c r="DA151" s="25">
        <v>38.70406217</v>
      </c>
      <c r="DB151" s="25">
        <v>-110.3030917</v>
      </c>
      <c r="DC151" s="25">
        <v>56.785691210000003</v>
      </c>
      <c r="DD151" s="25">
        <v>-95.060052519999999</v>
      </c>
      <c r="DE151" s="25">
        <v>93.903591199999994</v>
      </c>
      <c r="DF151" s="25">
        <v>-63.879168929999999</v>
      </c>
      <c r="DG151" s="25">
        <v>22.807108509999999</v>
      </c>
      <c r="DH151" s="25">
        <v>-123.6530576</v>
      </c>
      <c r="DI151" s="25">
        <v>35.841511070000003</v>
      </c>
      <c r="DJ151" s="25">
        <v>-112.7133602</v>
      </c>
      <c r="DK151" s="25">
        <v>50.884164319999996</v>
      </c>
      <c r="DL151" s="25">
        <v>-100.0035273</v>
      </c>
      <c r="DM151" s="25">
        <v>50.500484739999997</v>
      </c>
      <c r="DN151" s="25">
        <v>-100.34291880000001</v>
      </c>
      <c r="DO151" s="25">
        <v>35.233984319999998</v>
      </c>
      <c r="DP151" s="25">
        <v>-113.2134729</v>
      </c>
      <c r="DQ151">
        <v>-55.77</v>
      </c>
      <c r="DR151" s="25">
        <v>-55.771503320000001</v>
      </c>
      <c r="DS151" s="25">
        <v>84.897411270000006</v>
      </c>
      <c r="DT151" s="25">
        <v>-71.526879519999994</v>
      </c>
      <c r="DU151" s="25">
        <v>14.24410685</v>
      </c>
      <c r="DV151" s="25">
        <v>-130.82292559999999</v>
      </c>
      <c r="DW151" s="25">
        <v>21.39991114</v>
      </c>
      <c r="DX151" s="25">
        <v>-124.8026685</v>
      </c>
      <c r="DY151">
        <v>14.54</v>
      </c>
      <c r="DZ151" s="25">
        <v>-130.4665004</v>
      </c>
      <c r="EA151" s="25">
        <v>13.110480470000001</v>
      </c>
      <c r="EB151" s="25">
        <v>-131.77991489999999</v>
      </c>
      <c r="EC151" s="25">
        <v>18.867602510000001</v>
      </c>
      <c r="ED151" s="25">
        <v>-126.9318189</v>
      </c>
      <c r="EE151" s="25">
        <v>0</v>
      </c>
      <c r="EF151" s="25">
        <v>157.9667</v>
      </c>
      <c r="EG151" s="25">
        <v>3.2820179999999999</v>
      </c>
      <c r="EH151" s="25">
        <v>11.113163999999999</v>
      </c>
      <c r="EI151" s="37">
        <v>-2.4826787499999998</v>
      </c>
      <c r="EJ151" s="27">
        <v>4.9649999999999998E-3</v>
      </c>
      <c r="EK151" s="25">
        <v>6.8607816250000004</v>
      </c>
      <c r="EL151" s="38">
        <v>2.8498999999999999</v>
      </c>
      <c r="EM151" s="38">
        <v>5.7916999999999996</v>
      </c>
      <c r="EN151" s="38">
        <v>-3.1732</v>
      </c>
    </row>
    <row r="152" spans="1:206" ht="15.75" customHeight="1">
      <c r="A152" s="20" t="s">
        <v>4464</v>
      </c>
      <c r="B152" s="40" t="s">
        <v>4126</v>
      </c>
      <c r="C152" s="40" t="s">
        <v>4126</v>
      </c>
      <c r="D152" s="40" t="s">
        <v>4046</v>
      </c>
      <c r="E152" s="40" t="s">
        <v>4047</v>
      </c>
      <c r="F152" t="s">
        <v>4343</v>
      </c>
      <c r="G152" s="20" t="s">
        <v>4361</v>
      </c>
      <c r="H152" s="20" t="s">
        <v>4140</v>
      </c>
      <c r="I152" t="s">
        <v>4343</v>
      </c>
      <c r="J152" s="20" t="s">
        <v>4140</v>
      </c>
      <c r="K152" s="20" t="s">
        <v>4050</v>
      </c>
      <c r="L152" s="20" t="s">
        <v>4071</v>
      </c>
      <c r="M152" s="40" t="s">
        <v>4053</v>
      </c>
      <c r="N152" s="20" t="s">
        <v>3848</v>
      </c>
      <c r="O152" s="40" t="s">
        <v>4305</v>
      </c>
      <c r="P152" s="40" t="s">
        <v>4305</v>
      </c>
      <c r="Q152" s="40" t="s">
        <v>4142</v>
      </c>
      <c r="R152" s="21" t="s">
        <v>4323</v>
      </c>
      <c r="S152" s="21" t="s">
        <v>4324</v>
      </c>
      <c r="T152" s="21" t="s">
        <v>4246</v>
      </c>
      <c r="U152" s="21" t="s">
        <v>4292</v>
      </c>
      <c r="V152" s="50"/>
      <c r="W152" s="50"/>
      <c r="X152" s="50"/>
      <c r="Y152" s="50"/>
      <c r="Z152" s="50"/>
      <c r="AB152" s="50"/>
      <c r="AC152" s="50"/>
      <c r="AD152" s="50"/>
      <c r="AE152" s="50"/>
      <c r="AG152" s="53">
        <v>44349</v>
      </c>
      <c r="AH152" s="50"/>
      <c r="AI152" s="50"/>
      <c r="AJ152" s="50"/>
      <c r="AK152" s="50"/>
      <c r="AL152" s="21" t="s">
        <v>4346</v>
      </c>
      <c r="AM152" s="50"/>
      <c r="AN152" s="50"/>
      <c r="AO152" s="50"/>
      <c r="AP152" s="21" t="s">
        <v>4362</v>
      </c>
      <c r="AQ152" s="21" t="s">
        <v>4063</v>
      </c>
      <c r="AR152" s="50"/>
      <c r="AS152" s="50"/>
      <c r="AT152" s="21" t="s">
        <v>4328</v>
      </c>
      <c r="AV152" s="5">
        <v>0.40477591412425762</v>
      </c>
      <c r="AW152" s="5">
        <v>0</v>
      </c>
      <c r="AX152" s="5"/>
      <c r="AY152" s="5"/>
      <c r="AZ152" s="5">
        <v>0</v>
      </c>
      <c r="BA152" s="24" t="s">
        <v>4145</v>
      </c>
      <c r="BB152" s="25">
        <v>3.7069368195825598</v>
      </c>
      <c r="BC152" s="25">
        <v>13.588239295296299</v>
      </c>
      <c r="BD152" s="25">
        <v>17.060983987388099</v>
      </c>
      <c r="BE152" s="25">
        <v>18.694154822958001</v>
      </c>
      <c r="BF152" s="25">
        <v>5.0838411680918103</v>
      </c>
      <c r="BG152" s="25">
        <v>18.330646047900299</v>
      </c>
      <c r="BH152" s="25">
        <v>17.423272377818002</v>
      </c>
      <c r="BI152" s="25">
        <v>16.518386986126998</v>
      </c>
      <c r="BJ152" s="25">
        <v>14.1227185718191</v>
      </c>
      <c r="BK152" s="25">
        <v>11.3568107915416</v>
      </c>
      <c r="BL152" s="25">
        <v>11.182697090169</v>
      </c>
      <c r="BM152" s="25">
        <v>14.1227185718191</v>
      </c>
      <c r="BN152" s="25">
        <v>15.9769216747848</v>
      </c>
      <c r="BO152" s="25">
        <v>18.149002055648499</v>
      </c>
      <c r="BP152" s="25">
        <v>12.996804435904901</v>
      </c>
      <c r="BQ152" s="25">
        <v>17.7859583086688</v>
      </c>
      <c r="BR152" s="25">
        <v>14.3013036986464</v>
      </c>
      <c r="BS152" s="25">
        <v>22.520583762068899</v>
      </c>
      <c r="BT152" s="25">
        <v>15.796710776591</v>
      </c>
      <c r="BU152" s="25">
        <v>11.5312590646923</v>
      </c>
      <c r="BV152" s="25">
        <v>6.4353396683138699</v>
      </c>
      <c r="BW152" s="25">
        <v>4.8816838990906302</v>
      </c>
      <c r="BX152" s="25">
        <v>1.8529328360167401</v>
      </c>
      <c r="BY152" s="25">
        <v>2.9658958412239498</v>
      </c>
      <c r="BZ152" s="25">
        <v>0.79349085032647104</v>
      </c>
      <c r="CA152" s="27">
        <v>1004.67067106</v>
      </c>
      <c r="CB152" s="25">
        <v>170.21576479999999</v>
      </c>
      <c r="CC152" s="25">
        <v>22.74297937</v>
      </c>
      <c r="CD152" s="25">
        <v>-123.710713</v>
      </c>
      <c r="CE152" s="25">
        <v>46.427422139999997</v>
      </c>
      <c r="CF152" s="25">
        <v>-103.806771</v>
      </c>
      <c r="CG152" s="25">
        <v>41.676984269999998</v>
      </c>
      <c r="CH152">
        <v>-107.81</v>
      </c>
      <c r="CI152" s="25">
        <v>41.676984269999998</v>
      </c>
      <c r="CJ152" s="25">
        <v>-107.81139</v>
      </c>
      <c r="CK152" s="25">
        <v>33.184179530000002</v>
      </c>
      <c r="CL152" s="25">
        <v>-114.8538258</v>
      </c>
      <c r="CM152" s="25">
        <v>50.116281309999998</v>
      </c>
      <c r="CN152" s="25">
        <v>-100.72731880000001</v>
      </c>
      <c r="CO152" s="25">
        <v>44.383284570000001</v>
      </c>
      <c r="CP152" s="25">
        <v>-105.5501033</v>
      </c>
      <c r="CQ152" s="25">
        <v>113.6177003</v>
      </c>
      <c r="CR152" s="25">
        <v>-47.44477414</v>
      </c>
      <c r="CS152" s="25">
        <v>98.689787710000004</v>
      </c>
      <c r="CT152" s="25">
        <v>-59.992843100000002</v>
      </c>
      <c r="CU152" s="25">
        <v>108.36218169999999</v>
      </c>
      <c r="CV152" s="25">
        <v>-51.762130480000003</v>
      </c>
      <c r="CW152" s="25">
        <v>39.49090322</v>
      </c>
      <c r="CX152" s="25">
        <v>-109.6380049</v>
      </c>
      <c r="CY152" s="25">
        <v>26.665378029999999</v>
      </c>
      <c r="CZ152" s="25">
        <v>-120.3715121</v>
      </c>
      <c r="DA152" s="25">
        <v>38.70406217</v>
      </c>
      <c r="DB152" s="25">
        <v>-110.3030917</v>
      </c>
      <c r="DC152" s="25">
        <v>56.785691210000003</v>
      </c>
      <c r="DD152" s="25">
        <v>-95.060052519999999</v>
      </c>
      <c r="DE152" s="25">
        <v>93.903591199999994</v>
      </c>
      <c r="DF152" s="25">
        <v>-63.879168929999999</v>
      </c>
      <c r="DG152" s="25">
        <v>22.807108509999999</v>
      </c>
      <c r="DH152" s="25">
        <v>-123.6530576</v>
      </c>
      <c r="DI152" s="25">
        <v>35.841511070000003</v>
      </c>
      <c r="DJ152" s="25">
        <v>-112.7133602</v>
      </c>
      <c r="DK152" s="25">
        <v>50.884164319999996</v>
      </c>
      <c r="DL152" s="25">
        <v>-100.0035273</v>
      </c>
      <c r="DM152" s="25">
        <v>50.500484739999997</v>
      </c>
      <c r="DN152" s="25">
        <v>-100.34291880000001</v>
      </c>
      <c r="DO152" s="25">
        <v>35.233984319999998</v>
      </c>
      <c r="DP152" s="25">
        <v>-113.2134729</v>
      </c>
      <c r="DQ152">
        <v>-55.77</v>
      </c>
      <c r="DR152" s="25">
        <v>-55.771503320000001</v>
      </c>
      <c r="DS152" s="25">
        <v>84.897411270000006</v>
      </c>
      <c r="DT152" s="25">
        <v>-71.526879519999994</v>
      </c>
      <c r="DU152" s="25">
        <v>14.24410685</v>
      </c>
      <c r="DV152" s="25">
        <v>-130.82292559999999</v>
      </c>
      <c r="DW152" s="25">
        <v>21.39991114</v>
      </c>
      <c r="DX152" s="25">
        <v>-124.8026685</v>
      </c>
      <c r="DY152">
        <v>14.54</v>
      </c>
      <c r="DZ152" s="25">
        <v>-130.4665004</v>
      </c>
      <c r="EA152" s="25">
        <v>13.110480470000001</v>
      </c>
      <c r="EB152" s="25">
        <v>-131.77991489999999</v>
      </c>
      <c r="EC152" s="25">
        <v>18.867602510000001</v>
      </c>
      <c r="ED152" s="25">
        <v>-126.9318189</v>
      </c>
      <c r="EE152" s="25">
        <v>0</v>
      </c>
      <c r="EF152" s="25">
        <v>157.9667</v>
      </c>
      <c r="EG152" s="25">
        <v>3.2820179999999999</v>
      </c>
      <c r="EH152" s="25">
        <v>11.113163999999999</v>
      </c>
      <c r="EI152" s="37">
        <v>-2.4826787499999998</v>
      </c>
      <c r="EJ152" s="27">
        <v>4.9649999999999998E-3</v>
      </c>
      <c r="EK152" s="25">
        <v>6.8607816250000004</v>
      </c>
      <c r="EL152" s="38">
        <v>2.8498999999999999</v>
      </c>
      <c r="EM152" s="38">
        <v>5.7916999999999996</v>
      </c>
      <c r="EN152" s="38">
        <v>-3.1732</v>
      </c>
    </row>
    <row r="153" spans="1:206" ht="15.75" customHeight="1">
      <c r="A153" s="20" t="s">
        <v>4465</v>
      </c>
      <c r="B153" s="40" t="s">
        <v>4126</v>
      </c>
      <c r="C153" s="40" t="s">
        <v>4126</v>
      </c>
      <c r="D153" s="40" t="s">
        <v>4046</v>
      </c>
      <c r="E153" s="40" t="s">
        <v>4047</v>
      </c>
      <c r="F153" t="s">
        <v>4237</v>
      </c>
      <c r="G153" s="20" t="s">
        <v>4238</v>
      </c>
      <c r="H153" s="20" t="s">
        <v>4140</v>
      </c>
      <c r="I153" t="s">
        <v>4239</v>
      </c>
      <c r="J153" s="20" t="s">
        <v>4140</v>
      </c>
      <c r="K153" s="20" t="s">
        <v>4140</v>
      </c>
      <c r="L153" s="20" t="s">
        <v>4071</v>
      </c>
      <c r="M153" s="40" t="s">
        <v>4053</v>
      </c>
      <c r="N153" s="20" t="s">
        <v>3849</v>
      </c>
      <c r="O153" s="40" t="s">
        <v>4305</v>
      </c>
      <c r="P153" s="40" t="s">
        <v>4305</v>
      </c>
      <c r="Q153" s="40" t="s">
        <v>4142</v>
      </c>
      <c r="R153" s="21" t="s">
        <v>4323</v>
      </c>
      <c r="S153" s="21" t="s">
        <v>4324</v>
      </c>
      <c r="T153" s="21" t="s">
        <v>4246</v>
      </c>
      <c r="U153" s="21" t="s">
        <v>4245</v>
      </c>
      <c r="V153" s="50"/>
      <c r="W153" s="50"/>
      <c r="X153" s="50"/>
      <c r="Y153" s="50"/>
      <c r="Z153" s="50"/>
      <c r="AB153" s="50"/>
      <c r="AC153" s="50"/>
      <c r="AD153" s="50"/>
      <c r="AE153" s="50"/>
      <c r="AG153" s="51">
        <v>44105</v>
      </c>
      <c r="AH153" s="50"/>
      <c r="AI153" s="50"/>
      <c r="AJ153" s="50"/>
      <c r="AK153" s="50"/>
      <c r="AL153" s="21" t="s">
        <v>4364</v>
      </c>
      <c r="AM153" s="21" t="s">
        <v>4365</v>
      </c>
      <c r="AN153" s="50"/>
      <c r="AO153" s="50"/>
      <c r="AP153" s="21" t="s">
        <v>4366</v>
      </c>
      <c r="AQ153" s="21" t="s">
        <v>4063</v>
      </c>
      <c r="AR153" s="50"/>
      <c r="AS153" s="50"/>
      <c r="AT153" s="21" t="s">
        <v>4259</v>
      </c>
      <c r="AV153" s="5">
        <v>0.4999933553962676</v>
      </c>
      <c r="AW153" s="5">
        <v>0</v>
      </c>
      <c r="AX153" s="5"/>
      <c r="AY153" s="5"/>
      <c r="AZ153" s="5">
        <v>0</v>
      </c>
      <c r="BA153" s="34" t="s">
        <v>4237</v>
      </c>
      <c r="BB153" s="38">
        <v>3.0341999999999998</v>
      </c>
      <c r="BC153" s="38">
        <v>8.1872369999999997</v>
      </c>
      <c r="BD153" s="38">
        <v>9.7723610000000001</v>
      </c>
      <c r="BE153" s="38">
        <v>10.497450000000001</v>
      </c>
      <c r="BF153" s="38">
        <v>3.8582920000000001</v>
      </c>
      <c r="BG153" s="38">
        <v>10.337020000000001</v>
      </c>
      <c r="BH153" s="38">
        <v>9.9341969999999993</v>
      </c>
      <c r="BI153" s="38">
        <v>9.5288520000000005</v>
      </c>
      <c r="BJ153" s="38">
        <v>8.4356580000000001</v>
      </c>
      <c r="BK153" s="38">
        <v>7.1284799999999997</v>
      </c>
      <c r="BL153" s="38">
        <v>7.0442179999999999</v>
      </c>
      <c r="BM153" s="38">
        <v>8.4356580000000001</v>
      </c>
      <c r="BN153" s="38">
        <v>9.2844379999999997</v>
      </c>
      <c r="BO153" s="38">
        <v>10.25666</v>
      </c>
      <c r="BP153" s="38">
        <v>7.9101610000000004</v>
      </c>
      <c r="BQ153" s="38">
        <v>10.09563</v>
      </c>
      <c r="BR153" s="38">
        <v>8.5182649999999995</v>
      </c>
      <c r="BS153" s="38">
        <v>12.15757</v>
      </c>
      <c r="BT153" s="38">
        <v>9.2027660000000004</v>
      </c>
      <c r="BU153" s="38">
        <v>7.2126440000000001</v>
      </c>
      <c r="BV153" s="38">
        <v>4.616282</v>
      </c>
      <c r="BW153" s="38">
        <v>3.7410549999999998</v>
      </c>
      <c r="BX153" s="38">
        <v>1.7833140000000001</v>
      </c>
      <c r="BY153" s="38">
        <v>2.5597300000000001</v>
      </c>
      <c r="BZ153" s="38">
        <v>0.90961999999999998</v>
      </c>
      <c r="CA153" s="49" t="s">
        <v>4060</v>
      </c>
      <c r="CB153" s="49" t="s">
        <v>4060</v>
      </c>
      <c r="CC153" s="49" t="s">
        <v>4060</v>
      </c>
      <c r="CD153" s="49" t="s">
        <v>4060</v>
      </c>
      <c r="CE153" s="49" t="s">
        <v>4060</v>
      </c>
      <c r="CF153" s="49" t="s">
        <v>4060</v>
      </c>
      <c r="CG153" s="49" t="s">
        <v>4060</v>
      </c>
      <c r="CH153" s="49" t="s">
        <v>4060</v>
      </c>
      <c r="CI153" s="49" t="s">
        <v>4060</v>
      </c>
      <c r="CJ153" s="49" t="s">
        <v>4060</v>
      </c>
      <c r="CK153" s="49" t="s">
        <v>4060</v>
      </c>
      <c r="CL153" s="49" t="s">
        <v>4060</v>
      </c>
      <c r="CM153" s="49" t="s">
        <v>4060</v>
      </c>
      <c r="CN153" s="49" t="s">
        <v>4060</v>
      </c>
      <c r="CO153" s="49" t="s">
        <v>4060</v>
      </c>
      <c r="CP153" s="49" t="s">
        <v>4060</v>
      </c>
      <c r="CQ153" s="49" t="s">
        <v>4060</v>
      </c>
      <c r="CR153" s="49" t="s">
        <v>4060</v>
      </c>
      <c r="CS153" s="49" t="s">
        <v>4060</v>
      </c>
      <c r="CT153" s="49" t="s">
        <v>4060</v>
      </c>
      <c r="CU153" s="49" t="s">
        <v>4060</v>
      </c>
      <c r="CV153" s="49" t="s">
        <v>4060</v>
      </c>
      <c r="CW153" s="49" t="s">
        <v>4060</v>
      </c>
      <c r="CX153" s="49" t="s">
        <v>4060</v>
      </c>
      <c r="CY153" s="49" t="s">
        <v>4060</v>
      </c>
      <c r="CZ153" s="49" t="s">
        <v>4060</v>
      </c>
      <c r="DA153" s="49" t="s">
        <v>4060</v>
      </c>
      <c r="DB153" s="49" t="s">
        <v>4060</v>
      </c>
      <c r="DC153" s="49" t="s">
        <v>4060</v>
      </c>
      <c r="DD153" s="49" t="s">
        <v>4060</v>
      </c>
      <c r="DE153" s="49" t="s">
        <v>4060</v>
      </c>
      <c r="DF153" s="49" t="s">
        <v>4060</v>
      </c>
      <c r="DG153" s="49" t="s">
        <v>4060</v>
      </c>
      <c r="DH153" s="49" t="s">
        <v>4060</v>
      </c>
      <c r="DI153" s="49" t="s">
        <v>4060</v>
      </c>
      <c r="DJ153" s="49" t="s">
        <v>4060</v>
      </c>
      <c r="DK153" s="49" t="s">
        <v>4060</v>
      </c>
      <c r="DL153" s="49" t="s">
        <v>4060</v>
      </c>
      <c r="DM153" s="49" t="s">
        <v>4060</v>
      </c>
      <c r="DN153" s="49" t="s">
        <v>4060</v>
      </c>
      <c r="DO153" s="49" t="s">
        <v>4060</v>
      </c>
      <c r="DP153" s="49" t="s">
        <v>4060</v>
      </c>
      <c r="DQ153" s="49" t="s">
        <v>4060</v>
      </c>
      <c r="DR153" s="49" t="s">
        <v>4060</v>
      </c>
      <c r="DS153" s="49" t="s">
        <v>4060</v>
      </c>
      <c r="DT153" s="49" t="s">
        <v>4060</v>
      </c>
      <c r="DU153" s="49" t="s">
        <v>4060</v>
      </c>
      <c r="DV153" s="49" t="s">
        <v>4060</v>
      </c>
      <c r="DW153" s="49" t="s">
        <v>4060</v>
      </c>
      <c r="DX153" s="49" t="s">
        <v>4060</v>
      </c>
      <c r="DY153" s="49" t="s">
        <v>4060</v>
      </c>
      <c r="DZ153" s="49" t="s">
        <v>4060</v>
      </c>
      <c r="EA153" s="49" t="s">
        <v>4060</v>
      </c>
      <c r="EB153" s="49" t="s">
        <v>4060</v>
      </c>
      <c r="EC153" s="49" t="s">
        <v>4060</v>
      </c>
      <c r="ED153" s="49" t="s">
        <v>4060</v>
      </c>
      <c r="EE153" s="38">
        <v>0</v>
      </c>
      <c r="EF153" s="25">
        <v>949.13467000000003</v>
      </c>
      <c r="EG153" s="25">
        <v>1.4351430000000001</v>
      </c>
      <c r="EH153" s="48">
        <v>3.5661230000000002</v>
      </c>
      <c r="EI153" s="28">
        <v>-0.51395437499999996</v>
      </c>
      <c r="EJ153" s="25">
        <v>18.697371</v>
      </c>
      <c r="EK153" s="27">
        <f>EJ153/16</f>
        <v>1.1685856875</v>
      </c>
      <c r="EL153" s="25" t="s">
        <v>4060</v>
      </c>
      <c r="EM153" s="25" t="s">
        <v>4060</v>
      </c>
      <c r="EN153" s="25" t="s">
        <v>4060</v>
      </c>
    </row>
    <row r="154" spans="1:206" ht="15.75" customHeight="1">
      <c r="A154" s="20" t="s">
        <v>4466</v>
      </c>
      <c r="B154" s="40" t="s">
        <v>4126</v>
      </c>
      <c r="C154" s="40" t="s">
        <v>4126</v>
      </c>
      <c r="D154" s="40" t="s">
        <v>4046</v>
      </c>
      <c r="E154" s="40" t="s">
        <v>4047</v>
      </c>
      <c r="F154" t="s">
        <v>4237</v>
      </c>
      <c r="G154" s="20" t="s">
        <v>4053</v>
      </c>
      <c r="H154" s="20" t="s">
        <v>4050</v>
      </c>
      <c r="I154" t="s">
        <v>4239</v>
      </c>
      <c r="J154" s="20" t="s">
        <v>4140</v>
      </c>
      <c r="K154" s="20" t="s">
        <v>4140</v>
      </c>
      <c r="L154" s="20" t="s">
        <v>4071</v>
      </c>
      <c r="M154" s="40" t="s">
        <v>4053</v>
      </c>
      <c r="N154" s="20" t="s">
        <v>3849</v>
      </c>
      <c r="O154" s="40" t="s">
        <v>4305</v>
      </c>
      <c r="P154" s="40" t="s">
        <v>4305</v>
      </c>
      <c r="Q154" s="40" t="s">
        <v>4142</v>
      </c>
      <c r="R154" s="21" t="s">
        <v>4323</v>
      </c>
      <c r="S154" s="21" t="s">
        <v>4324</v>
      </c>
      <c r="T154" s="21" t="s">
        <v>4246</v>
      </c>
      <c r="U154" s="21" t="s">
        <v>4246</v>
      </c>
      <c r="V154" s="50"/>
      <c r="W154" s="50"/>
      <c r="X154" s="50"/>
      <c r="Y154" s="50"/>
      <c r="Z154" s="50"/>
      <c r="AB154" s="50"/>
      <c r="AC154" s="50"/>
      <c r="AD154" s="50"/>
      <c r="AE154" s="50"/>
      <c r="AG154" s="51">
        <v>44105</v>
      </c>
      <c r="AH154" s="50"/>
      <c r="AI154" s="50"/>
      <c r="AJ154" s="50"/>
      <c r="AK154" s="50"/>
      <c r="AL154" s="21" t="s">
        <v>4368</v>
      </c>
      <c r="AM154" s="21" t="s">
        <v>4369</v>
      </c>
      <c r="AN154" s="50"/>
      <c r="AO154" s="50"/>
      <c r="AP154" s="21" t="s">
        <v>4285</v>
      </c>
      <c r="AQ154" s="21" t="s">
        <v>4063</v>
      </c>
      <c r="AR154" s="50"/>
      <c r="AS154" s="50"/>
      <c r="AT154" s="21" t="s">
        <v>4259</v>
      </c>
      <c r="AV154" s="5">
        <v>0.4999933553962676</v>
      </c>
      <c r="AW154" s="5">
        <v>0</v>
      </c>
      <c r="AX154" s="5"/>
      <c r="AY154" s="5"/>
      <c r="AZ154" s="5">
        <v>0</v>
      </c>
      <c r="BA154" s="34" t="s">
        <v>4237</v>
      </c>
      <c r="BB154" s="38">
        <v>3.0341999999999998</v>
      </c>
      <c r="BC154" s="38">
        <v>8.1872369999999997</v>
      </c>
      <c r="BD154" s="38">
        <v>9.7723610000000001</v>
      </c>
      <c r="BE154" s="38">
        <v>10.497450000000001</v>
      </c>
      <c r="BF154" s="38">
        <v>3.8582920000000001</v>
      </c>
      <c r="BG154" s="38">
        <v>10.337020000000001</v>
      </c>
      <c r="BH154" s="38">
        <v>9.9341969999999993</v>
      </c>
      <c r="BI154" s="38">
        <v>9.5288520000000005</v>
      </c>
      <c r="BJ154" s="38">
        <v>8.4356580000000001</v>
      </c>
      <c r="BK154" s="38">
        <v>7.1284799999999997</v>
      </c>
      <c r="BL154" s="38">
        <v>7.0442179999999999</v>
      </c>
      <c r="BM154" s="38">
        <v>8.4356580000000001</v>
      </c>
      <c r="BN154" s="38">
        <v>9.2844379999999997</v>
      </c>
      <c r="BO154" s="38">
        <v>10.25666</v>
      </c>
      <c r="BP154" s="38">
        <v>7.9101610000000004</v>
      </c>
      <c r="BQ154" s="38">
        <v>10.09563</v>
      </c>
      <c r="BR154" s="38">
        <v>8.5182649999999995</v>
      </c>
      <c r="BS154" s="38">
        <v>12.15757</v>
      </c>
      <c r="BT154" s="38">
        <v>9.2027660000000004</v>
      </c>
      <c r="BU154" s="38">
        <v>7.2126440000000001</v>
      </c>
      <c r="BV154" s="38">
        <v>4.616282</v>
      </c>
      <c r="BW154" s="38">
        <v>3.7410549999999998</v>
      </c>
      <c r="BX154" s="38">
        <v>1.7833140000000001</v>
      </c>
      <c r="BY154" s="38">
        <v>2.5597300000000001</v>
      </c>
      <c r="BZ154" s="38">
        <v>0.90961999999999998</v>
      </c>
      <c r="CA154" s="49" t="s">
        <v>4060</v>
      </c>
      <c r="CB154" s="49" t="s">
        <v>4060</v>
      </c>
      <c r="CC154" s="49" t="s">
        <v>4060</v>
      </c>
      <c r="CD154" s="49" t="s">
        <v>4060</v>
      </c>
      <c r="CE154" s="49" t="s">
        <v>4060</v>
      </c>
      <c r="CF154" s="49" t="s">
        <v>4060</v>
      </c>
      <c r="CG154" s="49" t="s">
        <v>4060</v>
      </c>
      <c r="CH154" s="49" t="s">
        <v>4060</v>
      </c>
      <c r="CI154" s="49" t="s">
        <v>4060</v>
      </c>
      <c r="CJ154" s="49" t="s">
        <v>4060</v>
      </c>
      <c r="CK154" s="49" t="s">
        <v>4060</v>
      </c>
      <c r="CL154" s="49" t="s">
        <v>4060</v>
      </c>
      <c r="CM154" s="49" t="s">
        <v>4060</v>
      </c>
      <c r="CN154" s="49" t="s">
        <v>4060</v>
      </c>
      <c r="CO154" s="49" t="s">
        <v>4060</v>
      </c>
      <c r="CP154" s="49" t="s">
        <v>4060</v>
      </c>
      <c r="CQ154" s="49" t="s">
        <v>4060</v>
      </c>
      <c r="CR154" s="49" t="s">
        <v>4060</v>
      </c>
      <c r="CS154" s="49" t="s">
        <v>4060</v>
      </c>
      <c r="CT154" s="49" t="s">
        <v>4060</v>
      </c>
      <c r="CU154" s="49" t="s">
        <v>4060</v>
      </c>
      <c r="CV154" s="49" t="s">
        <v>4060</v>
      </c>
      <c r="CW154" s="49" t="s">
        <v>4060</v>
      </c>
      <c r="CX154" s="49" t="s">
        <v>4060</v>
      </c>
      <c r="CY154" s="49" t="s">
        <v>4060</v>
      </c>
      <c r="CZ154" s="49" t="s">
        <v>4060</v>
      </c>
      <c r="DA154" s="49" t="s">
        <v>4060</v>
      </c>
      <c r="DB154" s="49" t="s">
        <v>4060</v>
      </c>
      <c r="DC154" s="49" t="s">
        <v>4060</v>
      </c>
      <c r="DD154" s="49" t="s">
        <v>4060</v>
      </c>
      <c r="DE154" s="49" t="s">
        <v>4060</v>
      </c>
      <c r="DF154" s="49" t="s">
        <v>4060</v>
      </c>
      <c r="DG154" s="49" t="s">
        <v>4060</v>
      </c>
      <c r="DH154" s="49" t="s">
        <v>4060</v>
      </c>
      <c r="DI154" s="49" t="s">
        <v>4060</v>
      </c>
      <c r="DJ154" s="49" t="s">
        <v>4060</v>
      </c>
      <c r="DK154" s="49" t="s">
        <v>4060</v>
      </c>
      <c r="DL154" s="49" t="s">
        <v>4060</v>
      </c>
      <c r="DM154" s="49" t="s">
        <v>4060</v>
      </c>
      <c r="DN154" s="49" t="s">
        <v>4060</v>
      </c>
      <c r="DO154" s="49" t="s">
        <v>4060</v>
      </c>
      <c r="DP154" s="49" t="s">
        <v>4060</v>
      </c>
      <c r="DQ154" s="49" t="s">
        <v>4060</v>
      </c>
      <c r="DR154" s="49" t="s">
        <v>4060</v>
      </c>
      <c r="DS154" s="49" t="s">
        <v>4060</v>
      </c>
      <c r="DT154" s="49" t="s">
        <v>4060</v>
      </c>
      <c r="DU154" s="49" t="s">
        <v>4060</v>
      </c>
      <c r="DV154" s="49" t="s">
        <v>4060</v>
      </c>
      <c r="DW154" s="49" t="s">
        <v>4060</v>
      </c>
      <c r="DX154" s="49" t="s">
        <v>4060</v>
      </c>
      <c r="DY154" s="49" t="s">
        <v>4060</v>
      </c>
      <c r="DZ154" s="49" t="s">
        <v>4060</v>
      </c>
      <c r="EA154" s="49" t="s">
        <v>4060</v>
      </c>
      <c r="EB154" s="49" t="s">
        <v>4060</v>
      </c>
      <c r="EC154" s="49" t="s">
        <v>4060</v>
      </c>
      <c r="ED154" s="49" t="s">
        <v>4060</v>
      </c>
      <c r="EE154" s="38">
        <v>0</v>
      </c>
      <c r="EF154" s="25">
        <v>949.13467000000003</v>
      </c>
      <c r="EG154" s="25">
        <v>1.4351430000000001</v>
      </c>
      <c r="EH154" s="48">
        <v>3.5661230000000002</v>
      </c>
      <c r="EI154" s="28">
        <v>-0.51395437499999996</v>
      </c>
      <c r="EJ154" s="25">
        <v>18.697371</v>
      </c>
      <c r="EK154" s="27">
        <f>EJ154/16</f>
        <v>1.1685856875</v>
      </c>
      <c r="EL154" s="25" t="s">
        <v>4060</v>
      </c>
      <c r="EM154" s="25" t="s">
        <v>4060</v>
      </c>
      <c r="EN154" s="25" t="s">
        <v>4060</v>
      </c>
      <c r="EO154">
        <v>5.2476689099999998</v>
      </c>
      <c r="EP154">
        <v>5.15761994</v>
      </c>
      <c r="EQ154">
        <v>4.52011655</v>
      </c>
      <c r="ER154">
        <v>4.9466389099999999</v>
      </c>
      <c r="ES154">
        <v>4.8564146800000003</v>
      </c>
      <c r="ET154">
        <v>4.2198463899999998</v>
      </c>
      <c r="EU154">
        <v>4.9466389099999999</v>
      </c>
      <c r="EV154">
        <v>4.8567651300000003</v>
      </c>
      <c r="EW154">
        <v>4.2183254000000003</v>
      </c>
      <c r="EX154">
        <v>-21.5986446</v>
      </c>
      <c r="EY154">
        <v>-21.729842900000001</v>
      </c>
      <c r="EZ154">
        <v>-21.029226099999999</v>
      </c>
      <c r="FA154">
        <v>-21.5475511</v>
      </c>
      <c r="FB154">
        <v>-21.6728135</v>
      </c>
      <c r="FC154">
        <v>-21.0050642</v>
      </c>
      <c r="FD154">
        <v>-21.649738200000002</v>
      </c>
      <c r="FE154">
        <v>-43.573652600000003</v>
      </c>
      <c r="FF154">
        <v>-42.106945500000002</v>
      </c>
      <c r="FG154">
        <v>3.9221149300000002</v>
      </c>
      <c r="FH154">
        <v>4</v>
      </c>
      <c r="FI154">
        <v>3.58408309</v>
      </c>
      <c r="FJ154">
        <v>3.9221149300000002</v>
      </c>
      <c r="FK154">
        <v>4</v>
      </c>
      <c r="FL154">
        <v>3.5848101300000002</v>
      </c>
      <c r="FM154">
        <v>3.9221149300000002</v>
      </c>
      <c r="FN154">
        <v>4</v>
      </c>
      <c r="FO154">
        <v>3.5833534999999999</v>
      </c>
      <c r="FP154">
        <v>149.99932000000001</v>
      </c>
      <c r="FQ154">
        <v>70685.1342</v>
      </c>
      <c r="FR154">
        <v>1767120.34</v>
      </c>
      <c r="FS154">
        <v>-43.1972892</v>
      </c>
      <c r="FT154">
        <v>0.362550176</v>
      </c>
      <c r="FU154">
        <v>-0.28798323399999998</v>
      </c>
      <c r="FV154">
        <v>-6.1112268800000004E-4</v>
      </c>
      <c r="FW154">
        <v>-2.4445018300000001E-5</v>
      </c>
      <c r="FX154">
        <v>0.67389083800000005</v>
      </c>
      <c r="FY154">
        <v>0.32303737799999999</v>
      </c>
      <c r="FZ154">
        <v>2.1966427300000002</v>
      </c>
      <c r="GA154">
        <v>0.39160041800000001</v>
      </c>
      <c r="GB154">
        <v>6.6727293800000005E-4</v>
      </c>
      <c r="GC154">
        <v>2.0846543400000002</v>
      </c>
      <c r="GD154">
        <v>0.95618125799999998</v>
      </c>
      <c r="GE154">
        <v>52.503663000000003</v>
      </c>
      <c r="GF154">
        <v>72.562156900000005</v>
      </c>
      <c r="GG154">
        <v>-5.9408439299999997E-2</v>
      </c>
      <c r="GH154">
        <v>-8.3875132700000001E-5</v>
      </c>
      <c r="GI154">
        <v>-0.31688514400000001</v>
      </c>
      <c r="GJ154">
        <v>-4.5533581400000002E-2</v>
      </c>
      <c r="GK154">
        <v>5.8662927500000002E-5</v>
      </c>
      <c r="GL154">
        <v>-0.24298454999999999</v>
      </c>
      <c r="GM154">
        <v>-7.3283297299999994E-2</v>
      </c>
      <c r="GN154">
        <v>0.64514745699999998</v>
      </c>
      <c r="GO154">
        <v>2.3090240199999998</v>
      </c>
      <c r="GP154">
        <v>0.49339189300000003</v>
      </c>
      <c r="GQ154">
        <v>0.25360781700000001</v>
      </c>
      <c r="GR154">
        <v>1.5340875</v>
      </c>
      <c r="GS154">
        <v>0.26536673500000002</v>
      </c>
      <c r="GT154">
        <v>2.34317278E-4</v>
      </c>
      <c r="GU154">
        <v>1.41360266</v>
      </c>
      <c r="GV154">
        <v>0.72141705</v>
      </c>
      <c r="GW154">
        <v>-2.2629822000000001E-4</v>
      </c>
      <c r="GX154">
        <v>-0.39104500599999997</v>
      </c>
    </row>
    <row r="155" spans="1:206" ht="15.75" customHeight="1">
      <c r="A155" s="20" t="s">
        <v>4467</v>
      </c>
      <c r="B155" s="40" t="s">
        <v>4126</v>
      </c>
      <c r="C155" s="40" t="s">
        <v>4126</v>
      </c>
      <c r="D155" s="40" t="s">
        <v>4046</v>
      </c>
      <c r="E155" s="40" t="s">
        <v>4047</v>
      </c>
      <c r="F155" t="s">
        <v>4237</v>
      </c>
      <c r="G155" s="20" t="s">
        <v>4371</v>
      </c>
      <c r="H155" s="20" t="s">
        <v>4140</v>
      </c>
      <c r="I155" t="s">
        <v>4239</v>
      </c>
      <c r="J155" s="20" t="s">
        <v>4140</v>
      </c>
      <c r="K155" s="20" t="s">
        <v>4140</v>
      </c>
      <c r="L155" s="20" t="s">
        <v>4071</v>
      </c>
      <c r="M155" s="40" t="s">
        <v>4053</v>
      </c>
      <c r="N155" s="20" t="s">
        <v>3849</v>
      </c>
      <c r="O155" s="40" t="s">
        <v>4305</v>
      </c>
      <c r="P155" s="40" t="s">
        <v>4305</v>
      </c>
      <c r="Q155" s="40" t="s">
        <v>4142</v>
      </c>
      <c r="R155" s="21" t="s">
        <v>4323</v>
      </c>
      <c r="S155" s="21" t="s">
        <v>4324</v>
      </c>
      <c r="T155" s="21" t="s">
        <v>4246</v>
      </c>
      <c r="U155" s="21" t="s">
        <v>4372</v>
      </c>
      <c r="V155" s="50"/>
      <c r="W155" s="50"/>
      <c r="X155" s="50"/>
      <c r="Y155" s="50"/>
      <c r="Z155" s="50"/>
      <c r="AB155" s="50"/>
      <c r="AC155" s="50"/>
      <c r="AD155" s="50"/>
      <c r="AE155" s="50"/>
      <c r="AG155" s="51">
        <v>44105</v>
      </c>
      <c r="AH155" s="50"/>
      <c r="AI155" s="50"/>
      <c r="AJ155" s="50"/>
      <c r="AK155" s="50"/>
      <c r="AL155" s="21" t="s">
        <v>4373</v>
      </c>
      <c r="AM155" s="21" t="s">
        <v>4374</v>
      </c>
      <c r="AN155" s="50"/>
      <c r="AO155" s="50"/>
      <c r="AP155" s="21" t="s">
        <v>4273</v>
      </c>
      <c r="AQ155" s="21" t="s">
        <v>4063</v>
      </c>
      <c r="AR155" s="50"/>
      <c r="AS155" s="50"/>
      <c r="AT155" s="21" t="s">
        <v>4259</v>
      </c>
      <c r="AV155" s="5">
        <v>0.4999933553962676</v>
      </c>
      <c r="AW155" s="5">
        <v>0</v>
      </c>
      <c r="AX155" s="5"/>
      <c r="AY155" s="5"/>
      <c r="AZ155" s="5">
        <v>0</v>
      </c>
      <c r="BA155" s="34" t="s">
        <v>4237</v>
      </c>
      <c r="BB155" s="38">
        <v>3.0341999999999998</v>
      </c>
      <c r="BC155" s="38">
        <v>8.1872369999999997</v>
      </c>
      <c r="BD155" s="38">
        <v>9.7723610000000001</v>
      </c>
      <c r="BE155" s="38">
        <v>10.497450000000001</v>
      </c>
      <c r="BF155" s="38">
        <v>3.8582920000000001</v>
      </c>
      <c r="BG155" s="38">
        <v>10.337020000000001</v>
      </c>
      <c r="BH155" s="38">
        <v>9.9341969999999993</v>
      </c>
      <c r="BI155" s="38">
        <v>9.5288520000000005</v>
      </c>
      <c r="BJ155" s="38">
        <v>8.4356580000000001</v>
      </c>
      <c r="BK155" s="38">
        <v>7.1284799999999997</v>
      </c>
      <c r="BL155" s="38">
        <v>7.0442179999999999</v>
      </c>
      <c r="BM155" s="38">
        <v>8.4356580000000001</v>
      </c>
      <c r="BN155" s="38">
        <v>9.2844379999999997</v>
      </c>
      <c r="BO155" s="38">
        <v>10.25666</v>
      </c>
      <c r="BP155" s="38">
        <v>7.9101610000000004</v>
      </c>
      <c r="BQ155" s="38">
        <v>10.09563</v>
      </c>
      <c r="BR155" s="38">
        <v>8.5182649999999995</v>
      </c>
      <c r="BS155" s="38">
        <v>12.15757</v>
      </c>
      <c r="BT155" s="38">
        <v>9.2027660000000004</v>
      </c>
      <c r="BU155" s="38">
        <v>7.2126440000000001</v>
      </c>
      <c r="BV155" s="38">
        <v>4.616282</v>
      </c>
      <c r="BW155" s="38">
        <v>3.7410549999999998</v>
      </c>
      <c r="BX155" s="38">
        <v>1.7833140000000001</v>
      </c>
      <c r="BY155" s="38">
        <v>2.5597300000000001</v>
      </c>
      <c r="BZ155" s="38">
        <v>0.90961999999999998</v>
      </c>
      <c r="CA155" s="49" t="s">
        <v>4060</v>
      </c>
      <c r="CB155" s="49" t="s">
        <v>4060</v>
      </c>
      <c r="CC155" s="49" t="s">
        <v>4060</v>
      </c>
      <c r="CD155" s="49" t="s">
        <v>4060</v>
      </c>
      <c r="CE155" s="49" t="s">
        <v>4060</v>
      </c>
      <c r="CF155" s="49" t="s">
        <v>4060</v>
      </c>
      <c r="CG155" s="49" t="s">
        <v>4060</v>
      </c>
      <c r="CH155" s="49" t="s">
        <v>4060</v>
      </c>
      <c r="CI155" s="49" t="s">
        <v>4060</v>
      </c>
      <c r="CJ155" s="49" t="s">
        <v>4060</v>
      </c>
      <c r="CK155" s="49" t="s">
        <v>4060</v>
      </c>
      <c r="CL155" s="49" t="s">
        <v>4060</v>
      </c>
      <c r="CM155" s="49" t="s">
        <v>4060</v>
      </c>
      <c r="CN155" s="49" t="s">
        <v>4060</v>
      </c>
      <c r="CO155" s="49" t="s">
        <v>4060</v>
      </c>
      <c r="CP155" s="49" t="s">
        <v>4060</v>
      </c>
      <c r="CQ155" s="49" t="s">
        <v>4060</v>
      </c>
      <c r="CR155" s="49" t="s">
        <v>4060</v>
      </c>
      <c r="CS155" s="49" t="s">
        <v>4060</v>
      </c>
      <c r="CT155" s="49" t="s">
        <v>4060</v>
      </c>
      <c r="CU155" s="49" t="s">
        <v>4060</v>
      </c>
      <c r="CV155" s="49" t="s">
        <v>4060</v>
      </c>
      <c r="CW155" s="49" t="s">
        <v>4060</v>
      </c>
      <c r="CX155" s="49" t="s">
        <v>4060</v>
      </c>
      <c r="CY155" s="49" t="s">
        <v>4060</v>
      </c>
      <c r="CZ155" s="49" t="s">
        <v>4060</v>
      </c>
      <c r="DA155" s="49" t="s">
        <v>4060</v>
      </c>
      <c r="DB155" s="49" t="s">
        <v>4060</v>
      </c>
      <c r="DC155" s="49" t="s">
        <v>4060</v>
      </c>
      <c r="DD155" s="49" t="s">
        <v>4060</v>
      </c>
      <c r="DE155" s="49" t="s">
        <v>4060</v>
      </c>
      <c r="DF155" s="49" t="s">
        <v>4060</v>
      </c>
      <c r="DG155" s="49" t="s">
        <v>4060</v>
      </c>
      <c r="DH155" s="49" t="s">
        <v>4060</v>
      </c>
      <c r="DI155" s="49" t="s">
        <v>4060</v>
      </c>
      <c r="DJ155" s="49" t="s">
        <v>4060</v>
      </c>
      <c r="DK155" s="49" t="s">
        <v>4060</v>
      </c>
      <c r="DL155" s="49" t="s">
        <v>4060</v>
      </c>
      <c r="DM155" s="49" t="s">
        <v>4060</v>
      </c>
      <c r="DN155" s="49" t="s">
        <v>4060</v>
      </c>
      <c r="DO155" s="49" t="s">
        <v>4060</v>
      </c>
      <c r="DP155" s="49" t="s">
        <v>4060</v>
      </c>
      <c r="DQ155" s="49" t="s">
        <v>4060</v>
      </c>
      <c r="DR155" s="49" t="s">
        <v>4060</v>
      </c>
      <c r="DS155" s="49" t="s">
        <v>4060</v>
      </c>
      <c r="DT155" s="49" t="s">
        <v>4060</v>
      </c>
      <c r="DU155" s="49" t="s">
        <v>4060</v>
      </c>
      <c r="DV155" s="49" t="s">
        <v>4060</v>
      </c>
      <c r="DW155" s="49" t="s">
        <v>4060</v>
      </c>
      <c r="DX155" s="49" t="s">
        <v>4060</v>
      </c>
      <c r="DY155" s="49" t="s">
        <v>4060</v>
      </c>
      <c r="DZ155" s="49" t="s">
        <v>4060</v>
      </c>
      <c r="EA155" s="49" t="s">
        <v>4060</v>
      </c>
      <c r="EB155" s="49" t="s">
        <v>4060</v>
      </c>
      <c r="EC155" s="49" t="s">
        <v>4060</v>
      </c>
      <c r="ED155" s="49" t="s">
        <v>4060</v>
      </c>
      <c r="EE155" s="38">
        <v>0</v>
      </c>
      <c r="EF155" s="25">
        <v>949.13467000000003</v>
      </c>
      <c r="EG155" s="25">
        <v>1.4351430000000001</v>
      </c>
      <c r="EH155" s="48">
        <v>3.5661230000000002</v>
      </c>
      <c r="EI155" s="28">
        <v>-0.51395437499999996</v>
      </c>
      <c r="EJ155" s="25">
        <v>18.697371</v>
      </c>
      <c r="EK155" s="27">
        <f>EJ155/16</f>
        <v>1.1685856875</v>
      </c>
      <c r="EL155" s="25" t="s">
        <v>4060</v>
      </c>
      <c r="EM155" s="25" t="s">
        <v>4060</v>
      </c>
      <c r="EN155" s="25" t="s">
        <v>4060</v>
      </c>
    </row>
    <row r="156" spans="1:206" ht="15.75" customHeight="1">
      <c r="A156" s="20" t="s">
        <v>4468</v>
      </c>
      <c r="B156" s="40" t="s">
        <v>4126</v>
      </c>
      <c r="C156" s="40" t="s">
        <v>4126</v>
      </c>
      <c r="D156" s="40" t="s">
        <v>4046</v>
      </c>
      <c r="E156" s="40" t="s">
        <v>4047</v>
      </c>
      <c r="F156" t="s">
        <v>4237</v>
      </c>
      <c r="G156" s="20" t="s">
        <v>4376</v>
      </c>
      <c r="H156" s="20" t="s">
        <v>4140</v>
      </c>
      <c r="I156" t="s">
        <v>4239</v>
      </c>
      <c r="J156" s="20" t="s">
        <v>4140</v>
      </c>
      <c r="K156" s="20" t="s">
        <v>4140</v>
      </c>
      <c r="L156" s="20" t="s">
        <v>4071</v>
      </c>
      <c r="M156" s="40" t="s">
        <v>4053</v>
      </c>
      <c r="N156" s="20" t="s">
        <v>3849</v>
      </c>
      <c r="O156" s="40" t="s">
        <v>4305</v>
      </c>
      <c r="P156" s="40" t="s">
        <v>4305</v>
      </c>
      <c r="Q156" s="40" t="s">
        <v>4142</v>
      </c>
      <c r="R156" s="21" t="s">
        <v>4323</v>
      </c>
      <c r="S156" s="21" t="s">
        <v>4324</v>
      </c>
      <c r="T156" s="21" t="s">
        <v>4246</v>
      </c>
      <c r="U156" s="21" t="s">
        <v>4292</v>
      </c>
      <c r="V156" s="50"/>
      <c r="W156" s="50"/>
      <c r="X156" s="50"/>
      <c r="Y156" s="50"/>
      <c r="Z156" s="50"/>
      <c r="AB156" s="50"/>
      <c r="AC156" s="50"/>
      <c r="AD156" s="50"/>
      <c r="AE156" s="50"/>
      <c r="AG156" s="51">
        <v>44105</v>
      </c>
      <c r="AH156" s="50"/>
      <c r="AI156" s="50"/>
      <c r="AJ156" s="50"/>
      <c r="AK156" s="50"/>
      <c r="AL156" s="21" t="s">
        <v>4377</v>
      </c>
      <c r="AM156" s="21" t="s">
        <v>4378</v>
      </c>
      <c r="AN156" s="50"/>
      <c r="AO156" s="50"/>
      <c r="AP156" s="21" t="s">
        <v>4379</v>
      </c>
      <c r="AQ156" s="21" t="s">
        <v>4063</v>
      </c>
      <c r="AR156" s="50"/>
      <c r="AS156" s="50"/>
      <c r="AT156" s="21" t="s">
        <v>4259</v>
      </c>
      <c r="AV156" s="5">
        <v>0.4999933553962676</v>
      </c>
      <c r="AW156" s="5">
        <v>0</v>
      </c>
      <c r="AX156" s="5"/>
      <c r="AY156" s="5"/>
      <c r="AZ156" s="5">
        <v>0</v>
      </c>
      <c r="BA156" s="34" t="s">
        <v>4237</v>
      </c>
      <c r="BB156" s="38">
        <v>3.0341999999999998</v>
      </c>
      <c r="BC156" s="38">
        <v>8.1872369999999997</v>
      </c>
      <c r="BD156" s="38">
        <v>9.7723610000000001</v>
      </c>
      <c r="BE156" s="38">
        <v>10.497450000000001</v>
      </c>
      <c r="BF156" s="38">
        <v>3.8582920000000001</v>
      </c>
      <c r="BG156" s="38">
        <v>10.337020000000001</v>
      </c>
      <c r="BH156" s="38">
        <v>9.9341969999999993</v>
      </c>
      <c r="BI156" s="38">
        <v>9.5288520000000005</v>
      </c>
      <c r="BJ156" s="38">
        <v>8.4356580000000001</v>
      </c>
      <c r="BK156" s="38">
        <v>7.1284799999999997</v>
      </c>
      <c r="BL156" s="38">
        <v>7.0442179999999999</v>
      </c>
      <c r="BM156" s="38">
        <v>8.4356580000000001</v>
      </c>
      <c r="BN156" s="38">
        <v>9.2844379999999997</v>
      </c>
      <c r="BO156" s="38">
        <v>10.25666</v>
      </c>
      <c r="BP156" s="38">
        <v>7.9101610000000004</v>
      </c>
      <c r="BQ156" s="38">
        <v>10.09563</v>
      </c>
      <c r="BR156" s="38">
        <v>8.5182649999999995</v>
      </c>
      <c r="BS156" s="38">
        <v>12.15757</v>
      </c>
      <c r="BT156" s="38">
        <v>9.2027660000000004</v>
      </c>
      <c r="BU156" s="38">
        <v>7.2126440000000001</v>
      </c>
      <c r="BV156" s="38">
        <v>4.616282</v>
      </c>
      <c r="BW156" s="38">
        <v>3.7410549999999998</v>
      </c>
      <c r="BX156" s="38">
        <v>1.7833140000000001</v>
      </c>
      <c r="BY156" s="38">
        <v>2.5597300000000001</v>
      </c>
      <c r="BZ156" s="38">
        <v>0.90961999999999998</v>
      </c>
      <c r="CA156" s="49" t="s">
        <v>4060</v>
      </c>
      <c r="CB156" s="49" t="s">
        <v>4060</v>
      </c>
      <c r="CC156" s="49" t="s">
        <v>4060</v>
      </c>
      <c r="CD156" s="49" t="s">
        <v>4060</v>
      </c>
      <c r="CE156" s="49" t="s">
        <v>4060</v>
      </c>
      <c r="CF156" s="49" t="s">
        <v>4060</v>
      </c>
      <c r="CG156" s="49" t="s">
        <v>4060</v>
      </c>
      <c r="CH156" s="49" t="s">
        <v>4060</v>
      </c>
      <c r="CI156" s="49" t="s">
        <v>4060</v>
      </c>
      <c r="CJ156" s="49" t="s">
        <v>4060</v>
      </c>
      <c r="CK156" s="49" t="s">
        <v>4060</v>
      </c>
      <c r="CL156" s="49" t="s">
        <v>4060</v>
      </c>
      <c r="CM156" s="49" t="s">
        <v>4060</v>
      </c>
      <c r="CN156" s="49" t="s">
        <v>4060</v>
      </c>
      <c r="CO156" s="49" t="s">
        <v>4060</v>
      </c>
      <c r="CP156" s="49" t="s">
        <v>4060</v>
      </c>
      <c r="CQ156" s="49" t="s">
        <v>4060</v>
      </c>
      <c r="CR156" s="49" t="s">
        <v>4060</v>
      </c>
      <c r="CS156" s="49" t="s">
        <v>4060</v>
      </c>
      <c r="CT156" s="49" t="s">
        <v>4060</v>
      </c>
      <c r="CU156" s="49" t="s">
        <v>4060</v>
      </c>
      <c r="CV156" s="49" t="s">
        <v>4060</v>
      </c>
      <c r="CW156" s="49" t="s">
        <v>4060</v>
      </c>
      <c r="CX156" s="49" t="s">
        <v>4060</v>
      </c>
      <c r="CY156" s="49" t="s">
        <v>4060</v>
      </c>
      <c r="CZ156" s="49" t="s">
        <v>4060</v>
      </c>
      <c r="DA156" s="49" t="s">
        <v>4060</v>
      </c>
      <c r="DB156" s="49" t="s">
        <v>4060</v>
      </c>
      <c r="DC156" s="49" t="s">
        <v>4060</v>
      </c>
      <c r="DD156" s="49" t="s">
        <v>4060</v>
      </c>
      <c r="DE156" s="49" t="s">
        <v>4060</v>
      </c>
      <c r="DF156" s="49" t="s">
        <v>4060</v>
      </c>
      <c r="DG156" s="49" t="s">
        <v>4060</v>
      </c>
      <c r="DH156" s="49" t="s">
        <v>4060</v>
      </c>
      <c r="DI156" s="49" t="s">
        <v>4060</v>
      </c>
      <c r="DJ156" s="49" t="s">
        <v>4060</v>
      </c>
      <c r="DK156" s="49" t="s">
        <v>4060</v>
      </c>
      <c r="DL156" s="49" t="s">
        <v>4060</v>
      </c>
      <c r="DM156" s="49" t="s">
        <v>4060</v>
      </c>
      <c r="DN156" s="49" t="s">
        <v>4060</v>
      </c>
      <c r="DO156" s="49" t="s">
        <v>4060</v>
      </c>
      <c r="DP156" s="49" t="s">
        <v>4060</v>
      </c>
      <c r="DQ156" s="49" t="s">
        <v>4060</v>
      </c>
      <c r="DR156" s="49" t="s">
        <v>4060</v>
      </c>
      <c r="DS156" s="49" t="s">
        <v>4060</v>
      </c>
      <c r="DT156" s="49" t="s">
        <v>4060</v>
      </c>
      <c r="DU156" s="49" t="s">
        <v>4060</v>
      </c>
      <c r="DV156" s="49" t="s">
        <v>4060</v>
      </c>
      <c r="DW156" s="49" t="s">
        <v>4060</v>
      </c>
      <c r="DX156" s="49" t="s">
        <v>4060</v>
      </c>
      <c r="DY156" s="49" t="s">
        <v>4060</v>
      </c>
      <c r="DZ156" s="49" t="s">
        <v>4060</v>
      </c>
      <c r="EA156" s="49" t="s">
        <v>4060</v>
      </c>
      <c r="EB156" s="49" t="s">
        <v>4060</v>
      </c>
      <c r="EC156" s="49" t="s">
        <v>4060</v>
      </c>
      <c r="ED156" s="49" t="s">
        <v>4060</v>
      </c>
      <c r="EE156" s="38">
        <v>0</v>
      </c>
      <c r="EF156" s="25">
        <v>949.13467000000003</v>
      </c>
      <c r="EG156" s="25">
        <v>1.4351430000000001</v>
      </c>
      <c r="EH156" s="48">
        <v>3.5661230000000002</v>
      </c>
      <c r="EI156" s="28">
        <v>-0.51395437499999996</v>
      </c>
      <c r="EJ156" s="25">
        <v>18.697371</v>
      </c>
      <c r="EK156" s="27">
        <f>EJ156/16</f>
        <v>1.1685856875</v>
      </c>
      <c r="EL156" s="25" t="s">
        <v>4060</v>
      </c>
      <c r="EM156" s="25" t="s">
        <v>4060</v>
      </c>
      <c r="EN156" s="25" t="s">
        <v>4060</v>
      </c>
    </row>
    <row r="157" spans="1:206" ht="15.75" customHeight="1">
      <c r="A157" s="20" t="s">
        <v>4469</v>
      </c>
      <c r="B157" s="40" t="s">
        <v>4126</v>
      </c>
      <c r="C157" s="40" t="s">
        <v>4126</v>
      </c>
      <c r="D157" s="40" t="s">
        <v>4046</v>
      </c>
      <c r="E157" s="40" t="s">
        <v>4047</v>
      </c>
      <c r="F157" t="s">
        <v>4048</v>
      </c>
      <c r="G157" s="20" t="s">
        <v>4381</v>
      </c>
      <c r="H157" s="20" t="s">
        <v>4140</v>
      </c>
      <c r="I157" t="s">
        <v>4051</v>
      </c>
      <c r="J157" t="s">
        <v>4050</v>
      </c>
      <c r="K157" s="20" t="s">
        <v>4050</v>
      </c>
      <c r="L157" s="20" t="s">
        <v>4052</v>
      </c>
      <c r="M157" s="40" t="s">
        <v>4053</v>
      </c>
      <c r="N157" s="20" t="s">
        <v>4054</v>
      </c>
      <c r="O157" s="40" t="s">
        <v>4305</v>
      </c>
      <c r="P157" s="40" t="s">
        <v>4305</v>
      </c>
      <c r="Q157" s="40" t="s">
        <v>4142</v>
      </c>
      <c r="R157" s="21" t="s">
        <v>4323</v>
      </c>
      <c r="S157" s="21" t="s">
        <v>4324</v>
      </c>
      <c r="T157" s="21" t="s">
        <v>4246</v>
      </c>
      <c r="U157" s="21" t="s">
        <v>4245</v>
      </c>
      <c r="V157" s="50"/>
      <c r="W157" s="50"/>
      <c r="X157" s="50"/>
      <c r="Y157" s="50"/>
      <c r="Z157" s="50"/>
      <c r="AB157" s="50"/>
      <c r="AC157" s="50"/>
      <c r="AD157" s="50"/>
      <c r="AE157" s="50"/>
      <c r="AG157" s="51">
        <v>42278</v>
      </c>
      <c r="AH157" s="50"/>
      <c r="AI157" s="21" t="s">
        <v>4382</v>
      </c>
      <c r="AJ157" s="50"/>
      <c r="AK157" s="50"/>
      <c r="AL157" s="21" t="s">
        <v>4060</v>
      </c>
      <c r="AM157" s="21" t="s">
        <v>4060</v>
      </c>
      <c r="AN157" s="50"/>
      <c r="AO157" s="50"/>
      <c r="AP157" s="21" t="s">
        <v>4383</v>
      </c>
      <c r="AQ157" s="21" t="s">
        <v>4063</v>
      </c>
      <c r="AR157" s="50"/>
      <c r="AS157" s="50"/>
      <c r="AT157" s="21" t="s">
        <v>4384</v>
      </c>
      <c r="AV157" s="5">
        <v>0.2802042976142316</v>
      </c>
      <c r="AW157" s="5">
        <v>0</v>
      </c>
      <c r="AX157" s="5"/>
      <c r="AY157" s="5"/>
      <c r="AZ157" s="5">
        <v>0</v>
      </c>
      <c r="BA157" s="24" t="s">
        <v>4068</v>
      </c>
      <c r="BB157" s="25">
        <v>1.1022616974755199</v>
      </c>
      <c r="BC157" s="25">
        <v>2.0789511699295602</v>
      </c>
      <c r="BD157" s="25">
        <v>2.3769807748682199</v>
      </c>
      <c r="BE157" s="25">
        <v>2.5129173782698602</v>
      </c>
      <c r="BF157" s="25">
        <v>1.2592383365695301</v>
      </c>
      <c r="BG157" s="25">
        <v>2.4828629205628601</v>
      </c>
      <c r="BH157" s="25">
        <v>2.40734263138265</v>
      </c>
      <c r="BI157" s="25">
        <v>2.33127319590931</v>
      </c>
      <c r="BJ157" s="25">
        <v>2.1257353810235902</v>
      </c>
      <c r="BK157" s="25">
        <v>1.8792428036559601</v>
      </c>
      <c r="BL157" s="25">
        <v>1.86332687335965</v>
      </c>
      <c r="BM157" s="25">
        <v>2.1257353810235902</v>
      </c>
      <c r="BN157" s="25">
        <v>2.2853678236825599</v>
      </c>
      <c r="BO157" s="25">
        <v>2.4678027739483701</v>
      </c>
      <c r="BP157" s="25">
        <v>2.0267370969464902</v>
      </c>
      <c r="BQ157" s="25">
        <v>2.43761662196277</v>
      </c>
      <c r="BR157" s="25">
        <v>2.1412862078691801</v>
      </c>
      <c r="BS157" s="25">
        <v>2.8232025299303598</v>
      </c>
      <c r="BT157" s="25">
        <v>2.2700220750344999</v>
      </c>
      <c r="BU157" s="25">
        <v>1.8951368975095899</v>
      </c>
      <c r="BV157" s="25">
        <v>1.40336593514703</v>
      </c>
      <c r="BW157" s="25">
        <v>1.2369243802719001</v>
      </c>
      <c r="BX157" s="25">
        <v>0.86343723503983205</v>
      </c>
      <c r="BY157" s="25">
        <v>1.0117514591747601</v>
      </c>
      <c r="BZ157" s="25">
        <v>0.69624043134040403</v>
      </c>
      <c r="CA157" s="49" t="s">
        <v>4060</v>
      </c>
      <c r="CB157" s="49" t="s">
        <v>4060</v>
      </c>
      <c r="CC157" s="49" t="s">
        <v>4060</v>
      </c>
      <c r="CD157" s="49" t="s">
        <v>4060</v>
      </c>
      <c r="CE157" s="49" t="s">
        <v>4060</v>
      </c>
      <c r="CF157" s="49" t="s">
        <v>4060</v>
      </c>
      <c r="CG157" s="49" t="s">
        <v>4060</v>
      </c>
      <c r="CH157" s="49" t="s">
        <v>4060</v>
      </c>
      <c r="CI157" s="49" t="s">
        <v>4060</v>
      </c>
      <c r="CJ157" s="49" t="s">
        <v>4060</v>
      </c>
      <c r="CK157" s="49" t="s">
        <v>4060</v>
      </c>
      <c r="CL157" s="49" t="s">
        <v>4060</v>
      </c>
      <c r="CM157" s="49" t="s">
        <v>4060</v>
      </c>
      <c r="CN157" s="49" t="s">
        <v>4060</v>
      </c>
      <c r="CO157" s="49" t="s">
        <v>4060</v>
      </c>
      <c r="CP157" s="49" t="s">
        <v>4060</v>
      </c>
      <c r="CQ157" s="49" t="s">
        <v>4060</v>
      </c>
      <c r="CR157" s="49" t="s">
        <v>4060</v>
      </c>
      <c r="CS157" s="49" t="s">
        <v>4060</v>
      </c>
      <c r="CT157" s="49" t="s">
        <v>4060</v>
      </c>
      <c r="CU157" s="49" t="s">
        <v>4060</v>
      </c>
      <c r="CV157" s="49" t="s">
        <v>4060</v>
      </c>
      <c r="CW157" s="49" t="s">
        <v>4060</v>
      </c>
      <c r="CX157" s="49" t="s">
        <v>4060</v>
      </c>
      <c r="CY157" s="49" t="s">
        <v>4060</v>
      </c>
      <c r="CZ157" s="49" t="s">
        <v>4060</v>
      </c>
      <c r="DA157" s="49" t="s">
        <v>4060</v>
      </c>
      <c r="DB157" s="49" t="s">
        <v>4060</v>
      </c>
      <c r="DC157" s="49" t="s">
        <v>4060</v>
      </c>
      <c r="DD157" s="49" t="s">
        <v>4060</v>
      </c>
      <c r="DE157" s="49" t="s">
        <v>4060</v>
      </c>
      <c r="DF157" s="49" t="s">
        <v>4060</v>
      </c>
      <c r="DG157" s="49" t="s">
        <v>4060</v>
      </c>
      <c r="DH157" s="49" t="s">
        <v>4060</v>
      </c>
      <c r="DI157" s="49" t="s">
        <v>4060</v>
      </c>
      <c r="DJ157" s="49" t="s">
        <v>4060</v>
      </c>
      <c r="DK157" s="49" t="s">
        <v>4060</v>
      </c>
      <c r="DL157" s="49" t="s">
        <v>4060</v>
      </c>
      <c r="DM157" s="49" t="s">
        <v>4060</v>
      </c>
      <c r="DN157" s="49" t="s">
        <v>4060</v>
      </c>
      <c r="DO157" s="49" t="s">
        <v>4060</v>
      </c>
      <c r="DP157" s="49" t="s">
        <v>4060</v>
      </c>
      <c r="DQ157" s="49" t="s">
        <v>4060</v>
      </c>
      <c r="DR157" s="49" t="s">
        <v>4060</v>
      </c>
      <c r="DS157" s="49" t="s">
        <v>4060</v>
      </c>
      <c r="DT157" s="49" t="s">
        <v>4060</v>
      </c>
      <c r="DU157" s="49" t="s">
        <v>4060</v>
      </c>
      <c r="DV157" s="49" t="s">
        <v>4060</v>
      </c>
      <c r="DW157" s="49" t="s">
        <v>4060</v>
      </c>
      <c r="DX157" s="49" t="s">
        <v>4060</v>
      </c>
      <c r="DY157" s="49" t="s">
        <v>4060</v>
      </c>
      <c r="DZ157" s="49" t="s">
        <v>4060</v>
      </c>
      <c r="EA157" s="49" t="s">
        <v>4060</v>
      </c>
      <c r="EB157" s="49" t="s">
        <v>4060</v>
      </c>
      <c r="EC157" s="49" t="s">
        <v>4060</v>
      </c>
      <c r="ED157" s="49" t="s">
        <v>4060</v>
      </c>
      <c r="EE157" s="38" t="s">
        <v>4060</v>
      </c>
      <c r="EF157" s="38" t="s">
        <v>4060</v>
      </c>
      <c r="EG157" s="38" t="s">
        <v>4060</v>
      </c>
      <c r="EH157" s="38" t="s">
        <v>4060</v>
      </c>
      <c r="EI157" s="38" t="s">
        <v>4060</v>
      </c>
      <c r="EJ157" s="38" t="s">
        <v>4060</v>
      </c>
      <c r="EK157" s="38" t="s">
        <v>4060</v>
      </c>
      <c r="EL157" s="38" t="s">
        <v>4060</v>
      </c>
      <c r="EM157" s="38" t="s">
        <v>4060</v>
      </c>
      <c r="EN157" s="38" t="s">
        <v>4060</v>
      </c>
    </row>
    <row r="158" spans="1:206" ht="15.75" customHeight="1">
      <c r="A158" s="20" t="s">
        <v>4470</v>
      </c>
      <c r="B158" s="40" t="s">
        <v>4126</v>
      </c>
      <c r="C158" s="40" t="s">
        <v>4126</v>
      </c>
      <c r="D158" s="40" t="s">
        <v>4046</v>
      </c>
      <c r="E158" s="40" t="s">
        <v>4047</v>
      </c>
      <c r="F158" t="s">
        <v>4048</v>
      </c>
      <c r="G158" s="20" t="s">
        <v>4053</v>
      </c>
      <c r="H158" s="20" t="s">
        <v>4050</v>
      </c>
      <c r="I158" t="s">
        <v>4051</v>
      </c>
      <c r="J158" t="s">
        <v>4050</v>
      </c>
      <c r="K158" s="20" t="s">
        <v>4050</v>
      </c>
      <c r="L158" s="20" t="s">
        <v>4052</v>
      </c>
      <c r="M158" s="40" t="s">
        <v>4053</v>
      </c>
      <c r="N158" s="20" t="s">
        <v>4054</v>
      </c>
      <c r="O158" s="40" t="s">
        <v>4305</v>
      </c>
      <c r="P158" s="40" t="s">
        <v>4305</v>
      </c>
      <c r="Q158" s="40" t="s">
        <v>4142</v>
      </c>
      <c r="R158" s="21" t="s">
        <v>4323</v>
      </c>
      <c r="S158" s="21" t="s">
        <v>4324</v>
      </c>
      <c r="T158" s="21" t="s">
        <v>4246</v>
      </c>
      <c r="U158" s="21" t="s">
        <v>4246</v>
      </c>
      <c r="V158" s="50"/>
      <c r="W158" s="50"/>
      <c r="X158" s="50"/>
      <c r="Y158" s="21" t="s">
        <v>4386</v>
      </c>
      <c r="Z158" s="50"/>
      <c r="AB158" s="50"/>
      <c r="AC158" s="50"/>
      <c r="AD158" s="50"/>
      <c r="AE158" s="50"/>
      <c r="AG158" s="51">
        <v>42278</v>
      </c>
      <c r="AH158" s="50"/>
      <c r="AI158" s="21" t="s">
        <v>4387</v>
      </c>
      <c r="AJ158" s="50"/>
      <c r="AK158" s="50"/>
      <c r="AL158" s="21" t="s">
        <v>4060</v>
      </c>
      <c r="AM158" s="21" t="s">
        <v>4060</v>
      </c>
      <c r="AN158" s="50"/>
      <c r="AO158" s="50"/>
      <c r="AP158" s="21" t="s">
        <v>4388</v>
      </c>
      <c r="AQ158" s="21" t="s">
        <v>4063</v>
      </c>
      <c r="AR158" s="50"/>
      <c r="AS158" s="50"/>
      <c r="AT158" s="21" t="s">
        <v>4384</v>
      </c>
      <c r="AV158" s="5">
        <v>0.2802042976142316</v>
      </c>
      <c r="AW158" s="5">
        <v>0</v>
      </c>
      <c r="AX158" s="5"/>
      <c r="AY158" s="5"/>
      <c r="AZ158" s="5">
        <v>0</v>
      </c>
      <c r="BA158" s="24" t="s">
        <v>4068</v>
      </c>
      <c r="BB158" s="25">
        <v>1.1022616974755199</v>
      </c>
      <c r="BC158" s="25">
        <v>2.0789511699295602</v>
      </c>
      <c r="BD158" s="25">
        <v>2.3769807748682199</v>
      </c>
      <c r="BE158" s="25">
        <v>2.5129173782698602</v>
      </c>
      <c r="BF158" s="25">
        <v>1.2592383365695301</v>
      </c>
      <c r="BG158" s="25">
        <v>2.4828629205628601</v>
      </c>
      <c r="BH158" s="25">
        <v>2.40734263138265</v>
      </c>
      <c r="BI158" s="25">
        <v>2.33127319590931</v>
      </c>
      <c r="BJ158" s="25">
        <v>2.1257353810235902</v>
      </c>
      <c r="BK158" s="25">
        <v>1.8792428036559601</v>
      </c>
      <c r="BL158" s="25">
        <v>1.86332687335965</v>
      </c>
      <c r="BM158" s="25">
        <v>2.1257353810235902</v>
      </c>
      <c r="BN158" s="25">
        <v>2.2853678236825599</v>
      </c>
      <c r="BO158" s="25">
        <v>2.4678027739483701</v>
      </c>
      <c r="BP158" s="25">
        <v>2.0267370969464902</v>
      </c>
      <c r="BQ158" s="25">
        <v>2.43761662196277</v>
      </c>
      <c r="BR158" s="25">
        <v>2.1412862078691801</v>
      </c>
      <c r="BS158" s="25">
        <v>2.8232025299303598</v>
      </c>
      <c r="BT158" s="25">
        <v>2.2700220750344999</v>
      </c>
      <c r="BU158" s="25">
        <v>1.8951368975095899</v>
      </c>
      <c r="BV158" s="25">
        <v>1.40336593514703</v>
      </c>
      <c r="BW158" s="25">
        <v>1.2369243802719001</v>
      </c>
      <c r="BX158" s="25">
        <v>0.86343723503983205</v>
      </c>
      <c r="BY158" s="25">
        <v>1.0117514591747601</v>
      </c>
      <c r="BZ158" s="25">
        <v>0.69624043134040403</v>
      </c>
      <c r="CA158" s="49" t="s">
        <v>4060</v>
      </c>
      <c r="CB158" s="49" t="s">
        <v>4060</v>
      </c>
      <c r="CC158" s="49" t="s">
        <v>4060</v>
      </c>
      <c r="CD158" s="49" t="s">
        <v>4060</v>
      </c>
      <c r="CE158" s="49" t="s">
        <v>4060</v>
      </c>
      <c r="CF158" s="49" t="s">
        <v>4060</v>
      </c>
      <c r="CG158" s="49" t="s">
        <v>4060</v>
      </c>
      <c r="CH158" s="49" t="s">
        <v>4060</v>
      </c>
      <c r="CI158" s="49" t="s">
        <v>4060</v>
      </c>
      <c r="CJ158" s="49" t="s">
        <v>4060</v>
      </c>
      <c r="CK158" s="49" t="s">
        <v>4060</v>
      </c>
      <c r="CL158" s="49" t="s">
        <v>4060</v>
      </c>
      <c r="CM158" s="49" t="s">
        <v>4060</v>
      </c>
      <c r="CN158" s="49" t="s">
        <v>4060</v>
      </c>
      <c r="CO158" s="49" t="s">
        <v>4060</v>
      </c>
      <c r="CP158" s="49" t="s">
        <v>4060</v>
      </c>
      <c r="CQ158" s="49" t="s">
        <v>4060</v>
      </c>
      <c r="CR158" s="49" t="s">
        <v>4060</v>
      </c>
      <c r="CS158" s="49" t="s">
        <v>4060</v>
      </c>
      <c r="CT158" s="49" t="s">
        <v>4060</v>
      </c>
      <c r="CU158" s="49" t="s">
        <v>4060</v>
      </c>
      <c r="CV158" s="49" t="s">
        <v>4060</v>
      </c>
      <c r="CW158" s="49" t="s">
        <v>4060</v>
      </c>
      <c r="CX158" s="49" t="s">
        <v>4060</v>
      </c>
      <c r="CY158" s="49" t="s">
        <v>4060</v>
      </c>
      <c r="CZ158" s="49" t="s">
        <v>4060</v>
      </c>
      <c r="DA158" s="49" t="s">
        <v>4060</v>
      </c>
      <c r="DB158" s="49" t="s">
        <v>4060</v>
      </c>
      <c r="DC158" s="49" t="s">
        <v>4060</v>
      </c>
      <c r="DD158" s="49" t="s">
        <v>4060</v>
      </c>
      <c r="DE158" s="49" t="s">
        <v>4060</v>
      </c>
      <c r="DF158" s="49" t="s">
        <v>4060</v>
      </c>
      <c r="DG158" s="49" t="s">
        <v>4060</v>
      </c>
      <c r="DH158" s="49" t="s">
        <v>4060</v>
      </c>
      <c r="DI158" s="49" t="s">
        <v>4060</v>
      </c>
      <c r="DJ158" s="49" t="s">
        <v>4060</v>
      </c>
      <c r="DK158" s="49" t="s">
        <v>4060</v>
      </c>
      <c r="DL158" s="49" t="s">
        <v>4060</v>
      </c>
      <c r="DM158" s="49" t="s">
        <v>4060</v>
      </c>
      <c r="DN158" s="49" t="s">
        <v>4060</v>
      </c>
      <c r="DO158" s="49" t="s">
        <v>4060</v>
      </c>
      <c r="DP158" s="49" t="s">
        <v>4060</v>
      </c>
      <c r="DQ158" s="49" t="s">
        <v>4060</v>
      </c>
      <c r="DR158" s="49" t="s">
        <v>4060</v>
      </c>
      <c r="DS158" s="49" t="s">
        <v>4060</v>
      </c>
      <c r="DT158" s="49" t="s">
        <v>4060</v>
      </c>
      <c r="DU158" s="49" t="s">
        <v>4060</v>
      </c>
      <c r="DV158" s="49" t="s">
        <v>4060</v>
      </c>
      <c r="DW158" s="49" t="s">
        <v>4060</v>
      </c>
      <c r="DX158" s="49" t="s">
        <v>4060</v>
      </c>
      <c r="DY158" s="49" t="s">
        <v>4060</v>
      </c>
      <c r="DZ158" s="49" t="s">
        <v>4060</v>
      </c>
      <c r="EA158" s="49" t="s">
        <v>4060</v>
      </c>
      <c r="EB158" s="49" t="s">
        <v>4060</v>
      </c>
      <c r="EC158" s="49" t="s">
        <v>4060</v>
      </c>
      <c r="ED158" s="49" t="s">
        <v>4060</v>
      </c>
      <c r="EE158" s="38" t="s">
        <v>4060</v>
      </c>
      <c r="EF158" s="38" t="s">
        <v>4060</v>
      </c>
      <c r="EG158" s="38" t="s">
        <v>4060</v>
      </c>
      <c r="EH158" s="38" t="s">
        <v>4060</v>
      </c>
      <c r="EI158" s="38" t="s">
        <v>4060</v>
      </c>
      <c r="EJ158" s="38" t="s">
        <v>4060</v>
      </c>
      <c r="EK158" s="38" t="s">
        <v>4060</v>
      </c>
      <c r="EL158" s="38" t="s">
        <v>4060</v>
      </c>
      <c r="EM158" s="38" t="s">
        <v>4060</v>
      </c>
      <c r="EN158" s="38" t="s">
        <v>4060</v>
      </c>
    </row>
    <row r="159" spans="1:206" ht="15.75" customHeight="1">
      <c r="A159" s="20" t="s">
        <v>4471</v>
      </c>
      <c r="B159" s="40" t="s">
        <v>4126</v>
      </c>
      <c r="C159" s="40" t="s">
        <v>4126</v>
      </c>
      <c r="D159" s="40" t="s">
        <v>4046</v>
      </c>
      <c r="E159" s="40" t="s">
        <v>4047</v>
      </c>
      <c r="F159" t="s">
        <v>4048</v>
      </c>
      <c r="G159" s="20" t="s">
        <v>4390</v>
      </c>
      <c r="H159" s="20" t="s">
        <v>4140</v>
      </c>
      <c r="I159" t="s">
        <v>4051</v>
      </c>
      <c r="J159" t="s">
        <v>4050</v>
      </c>
      <c r="K159" s="20" t="s">
        <v>4050</v>
      </c>
      <c r="L159" s="20" t="s">
        <v>4052</v>
      </c>
      <c r="M159" s="40" t="s">
        <v>4053</v>
      </c>
      <c r="N159" s="20" t="s">
        <v>4054</v>
      </c>
      <c r="O159" s="40" t="s">
        <v>4305</v>
      </c>
      <c r="P159" s="40" t="s">
        <v>4305</v>
      </c>
      <c r="Q159" s="40" t="s">
        <v>4142</v>
      </c>
      <c r="R159" s="21" t="s">
        <v>4323</v>
      </c>
      <c r="S159" s="21" t="s">
        <v>4324</v>
      </c>
      <c r="T159" s="21" t="s">
        <v>4246</v>
      </c>
      <c r="U159" s="21" t="s">
        <v>4372</v>
      </c>
      <c r="V159" s="50"/>
      <c r="W159" s="50"/>
      <c r="X159" s="50"/>
      <c r="Y159" s="50"/>
      <c r="Z159" s="50"/>
      <c r="AB159" s="50"/>
      <c r="AC159" s="50"/>
      <c r="AD159" s="50"/>
      <c r="AE159" s="50"/>
      <c r="AG159" s="51">
        <v>42278</v>
      </c>
      <c r="AH159" s="50"/>
      <c r="AI159" s="21" t="s">
        <v>4391</v>
      </c>
      <c r="AJ159" s="50"/>
      <c r="AK159" s="50"/>
      <c r="AL159" s="21" t="s">
        <v>4060</v>
      </c>
      <c r="AM159" s="21" t="s">
        <v>4060</v>
      </c>
      <c r="AN159" s="50"/>
      <c r="AO159" s="50"/>
      <c r="AP159" s="21" t="s">
        <v>4392</v>
      </c>
      <c r="AQ159" s="21" t="s">
        <v>4063</v>
      </c>
      <c r="AR159" s="50"/>
      <c r="AS159" s="50"/>
      <c r="AT159" s="21" t="s">
        <v>4384</v>
      </c>
      <c r="AV159" s="5">
        <v>0.2802042976142316</v>
      </c>
      <c r="AW159" s="5">
        <v>0</v>
      </c>
      <c r="AX159" s="5"/>
      <c r="AY159" s="5"/>
      <c r="AZ159" s="5">
        <v>0</v>
      </c>
      <c r="BA159" s="24" t="s">
        <v>4068</v>
      </c>
      <c r="BB159" s="25">
        <v>1.1022616974755199</v>
      </c>
      <c r="BC159" s="25">
        <v>2.0789511699295602</v>
      </c>
      <c r="BD159" s="25">
        <v>2.3769807748682199</v>
      </c>
      <c r="BE159" s="25">
        <v>2.5129173782698602</v>
      </c>
      <c r="BF159" s="25">
        <v>1.2592383365695301</v>
      </c>
      <c r="BG159" s="25">
        <v>2.4828629205628601</v>
      </c>
      <c r="BH159" s="25">
        <v>2.40734263138265</v>
      </c>
      <c r="BI159" s="25">
        <v>2.33127319590931</v>
      </c>
      <c r="BJ159" s="25">
        <v>2.1257353810235902</v>
      </c>
      <c r="BK159" s="25">
        <v>1.8792428036559601</v>
      </c>
      <c r="BL159" s="25">
        <v>1.86332687335965</v>
      </c>
      <c r="BM159" s="25">
        <v>2.1257353810235902</v>
      </c>
      <c r="BN159" s="25">
        <v>2.2853678236825599</v>
      </c>
      <c r="BO159" s="25">
        <v>2.4678027739483701</v>
      </c>
      <c r="BP159" s="25">
        <v>2.0267370969464902</v>
      </c>
      <c r="BQ159" s="25">
        <v>2.43761662196277</v>
      </c>
      <c r="BR159" s="25">
        <v>2.1412862078691801</v>
      </c>
      <c r="BS159" s="25">
        <v>2.8232025299303598</v>
      </c>
      <c r="BT159" s="25">
        <v>2.2700220750344999</v>
      </c>
      <c r="BU159" s="25">
        <v>1.8951368975095899</v>
      </c>
      <c r="BV159" s="25">
        <v>1.40336593514703</v>
      </c>
      <c r="BW159" s="25">
        <v>1.2369243802719001</v>
      </c>
      <c r="BX159" s="25">
        <v>0.86343723503983205</v>
      </c>
      <c r="BY159" s="25">
        <v>1.0117514591747601</v>
      </c>
      <c r="BZ159" s="25">
        <v>0.69624043134040403</v>
      </c>
      <c r="CA159" s="49" t="s">
        <v>4060</v>
      </c>
      <c r="CB159" s="49" t="s">
        <v>4060</v>
      </c>
      <c r="CC159" s="49" t="s">
        <v>4060</v>
      </c>
      <c r="CD159" s="49" t="s">
        <v>4060</v>
      </c>
      <c r="CE159" s="49" t="s">
        <v>4060</v>
      </c>
      <c r="CF159" s="49" t="s">
        <v>4060</v>
      </c>
      <c r="CG159" s="49" t="s">
        <v>4060</v>
      </c>
      <c r="CH159" s="49" t="s">
        <v>4060</v>
      </c>
      <c r="CI159" s="49" t="s">
        <v>4060</v>
      </c>
      <c r="CJ159" s="49" t="s">
        <v>4060</v>
      </c>
      <c r="CK159" s="49" t="s">
        <v>4060</v>
      </c>
      <c r="CL159" s="49" t="s">
        <v>4060</v>
      </c>
      <c r="CM159" s="49" t="s">
        <v>4060</v>
      </c>
      <c r="CN159" s="49" t="s">
        <v>4060</v>
      </c>
      <c r="CO159" s="49" t="s">
        <v>4060</v>
      </c>
      <c r="CP159" s="49" t="s">
        <v>4060</v>
      </c>
      <c r="CQ159" s="49" t="s">
        <v>4060</v>
      </c>
      <c r="CR159" s="49" t="s">
        <v>4060</v>
      </c>
      <c r="CS159" s="49" t="s">
        <v>4060</v>
      </c>
      <c r="CT159" s="49" t="s">
        <v>4060</v>
      </c>
      <c r="CU159" s="49" t="s">
        <v>4060</v>
      </c>
      <c r="CV159" s="49" t="s">
        <v>4060</v>
      </c>
      <c r="CW159" s="49" t="s">
        <v>4060</v>
      </c>
      <c r="CX159" s="49" t="s">
        <v>4060</v>
      </c>
      <c r="CY159" s="49" t="s">
        <v>4060</v>
      </c>
      <c r="CZ159" s="49" t="s">
        <v>4060</v>
      </c>
      <c r="DA159" s="49" t="s">
        <v>4060</v>
      </c>
      <c r="DB159" s="49" t="s">
        <v>4060</v>
      </c>
      <c r="DC159" s="49" t="s">
        <v>4060</v>
      </c>
      <c r="DD159" s="49" t="s">
        <v>4060</v>
      </c>
      <c r="DE159" s="49" t="s">
        <v>4060</v>
      </c>
      <c r="DF159" s="49" t="s">
        <v>4060</v>
      </c>
      <c r="DG159" s="49" t="s">
        <v>4060</v>
      </c>
      <c r="DH159" s="49" t="s">
        <v>4060</v>
      </c>
      <c r="DI159" s="49" t="s">
        <v>4060</v>
      </c>
      <c r="DJ159" s="49" t="s">
        <v>4060</v>
      </c>
      <c r="DK159" s="49" t="s">
        <v>4060</v>
      </c>
      <c r="DL159" s="49" t="s">
        <v>4060</v>
      </c>
      <c r="DM159" s="49" t="s">
        <v>4060</v>
      </c>
      <c r="DN159" s="49" t="s">
        <v>4060</v>
      </c>
      <c r="DO159" s="49" t="s">
        <v>4060</v>
      </c>
      <c r="DP159" s="49" t="s">
        <v>4060</v>
      </c>
      <c r="DQ159" s="49" t="s">
        <v>4060</v>
      </c>
      <c r="DR159" s="49" t="s">
        <v>4060</v>
      </c>
      <c r="DS159" s="49" t="s">
        <v>4060</v>
      </c>
      <c r="DT159" s="49" t="s">
        <v>4060</v>
      </c>
      <c r="DU159" s="49" t="s">
        <v>4060</v>
      </c>
      <c r="DV159" s="49" t="s">
        <v>4060</v>
      </c>
      <c r="DW159" s="49" t="s">
        <v>4060</v>
      </c>
      <c r="DX159" s="49" t="s">
        <v>4060</v>
      </c>
      <c r="DY159" s="49" t="s">
        <v>4060</v>
      </c>
      <c r="DZ159" s="49" t="s">
        <v>4060</v>
      </c>
      <c r="EA159" s="49" t="s">
        <v>4060</v>
      </c>
      <c r="EB159" s="49" t="s">
        <v>4060</v>
      </c>
      <c r="EC159" s="49" t="s">
        <v>4060</v>
      </c>
      <c r="ED159" s="49" t="s">
        <v>4060</v>
      </c>
      <c r="EE159" s="38" t="s">
        <v>4060</v>
      </c>
      <c r="EF159" s="38" t="s">
        <v>4060</v>
      </c>
      <c r="EG159" s="38" t="s">
        <v>4060</v>
      </c>
      <c r="EH159" s="38" t="s">
        <v>4060</v>
      </c>
      <c r="EI159" s="38" t="s">
        <v>4060</v>
      </c>
      <c r="EJ159" s="38" t="s">
        <v>4060</v>
      </c>
      <c r="EK159" s="38" t="s">
        <v>4060</v>
      </c>
      <c r="EL159" s="38" t="s">
        <v>4060</v>
      </c>
      <c r="EM159" s="38" t="s">
        <v>4060</v>
      </c>
      <c r="EN159" s="38" t="s">
        <v>4060</v>
      </c>
    </row>
    <row r="160" spans="1:206" ht="15.75" customHeight="1">
      <c r="A160" s="20" t="s">
        <v>4472</v>
      </c>
      <c r="B160" s="40" t="s">
        <v>4126</v>
      </c>
      <c r="C160" s="40" t="s">
        <v>4126</v>
      </c>
      <c r="D160" s="40" t="s">
        <v>4046</v>
      </c>
      <c r="E160" s="40" t="s">
        <v>4047</v>
      </c>
      <c r="F160" t="s">
        <v>4048</v>
      </c>
      <c r="G160" s="20" t="s">
        <v>4394</v>
      </c>
      <c r="H160" s="20" t="s">
        <v>4140</v>
      </c>
      <c r="I160" t="s">
        <v>4051</v>
      </c>
      <c r="J160" t="s">
        <v>4050</v>
      </c>
      <c r="K160" s="20" t="s">
        <v>4050</v>
      </c>
      <c r="L160" s="20" t="s">
        <v>4052</v>
      </c>
      <c r="M160" s="40" t="s">
        <v>4053</v>
      </c>
      <c r="N160" s="20" t="s">
        <v>4054</v>
      </c>
      <c r="O160" s="40" t="s">
        <v>4305</v>
      </c>
      <c r="P160" s="40" t="s">
        <v>4305</v>
      </c>
      <c r="Q160" s="40" t="s">
        <v>4142</v>
      </c>
      <c r="R160" s="21" t="s">
        <v>4323</v>
      </c>
      <c r="S160" s="21" t="s">
        <v>4324</v>
      </c>
      <c r="T160" s="21" t="s">
        <v>4246</v>
      </c>
      <c r="U160" s="21" t="s">
        <v>4292</v>
      </c>
      <c r="V160" s="50"/>
      <c r="W160" s="50"/>
      <c r="X160" s="50"/>
      <c r="Y160" s="21" t="s">
        <v>4395</v>
      </c>
      <c r="Z160" s="50"/>
      <c r="AB160" s="50"/>
      <c r="AC160" s="50"/>
      <c r="AD160" s="50"/>
      <c r="AE160" s="50"/>
      <c r="AG160" s="51">
        <v>42278</v>
      </c>
      <c r="AH160" s="50"/>
      <c r="AI160" s="21" t="s">
        <v>4391</v>
      </c>
      <c r="AJ160" s="50"/>
      <c r="AK160" s="50"/>
      <c r="AL160" s="21" t="s">
        <v>4060</v>
      </c>
      <c r="AM160" s="21" t="s">
        <v>4060</v>
      </c>
      <c r="AN160" s="50"/>
      <c r="AO160" s="50"/>
      <c r="AP160" s="21" t="s">
        <v>4396</v>
      </c>
      <c r="AQ160" s="21" t="s">
        <v>4063</v>
      </c>
      <c r="AR160" s="50"/>
      <c r="AS160" s="50"/>
      <c r="AT160" s="21" t="s">
        <v>4384</v>
      </c>
      <c r="AV160" s="5">
        <v>0.2802042976142316</v>
      </c>
      <c r="AW160" s="5">
        <v>0</v>
      </c>
      <c r="AX160" s="5"/>
      <c r="AY160" s="5"/>
      <c r="AZ160" s="5">
        <v>0</v>
      </c>
      <c r="BA160" s="24" t="s">
        <v>4068</v>
      </c>
      <c r="BB160" s="25">
        <v>1.1022616974755199</v>
      </c>
      <c r="BC160" s="25">
        <v>2.0789511699295602</v>
      </c>
      <c r="BD160" s="25">
        <v>2.3769807748682199</v>
      </c>
      <c r="BE160" s="25">
        <v>2.5129173782698602</v>
      </c>
      <c r="BF160" s="25">
        <v>1.2592383365695301</v>
      </c>
      <c r="BG160" s="25">
        <v>2.4828629205628601</v>
      </c>
      <c r="BH160" s="25">
        <v>2.40734263138265</v>
      </c>
      <c r="BI160" s="25">
        <v>2.33127319590931</v>
      </c>
      <c r="BJ160" s="25">
        <v>2.1257353810235902</v>
      </c>
      <c r="BK160" s="25">
        <v>1.8792428036559601</v>
      </c>
      <c r="BL160" s="25">
        <v>1.86332687335965</v>
      </c>
      <c r="BM160" s="25">
        <v>2.1257353810235902</v>
      </c>
      <c r="BN160" s="25">
        <v>2.2853678236825599</v>
      </c>
      <c r="BO160" s="25">
        <v>2.4678027739483701</v>
      </c>
      <c r="BP160" s="25">
        <v>2.0267370969464902</v>
      </c>
      <c r="BQ160" s="25">
        <v>2.43761662196277</v>
      </c>
      <c r="BR160" s="25">
        <v>2.1412862078691801</v>
      </c>
      <c r="BS160" s="25">
        <v>2.8232025299303598</v>
      </c>
      <c r="BT160" s="25">
        <v>2.2700220750344999</v>
      </c>
      <c r="BU160" s="25">
        <v>1.8951368975095899</v>
      </c>
      <c r="BV160" s="25">
        <v>1.40336593514703</v>
      </c>
      <c r="BW160" s="25">
        <v>1.2369243802719001</v>
      </c>
      <c r="BX160" s="25">
        <v>0.86343723503983205</v>
      </c>
      <c r="BY160" s="25">
        <v>1.0117514591747601</v>
      </c>
      <c r="BZ160" s="25">
        <v>0.69624043134040403</v>
      </c>
      <c r="CA160" s="49" t="s">
        <v>4060</v>
      </c>
      <c r="CB160" s="49" t="s">
        <v>4060</v>
      </c>
      <c r="CC160" s="49" t="s">
        <v>4060</v>
      </c>
      <c r="CD160" s="49" t="s">
        <v>4060</v>
      </c>
      <c r="CE160" s="49" t="s">
        <v>4060</v>
      </c>
      <c r="CF160" s="49" t="s">
        <v>4060</v>
      </c>
      <c r="CG160" s="49" t="s">
        <v>4060</v>
      </c>
      <c r="CH160" s="49" t="s">
        <v>4060</v>
      </c>
      <c r="CI160" s="49" t="s">
        <v>4060</v>
      </c>
      <c r="CJ160" s="49" t="s">
        <v>4060</v>
      </c>
      <c r="CK160" s="49" t="s">
        <v>4060</v>
      </c>
      <c r="CL160" s="49" t="s">
        <v>4060</v>
      </c>
      <c r="CM160" s="49" t="s">
        <v>4060</v>
      </c>
      <c r="CN160" s="49" t="s">
        <v>4060</v>
      </c>
      <c r="CO160" s="49" t="s">
        <v>4060</v>
      </c>
      <c r="CP160" s="49" t="s">
        <v>4060</v>
      </c>
      <c r="CQ160" s="49" t="s">
        <v>4060</v>
      </c>
      <c r="CR160" s="49" t="s">
        <v>4060</v>
      </c>
      <c r="CS160" s="49" t="s">
        <v>4060</v>
      </c>
      <c r="CT160" s="49" t="s">
        <v>4060</v>
      </c>
      <c r="CU160" s="49" t="s">
        <v>4060</v>
      </c>
      <c r="CV160" s="49" t="s">
        <v>4060</v>
      </c>
      <c r="CW160" s="49" t="s">
        <v>4060</v>
      </c>
      <c r="CX160" s="49" t="s">
        <v>4060</v>
      </c>
      <c r="CY160" s="49" t="s">
        <v>4060</v>
      </c>
      <c r="CZ160" s="49" t="s">
        <v>4060</v>
      </c>
      <c r="DA160" s="49" t="s">
        <v>4060</v>
      </c>
      <c r="DB160" s="49" t="s">
        <v>4060</v>
      </c>
      <c r="DC160" s="49" t="s">
        <v>4060</v>
      </c>
      <c r="DD160" s="49" t="s">
        <v>4060</v>
      </c>
      <c r="DE160" s="49" t="s">
        <v>4060</v>
      </c>
      <c r="DF160" s="49" t="s">
        <v>4060</v>
      </c>
      <c r="DG160" s="49" t="s">
        <v>4060</v>
      </c>
      <c r="DH160" s="49" t="s">
        <v>4060</v>
      </c>
      <c r="DI160" s="49" t="s">
        <v>4060</v>
      </c>
      <c r="DJ160" s="49" t="s">
        <v>4060</v>
      </c>
      <c r="DK160" s="49" t="s">
        <v>4060</v>
      </c>
      <c r="DL160" s="49" t="s">
        <v>4060</v>
      </c>
      <c r="DM160" s="49" t="s">
        <v>4060</v>
      </c>
      <c r="DN160" s="49" t="s">
        <v>4060</v>
      </c>
      <c r="DO160" s="49" t="s">
        <v>4060</v>
      </c>
      <c r="DP160" s="49" t="s">
        <v>4060</v>
      </c>
      <c r="DQ160" s="49" t="s">
        <v>4060</v>
      </c>
      <c r="DR160" s="49" t="s">
        <v>4060</v>
      </c>
      <c r="DS160" s="49" t="s">
        <v>4060</v>
      </c>
      <c r="DT160" s="49" t="s">
        <v>4060</v>
      </c>
      <c r="DU160" s="49" t="s">
        <v>4060</v>
      </c>
      <c r="DV160" s="49" t="s">
        <v>4060</v>
      </c>
      <c r="DW160" s="49" t="s">
        <v>4060</v>
      </c>
      <c r="DX160" s="49" t="s">
        <v>4060</v>
      </c>
      <c r="DY160" s="49" t="s">
        <v>4060</v>
      </c>
      <c r="DZ160" s="49" t="s">
        <v>4060</v>
      </c>
      <c r="EA160" s="49" t="s">
        <v>4060</v>
      </c>
      <c r="EB160" s="49" t="s">
        <v>4060</v>
      </c>
      <c r="EC160" s="49" t="s">
        <v>4060</v>
      </c>
      <c r="ED160" s="49" t="s">
        <v>4060</v>
      </c>
      <c r="EE160" s="38" t="s">
        <v>4060</v>
      </c>
      <c r="EF160" s="38" t="s">
        <v>4060</v>
      </c>
      <c r="EG160" s="38" t="s">
        <v>4060</v>
      </c>
      <c r="EH160" s="38" t="s">
        <v>4060</v>
      </c>
      <c r="EI160" s="38" t="s">
        <v>4060</v>
      </c>
      <c r="EJ160" s="38" t="s">
        <v>4060</v>
      </c>
      <c r="EK160" s="38" t="s">
        <v>4060</v>
      </c>
      <c r="EL160" s="38" t="s">
        <v>4060</v>
      </c>
      <c r="EM160" s="38" t="s">
        <v>4060</v>
      </c>
      <c r="EN160" s="38" t="s">
        <v>4060</v>
      </c>
    </row>
    <row r="161" spans="1:206" ht="15.75" customHeight="1">
      <c r="A161" s="20" t="s">
        <v>4473</v>
      </c>
      <c r="B161" s="40" t="s">
        <v>4126</v>
      </c>
      <c r="C161" s="40" t="s">
        <v>4126</v>
      </c>
      <c r="D161" s="40" t="s">
        <v>4046</v>
      </c>
      <c r="E161" s="40" t="s">
        <v>4047</v>
      </c>
      <c r="F161" t="s">
        <v>4398</v>
      </c>
      <c r="G161" s="20" t="s">
        <v>4399</v>
      </c>
      <c r="H161" s="20" t="s">
        <v>4140</v>
      </c>
      <c r="I161" t="s">
        <v>4051</v>
      </c>
      <c r="J161" t="s">
        <v>4050</v>
      </c>
      <c r="K161" s="20" t="s">
        <v>4050</v>
      </c>
      <c r="L161" t="s">
        <v>4071</v>
      </c>
      <c r="M161" s="40" t="s">
        <v>4053</v>
      </c>
      <c r="N161" s="20" t="s">
        <v>4054</v>
      </c>
      <c r="O161" s="40" t="s">
        <v>4305</v>
      </c>
      <c r="P161" s="40" t="s">
        <v>4305</v>
      </c>
      <c r="Q161" s="40" t="s">
        <v>4142</v>
      </c>
      <c r="R161" s="21" t="s">
        <v>4323</v>
      </c>
      <c r="S161" s="21" t="s">
        <v>4324</v>
      </c>
      <c r="T161" s="21" t="s">
        <v>4246</v>
      </c>
      <c r="U161" s="21" t="s">
        <v>4245</v>
      </c>
      <c r="V161" s="50"/>
      <c r="W161" s="50"/>
      <c r="X161" s="50"/>
      <c r="Y161" s="50"/>
      <c r="Z161" s="50"/>
      <c r="AB161" s="50"/>
      <c r="AC161" s="50"/>
      <c r="AD161" s="50"/>
      <c r="AE161" s="50"/>
      <c r="AG161" s="21" t="s">
        <v>4400</v>
      </c>
      <c r="AH161" s="50"/>
      <c r="AI161" s="50"/>
      <c r="AJ161" s="50"/>
      <c r="AK161" s="50"/>
      <c r="AL161" s="21" t="s">
        <v>4346</v>
      </c>
      <c r="AM161" s="50"/>
      <c r="AN161" s="50"/>
      <c r="AO161" s="50"/>
      <c r="AP161" s="21" t="s">
        <v>4401</v>
      </c>
      <c r="AQ161" s="21" t="s">
        <v>4063</v>
      </c>
      <c r="AR161" s="50"/>
      <c r="AS161" s="50"/>
      <c r="AT161" s="21" t="s">
        <v>4328</v>
      </c>
      <c r="AV161" s="5"/>
      <c r="AW161" s="5"/>
      <c r="AX161" s="5"/>
      <c r="AY161" s="5"/>
      <c r="AZ161" s="5">
        <v>0</v>
      </c>
      <c r="BA161" s="34" t="s">
        <v>4402</v>
      </c>
      <c r="BB161" s="38">
        <v>2.8647779999999998</v>
      </c>
      <c r="BC161" s="38">
        <v>6.9698880000000001</v>
      </c>
      <c r="BD161" s="38">
        <v>8.2310870000000005</v>
      </c>
      <c r="BE161" s="38">
        <v>8.8077450000000006</v>
      </c>
      <c r="BF161" s="38">
        <v>3.5217879999999999</v>
      </c>
      <c r="BG161" s="38">
        <v>8.6801739999999992</v>
      </c>
      <c r="BH161" s="38">
        <v>8.3598079999999992</v>
      </c>
      <c r="BI161" s="38">
        <v>8.0373900000000003</v>
      </c>
      <c r="BJ161" s="38">
        <v>7.1675930000000001</v>
      </c>
      <c r="BK161" s="38">
        <v>6.1270680000000004</v>
      </c>
      <c r="BL161" s="38">
        <v>6.0599769999999999</v>
      </c>
      <c r="BM161" s="38">
        <v>7.1675930000000001</v>
      </c>
      <c r="BN161" s="38">
        <v>7.8429549999999999</v>
      </c>
      <c r="BO161" s="38">
        <v>8.6162650000000003</v>
      </c>
      <c r="BP161" s="38">
        <v>6.7493550000000004</v>
      </c>
      <c r="BQ161" s="38">
        <v>8.4882010000000001</v>
      </c>
      <c r="BR161" s="38">
        <v>7.2333319999999999</v>
      </c>
      <c r="BS161" s="38">
        <v>10.1274</v>
      </c>
      <c r="BT161" s="38">
        <v>7.7779790000000002</v>
      </c>
      <c r="BU161" s="38">
        <v>6.1940790000000003</v>
      </c>
      <c r="BV161" s="38">
        <v>4.1259319999999997</v>
      </c>
      <c r="BW161" s="38">
        <v>3.4283320000000002</v>
      </c>
      <c r="BX161" s="38">
        <v>1.8671489999999999</v>
      </c>
      <c r="BY161" s="38">
        <v>2.4864199999999999</v>
      </c>
      <c r="BZ161" s="38">
        <v>1.1700969999999999</v>
      </c>
      <c r="CA161" s="49" t="s">
        <v>4060</v>
      </c>
      <c r="CB161" s="49" t="s">
        <v>4060</v>
      </c>
      <c r="CC161" s="49" t="s">
        <v>4060</v>
      </c>
      <c r="CD161" s="49" t="s">
        <v>4060</v>
      </c>
      <c r="CE161" s="49" t="s">
        <v>4060</v>
      </c>
      <c r="CF161" s="49" t="s">
        <v>4060</v>
      </c>
      <c r="CG161" s="49" t="s">
        <v>4060</v>
      </c>
      <c r="CH161" s="49" t="s">
        <v>4060</v>
      </c>
      <c r="CI161" s="49" t="s">
        <v>4060</v>
      </c>
      <c r="CJ161" s="49" t="s">
        <v>4060</v>
      </c>
      <c r="CK161" s="49" t="s">
        <v>4060</v>
      </c>
      <c r="CL161" s="49" t="s">
        <v>4060</v>
      </c>
      <c r="CM161" s="49" t="s">
        <v>4060</v>
      </c>
      <c r="CN161" s="49" t="s">
        <v>4060</v>
      </c>
      <c r="CO161" s="49" t="s">
        <v>4060</v>
      </c>
      <c r="CP161" s="49" t="s">
        <v>4060</v>
      </c>
      <c r="CQ161" s="49" t="s">
        <v>4060</v>
      </c>
      <c r="CR161" s="49" t="s">
        <v>4060</v>
      </c>
      <c r="CS161" s="49" t="s">
        <v>4060</v>
      </c>
      <c r="CT161" s="49" t="s">
        <v>4060</v>
      </c>
      <c r="CU161" s="49" t="s">
        <v>4060</v>
      </c>
      <c r="CV161" s="49" t="s">
        <v>4060</v>
      </c>
      <c r="CW161" s="49" t="s">
        <v>4060</v>
      </c>
      <c r="CX161" s="49" t="s">
        <v>4060</v>
      </c>
      <c r="CY161" s="49" t="s">
        <v>4060</v>
      </c>
      <c r="CZ161" s="49" t="s">
        <v>4060</v>
      </c>
      <c r="DA161" s="49" t="s">
        <v>4060</v>
      </c>
      <c r="DB161" s="49" t="s">
        <v>4060</v>
      </c>
      <c r="DC161" s="49" t="s">
        <v>4060</v>
      </c>
      <c r="DD161" s="49" t="s">
        <v>4060</v>
      </c>
      <c r="DE161" s="49" t="s">
        <v>4060</v>
      </c>
      <c r="DF161" s="49" t="s">
        <v>4060</v>
      </c>
      <c r="DG161" s="49" t="s">
        <v>4060</v>
      </c>
      <c r="DH161" s="49" t="s">
        <v>4060</v>
      </c>
      <c r="DI161" s="49" t="s">
        <v>4060</v>
      </c>
      <c r="DJ161" s="49" t="s">
        <v>4060</v>
      </c>
      <c r="DK161" s="49" t="s">
        <v>4060</v>
      </c>
      <c r="DL161" s="49" t="s">
        <v>4060</v>
      </c>
      <c r="DM161" s="49" t="s">
        <v>4060</v>
      </c>
      <c r="DN161" s="49" t="s">
        <v>4060</v>
      </c>
      <c r="DO161" s="49" t="s">
        <v>4060</v>
      </c>
      <c r="DP161" s="49" t="s">
        <v>4060</v>
      </c>
      <c r="DQ161" s="49" t="s">
        <v>4060</v>
      </c>
      <c r="DR161" s="49" t="s">
        <v>4060</v>
      </c>
      <c r="DS161" s="49" t="s">
        <v>4060</v>
      </c>
      <c r="DT161" s="49" t="s">
        <v>4060</v>
      </c>
      <c r="DU161" s="49" t="s">
        <v>4060</v>
      </c>
      <c r="DV161" s="49" t="s">
        <v>4060</v>
      </c>
      <c r="DW161" s="49" t="s">
        <v>4060</v>
      </c>
      <c r="DX161" s="49" t="s">
        <v>4060</v>
      </c>
      <c r="DY161" s="49" t="s">
        <v>4060</v>
      </c>
      <c r="DZ161" s="49" t="s">
        <v>4060</v>
      </c>
      <c r="EA161" s="49" t="s">
        <v>4060</v>
      </c>
      <c r="EB161" s="49" t="s">
        <v>4060</v>
      </c>
      <c r="EC161" s="49" t="s">
        <v>4060</v>
      </c>
      <c r="ED161" s="49" t="s">
        <v>4060</v>
      </c>
      <c r="EE161" s="52">
        <v>5.1493969999999996</v>
      </c>
      <c r="EF161" s="54">
        <v>199.65523999999999</v>
      </c>
      <c r="EG161" s="54">
        <v>5.3929479999999996</v>
      </c>
      <c r="EH161" s="54">
        <v>4.9596460000000002</v>
      </c>
      <c r="EI161" s="55">
        <v>-0.30287874999999997</v>
      </c>
      <c r="EJ161" s="54">
        <v>4.922E-2</v>
      </c>
      <c r="EK161" s="55">
        <v>2.3599223125000002</v>
      </c>
      <c r="EL161" s="38" t="s">
        <v>4060</v>
      </c>
      <c r="EM161" s="38" t="s">
        <v>4060</v>
      </c>
      <c r="EN161" s="38" t="s">
        <v>4060</v>
      </c>
    </row>
    <row r="162" spans="1:206" ht="15.75" customHeight="1">
      <c r="A162" s="20" t="s">
        <v>4474</v>
      </c>
      <c r="B162" s="40" t="s">
        <v>4126</v>
      </c>
      <c r="C162" s="40" t="s">
        <v>4126</v>
      </c>
      <c r="D162" s="40" t="s">
        <v>4046</v>
      </c>
      <c r="E162" s="40" t="s">
        <v>4047</v>
      </c>
      <c r="F162" t="s">
        <v>4398</v>
      </c>
      <c r="G162" s="20" t="s">
        <v>4404</v>
      </c>
      <c r="H162" s="20" t="s">
        <v>4140</v>
      </c>
      <c r="I162" t="s">
        <v>4051</v>
      </c>
      <c r="J162" t="s">
        <v>4050</v>
      </c>
      <c r="K162" s="20" t="s">
        <v>4050</v>
      </c>
      <c r="L162" t="s">
        <v>4071</v>
      </c>
      <c r="M162" s="40" t="s">
        <v>4053</v>
      </c>
      <c r="N162" s="20" t="s">
        <v>4054</v>
      </c>
      <c r="O162" s="40" t="s">
        <v>4305</v>
      </c>
      <c r="P162" s="40" t="s">
        <v>4305</v>
      </c>
      <c r="Q162" s="40" t="s">
        <v>4142</v>
      </c>
      <c r="R162" s="21" t="s">
        <v>4323</v>
      </c>
      <c r="S162" s="21" t="s">
        <v>4324</v>
      </c>
      <c r="T162" s="21" t="s">
        <v>4246</v>
      </c>
      <c r="U162" s="21" t="s">
        <v>4372</v>
      </c>
      <c r="V162" s="50"/>
      <c r="W162" s="50"/>
      <c r="X162" s="50"/>
      <c r="Y162" s="50"/>
      <c r="Z162" s="50"/>
      <c r="AB162" s="50"/>
      <c r="AC162" s="50"/>
      <c r="AD162" s="50"/>
      <c r="AE162" s="50"/>
      <c r="AG162" s="21" t="s">
        <v>4400</v>
      </c>
      <c r="AH162" s="50"/>
      <c r="AI162" s="50"/>
      <c r="AJ162" s="50"/>
      <c r="AK162" s="50"/>
      <c r="AL162" s="21" t="s">
        <v>4346</v>
      </c>
      <c r="AM162" s="50"/>
      <c r="AN162" s="50"/>
      <c r="AO162" s="50"/>
      <c r="AP162" s="21" t="s">
        <v>4405</v>
      </c>
      <c r="AQ162" s="21" t="s">
        <v>4063</v>
      </c>
      <c r="AR162" s="50"/>
      <c r="AS162" s="50"/>
      <c r="AT162" s="21" t="s">
        <v>4328</v>
      </c>
      <c r="AU162" s="40"/>
      <c r="AV162" s="5"/>
      <c r="AW162" s="5"/>
      <c r="AX162" s="5"/>
      <c r="AY162" s="5"/>
      <c r="AZ162" s="5">
        <v>0</v>
      </c>
      <c r="BA162" s="34" t="s">
        <v>4402</v>
      </c>
      <c r="BB162" s="38">
        <v>2.8647779999999998</v>
      </c>
      <c r="BC162" s="38">
        <v>6.9698880000000001</v>
      </c>
      <c r="BD162" s="38">
        <v>8.2310870000000005</v>
      </c>
      <c r="BE162" s="38">
        <v>8.8077450000000006</v>
      </c>
      <c r="BF162" s="38">
        <v>3.5217879999999999</v>
      </c>
      <c r="BG162" s="38">
        <v>8.6801739999999992</v>
      </c>
      <c r="BH162" s="38">
        <v>8.3598079999999992</v>
      </c>
      <c r="BI162" s="38">
        <v>8.0373900000000003</v>
      </c>
      <c r="BJ162" s="38">
        <v>7.1675930000000001</v>
      </c>
      <c r="BK162" s="38">
        <v>6.1270680000000004</v>
      </c>
      <c r="BL162" s="38">
        <v>6.0599769999999999</v>
      </c>
      <c r="BM162" s="38">
        <v>7.1675930000000001</v>
      </c>
      <c r="BN162" s="38">
        <v>7.8429549999999999</v>
      </c>
      <c r="BO162" s="38">
        <v>8.6162650000000003</v>
      </c>
      <c r="BP162" s="38">
        <v>6.7493550000000004</v>
      </c>
      <c r="BQ162" s="38">
        <v>8.4882010000000001</v>
      </c>
      <c r="BR162" s="38">
        <v>7.2333319999999999</v>
      </c>
      <c r="BS162" s="38">
        <v>10.1274</v>
      </c>
      <c r="BT162" s="38">
        <v>7.7779790000000002</v>
      </c>
      <c r="BU162" s="38">
        <v>6.1940790000000003</v>
      </c>
      <c r="BV162" s="38">
        <v>4.1259319999999997</v>
      </c>
      <c r="BW162" s="38">
        <v>3.4283320000000002</v>
      </c>
      <c r="BX162" s="38">
        <v>1.8671489999999999</v>
      </c>
      <c r="BY162" s="38">
        <v>2.4864199999999999</v>
      </c>
      <c r="BZ162" s="38">
        <v>1.1700969999999999</v>
      </c>
      <c r="CA162" s="49" t="s">
        <v>4060</v>
      </c>
      <c r="CB162" s="49" t="s">
        <v>4060</v>
      </c>
      <c r="CC162" s="49" t="s">
        <v>4060</v>
      </c>
      <c r="CD162" s="49" t="s">
        <v>4060</v>
      </c>
      <c r="CE162" s="49" t="s">
        <v>4060</v>
      </c>
      <c r="CF162" s="49" t="s">
        <v>4060</v>
      </c>
      <c r="CG162" s="49" t="s">
        <v>4060</v>
      </c>
      <c r="CH162" s="49" t="s">
        <v>4060</v>
      </c>
      <c r="CI162" s="49" t="s">
        <v>4060</v>
      </c>
      <c r="CJ162" s="49" t="s">
        <v>4060</v>
      </c>
      <c r="CK162" s="49" t="s">
        <v>4060</v>
      </c>
      <c r="CL162" s="49" t="s">
        <v>4060</v>
      </c>
      <c r="CM162" s="49" t="s">
        <v>4060</v>
      </c>
      <c r="CN162" s="49" t="s">
        <v>4060</v>
      </c>
      <c r="CO162" s="49" t="s">
        <v>4060</v>
      </c>
      <c r="CP162" s="49" t="s">
        <v>4060</v>
      </c>
      <c r="CQ162" s="49" t="s">
        <v>4060</v>
      </c>
      <c r="CR162" s="49" t="s">
        <v>4060</v>
      </c>
      <c r="CS162" s="49" t="s">
        <v>4060</v>
      </c>
      <c r="CT162" s="49" t="s">
        <v>4060</v>
      </c>
      <c r="CU162" s="49" t="s">
        <v>4060</v>
      </c>
      <c r="CV162" s="49" t="s">
        <v>4060</v>
      </c>
      <c r="CW162" s="49" t="s">
        <v>4060</v>
      </c>
      <c r="CX162" s="49" t="s">
        <v>4060</v>
      </c>
      <c r="CY162" s="49" t="s">
        <v>4060</v>
      </c>
      <c r="CZ162" s="49" t="s">
        <v>4060</v>
      </c>
      <c r="DA162" s="49" t="s">
        <v>4060</v>
      </c>
      <c r="DB162" s="49" t="s">
        <v>4060</v>
      </c>
      <c r="DC162" s="49" t="s">
        <v>4060</v>
      </c>
      <c r="DD162" s="49" t="s">
        <v>4060</v>
      </c>
      <c r="DE162" s="49" t="s">
        <v>4060</v>
      </c>
      <c r="DF162" s="49" t="s">
        <v>4060</v>
      </c>
      <c r="DG162" s="49" t="s">
        <v>4060</v>
      </c>
      <c r="DH162" s="49" t="s">
        <v>4060</v>
      </c>
      <c r="DI162" s="49" t="s">
        <v>4060</v>
      </c>
      <c r="DJ162" s="49" t="s">
        <v>4060</v>
      </c>
      <c r="DK162" s="49" t="s">
        <v>4060</v>
      </c>
      <c r="DL162" s="49" t="s">
        <v>4060</v>
      </c>
      <c r="DM162" s="49" t="s">
        <v>4060</v>
      </c>
      <c r="DN162" s="49" t="s">
        <v>4060</v>
      </c>
      <c r="DO162" s="49" t="s">
        <v>4060</v>
      </c>
      <c r="DP162" s="49" t="s">
        <v>4060</v>
      </c>
      <c r="DQ162" s="49" t="s">
        <v>4060</v>
      </c>
      <c r="DR162" s="49" t="s">
        <v>4060</v>
      </c>
      <c r="DS162" s="49" t="s">
        <v>4060</v>
      </c>
      <c r="DT162" s="49" t="s">
        <v>4060</v>
      </c>
      <c r="DU162" s="49" t="s">
        <v>4060</v>
      </c>
      <c r="DV162" s="49" t="s">
        <v>4060</v>
      </c>
      <c r="DW162" s="49" t="s">
        <v>4060</v>
      </c>
      <c r="DX162" s="49" t="s">
        <v>4060</v>
      </c>
      <c r="DY162" s="49" t="s">
        <v>4060</v>
      </c>
      <c r="DZ162" s="49" t="s">
        <v>4060</v>
      </c>
      <c r="EA162" s="49" t="s">
        <v>4060</v>
      </c>
      <c r="EB162" s="49" t="s">
        <v>4060</v>
      </c>
      <c r="EC162" s="49" t="s">
        <v>4060</v>
      </c>
      <c r="ED162" s="49" t="s">
        <v>4060</v>
      </c>
      <c r="EE162" s="52">
        <v>5.1493969999999996</v>
      </c>
      <c r="EF162" s="54">
        <v>199.65523999999999</v>
      </c>
      <c r="EG162" s="54">
        <v>5.3929479999999996</v>
      </c>
      <c r="EH162" s="54">
        <v>4.9596460000000002</v>
      </c>
      <c r="EI162" s="55">
        <v>-0.30287874999999997</v>
      </c>
      <c r="EJ162" s="54">
        <v>4.922E-2</v>
      </c>
      <c r="EK162" s="55">
        <v>2.3599223125000002</v>
      </c>
      <c r="EL162" s="38" t="s">
        <v>4060</v>
      </c>
      <c r="EM162" s="38" t="s">
        <v>4060</v>
      </c>
      <c r="EN162" s="38" t="s">
        <v>4060</v>
      </c>
    </row>
    <row r="163" spans="1:206" ht="15.75" customHeight="1">
      <c r="A163" s="20" t="s">
        <v>4475</v>
      </c>
      <c r="B163" s="40" t="s">
        <v>4126</v>
      </c>
      <c r="C163" s="40" t="s">
        <v>4126</v>
      </c>
      <c r="D163" s="40" t="s">
        <v>4046</v>
      </c>
      <c r="E163" s="40" t="s">
        <v>4047</v>
      </c>
      <c r="F163" t="s">
        <v>4398</v>
      </c>
      <c r="G163" s="20" t="s">
        <v>4407</v>
      </c>
      <c r="H163" s="20" t="s">
        <v>4140</v>
      </c>
      <c r="I163" t="s">
        <v>4051</v>
      </c>
      <c r="J163" t="s">
        <v>4050</v>
      </c>
      <c r="K163" s="20" t="s">
        <v>4050</v>
      </c>
      <c r="L163" t="s">
        <v>4071</v>
      </c>
      <c r="M163" s="40" t="s">
        <v>4053</v>
      </c>
      <c r="N163" s="20" t="s">
        <v>4054</v>
      </c>
      <c r="O163" s="40" t="s">
        <v>4305</v>
      </c>
      <c r="P163" s="40" t="s">
        <v>4305</v>
      </c>
      <c r="Q163" s="40" t="s">
        <v>4142</v>
      </c>
      <c r="R163" s="21" t="s">
        <v>4323</v>
      </c>
      <c r="S163" s="21" t="s">
        <v>4324</v>
      </c>
      <c r="T163" s="21" t="s">
        <v>4246</v>
      </c>
      <c r="U163" s="21" t="s">
        <v>4292</v>
      </c>
      <c r="V163" s="50"/>
      <c r="W163" s="50"/>
      <c r="X163" s="50"/>
      <c r="Y163" s="50"/>
      <c r="Z163" s="50"/>
      <c r="AB163" s="50"/>
      <c r="AC163" s="50"/>
      <c r="AD163" s="50"/>
      <c r="AE163" s="50"/>
      <c r="AG163" s="21" t="s">
        <v>4400</v>
      </c>
      <c r="AH163" s="50"/>
      <c r="AI163" s="50"/>
      <c r="AJ163" s="50"/>
      <c r="AK163" s="50"/>
      <c r="AL163" s="21" t="s">
        <v>4346</v>
      </c>
      <c r="AM163" s="50"/>
      <c r="AN163" s="50"/>
      <c r="AO163" s="50"/>
      <c r="AP163" s="21" t="s">
        <v>4408</v>
      </c>
      <c r="AQ163" s="21" t="s">
        <v>4063</v>
      </c>
      <c r="AR163" s="50"/>
      <c r="AS163" s="50"/>
      <c r="AT163" s="21" t="s">
        <v>4328</v>
      </c>
      <c r="AU163" s="40"/>
      <c r="AV163" s="5"/>
      <c r="AW163" s="5"/>
      <c r="AX163" s="5"/>
      <c r="AY163" s="5"/>
      <c r="AZ163" s="5">
        <v>0</v>
      </c>
      <c r="BA163" s="34" t="s">
        <v>4402</v>
      </c>
      <c r="BB163" s="38">
        <v>2.8647779999999998</v>
      </c>
      <c r="BC163" s="38">
        <v>6.9698880000000001</v>
      </c>
      <c r="BD163" s="38">
        <v>8.2310870000000005</v>
      </c>
      <c r="BE163" s="38">
        <v>8.8077450000000006</v>
      </c>
      <c r="BF163" s="38">
        <v>3.5217879999999999</v>
      </c>
      <c r="BG163" s="38">
        <v>8.6801739999999992</v>
      </c>
      <c r="BH163" s="38">
        <v>8.3598079999999992</v>
      </c>
      <c r="BI163" s="38">
        <v>8.0373900000000003</v>
      </c>
      <c r="BJ163" s="38">
        <v>7.1675930000000001</v>
      </c>
      <c r="BK163" s="38">
        <v>6.1270680000000004</v>
      </c>
      <c r="BL163" s="38">
        <v>6.0599769999999999</v>
      </c>
      <c r="BM163" s="38">
        <v>7.1675930000000001</v>
      </c>
      <c r="BN163" s="38">
        <v>7.8429549999999999</v>
      </c>
      <c r="BO163" s="38">
        <v>8.6162650000000003</v>
      </c>
      <c r="BP163" s="38">
        <v>6.7493550000000004</v>
      </c>
      <c r="BQ163" s="38">
        <v>8.4882010000000001</v>
      </c>
      <c r="BR163" s="38">
        <v>7.2333319999999999</v>
      </c>
      <c r="BS163" s="38">
        <v>10.1274</v>
      </c>
      <c r="BT163" s="38">
        <v>7.7779790000000002</v>
      </c>
      <c r="BU163" s="38">
        <v>6.1940790000000003</v>
      </c>
      <c r="BV163" s="38">
        <v>4.1259319999999997</v>
      </c>
      <c r="BW163" s="38">
        <v>3.4283320000000002</v>
      </c>
      <c r="BX163" s="38">
        <v>1.8671489999999999</v>
      </c>
      <c r="BY163" s="38">
        <v>2.4864199999999999</v>
      </c>
      <c r="BZ163" s="38">
        <v>1.1700969999999999</v>
      </c>
      <c r="CA163" s="49" t="s">
        <v>4060</v>
      </c>
      <c r="CB163" s="49" t="s">
        <v>4060</v>
      </c>
      <c r="CC163" s="49" t="s">
        <v>4060</v>
      </c>
      <c r="CD163" s="49" t="s">
        <v>4060</v>
      </c>
      <c r="CE163" s="49" t="s">
        <v>4060</v>
      </c>
      <c r="CF163" s="49" t="s">
        <v>4060</v>
      </c>
      <c r="CG163" s="49" t="s">
        <v>4060</v>
      </c>
      <c r="CH163" s="49" t="s">
        <v>4060</v>
      </c>
      <c r="CI163" s="49" t="s">
        <v>4060</v>
      </c>
      <c r="CJ163" s="49" t="s">
        <v>4060</v>
      </c>
      <c r="CK163" s="49" t="s">
        <v>4060</v>
      </c>
      <c r="CL163" s="49" t="s">
        <v>4060</v>
      </c>
      <c r="CM163" s="49" t="s">
        <v>4060</v>
      </c>
      <c r="CN163" s="49" t="s">
        <v>4060</v>
      </c>
      <c r="CO163" s="49" t="s">
        <v>4060</v>
      </c>
      <c r="CP163" s="49" t="s">
        <v>4060</v>
      </c>
      <c r="CQ163" s="49" t="s">
        <v>4060</v>
      </c>
      <c r="CR163" s="49" t="s">
        <v>4060</v>
      </c>
      <c r="CS163" s="49" t="s">
        <v>4060</v>
      </c>
      <c r="CT163" s="49" t="s">
        <v>4060</v>
      </c>
      <c r="CU163" s="49" t="s">
        <v>4060</v>
      </c>
      <c r="CV163" s="49" t="s">
        <v>4060</v>
      </c>
      <c r="CW163" s="49" t="s">
        <v>4060</v>
      </c>
      <c r="CX163" s="49" t="s">
        <v>4060</v>
      </c>
      <c r="CY163" s="49" t="s">
        <v>4060</v>
      </c>
      <c r="CZ163" s="49" t="s">
        <v>4060</v>
      </c>
      <c r="DA163" s="49" t="s">
        <v>4060</v>
      </c>
      <c r="DB163" s="49" t="s">
        <v>4060</v>
      </c>
      <c r="DC163" s="49" t="s">
        <v>4060</v>
      </c>
      <c r="DD163" s="49" t="s">
        <v>4060</v>
      </c>
      <c r="DE163" s="49" t="s">
        <v>4060</v>
      </c>
      <c r="DF163" s="49" t="s">
        <v>4060</v>
      </c>
      <c r="DG163" s="49" t="s">
        <v>4060</v>
      </c>
      <c r="DH163" s="49" t="s">
        <v>4060</v>
      </c>
      <c r="DI163" s="49" t="s">
        <v>4060</v>
      </c>
      <c r="DJ163" s="49" t="s">
        <v>4060</v>
      </c>
      <c r="DK163" s="49" t="s">
        <v>4060</v>
      </c>
      <c r="DL163" s="49" t="s">
        <v>4060</v>
      </c>
      <c r="DM163" s="49" t="s">
        <v>4060</v>
      </c>
      <c r="DN163" s="49" t="s">
        <v>4060</v>
      </c>
      <c r="DO163" s="49" t="s">
        <v>4060</v>
      </c>
      <c r="DP163" s="49" t="s">
        <v>4060</v>
      </c>
      <c r="DQ163" s="49" t="s">
        <v>4060</v>
      </c>
      <c r="DR163" s="49" t="s">
        <v>4060</v>
      </c>
      <c r="DS163" s="49" t="s">
        <v>4060</v>
      </c>
      <c r="DT163" s="49" t="s">
        <v>4060</v>
      </c>
      <c r="DU163" s="49" t="s">
        <v>4060</v>
      </c>
      <c r="DV163" s="49" t="s">
        <v>4060</v>
      </c>
      <c r="DW163" s="49" t="s">
        <v>4060</v>
      </c>
      <c r="DX163" s="49" t="s">
        <v>4060</v>
      </c>
      <c r="DY163" s="49" t="s">
        <v>4060</v>
      </c>
      <c r="DZ163" s="49" t="s">
        <v>4060</v>
      </c>
      <c r="EA163" s="49" t="s">
        <v>4060</v>
      </c>
      <c r="EB163" s="49" t="s">
        <v>4060</v>
      </c>
      <c r="EC163" s="49" t="s">
        <v>4060</v>
      </c>
      <c r="ED163" s="49" t="s">
        <v>4060</v>
      </c>
      <c r="EE163" s="52">
        <v>5.1493969999999996</v>
      </c>
      <c r="EF163" s="54">
        <v>199.65523999999999</v>
      </c>
      <c r="EG163" s="54">
        <v>5.3929479999999996</v>
      </c>
      <c r="EH163" s="54">
        <v>4.9596460000000002</v>
      </c>
      <c r="EI163" s="55">
        <v>-0.30287874999999997</v>
      </c>
      <c r="EJ163" s="54">
        <v>4.922E-2</v>
      </c>
      <c r="EK163" s="55">
        <v>2.3599223125000002</v>
      </c>
      <c r="EL163" s="38" t="s">
        <v>4060</v>
      </c>
      <c r="EM163" s="38" t="s">
        <v>4060</v>
      </c>
      <c r="EN163" s="38" t="s">
        <v>4060</v>
      </c>
    </row>
    <row r="164" spans="1:206" ht="15.75" customHeight="1">
      <c r="A164" s="20" t="s">
        <v>4476</v>
      </c>
      <c r="B164" s="40" t="s">
        <v>4126</v>
      </c>
      <c r="C164" s="40" t="s">
        <v>4126</v>
      </c>
      <c r="D164" s="40" t="s">
        <v>4046</v>
      </c>
      <c r="E164" s="40" t="s">
        <v>4047</v>
      </c>
      <c r="F164" t="s">
        <v>4410</v>
      </c>
      <c r="G164" s="20" t="s">
        <v>4411</v>
      </c>
      <c r="H164" s="20" t="s">
        <v>4140</v>
      </c>
      <c r="I164" t="s">
        <v>4412</v>
      </c>
      <c r="J164" s="20" t="s">
        <v>4140</v>
      </c>
      <c r="K164" s="20" t="s">
        <v>4050</v>
      </c>
      <c r="L164" t="s">
        <v>4071</v>
      </c>
      <c r="M164" s="40" t="s">
        <v>4053</v>
      </c>
      <c r="N164" s="20" t="s">
        <v>3848</v>
      </c>
      <c r="O164" s="40" t="s">
        <v>4305</v>
      </c>
      <c r="P164" s="40" t="s">
        <v>4305</v>
      </c>
      <c r="Q164" s="40" t="s">
        <v>4142</v>
      </c>
      <c r="R164" s="21" t="s">
        <v>4323</v>
      </c>
      <c r="S164" s="21" t="s">
        <v>4324</v>
      </c>
      <c r="T164" s="21" t="s">
        <v>4246</v>
      </c>
      <c r="U164" s="21" t="s">
        <v>4245</v>
      </c>
      <c r="V164" s="50"/>
      <c r="W164" s="50"/>
      <c r="X164" s="50"/>
      <c r="Y164" s="50"/>
      <c r="Z164" s="50"/>
      <c r="AB164" s="50"/>
      <c r="AC164" s="50"/>
      <c r="AD164" s="50"/>
      <c r="AE164" s="50"/>
      <c r="AG164" s="21" t="s">
        <v>4400</v>
      </c>
      <c r="AH164" s="50"/>
      <c r="AI164" s="50"/>
      <c r="AJ164" s="50"/>
      <c r="AK164" s="50"/>
      <c r="AL164" s="21" t="s">
        <v>4346</v>
      </c>
      <c r="AM164" s="50"/>
      <c r="AN164" s="50"/>
      <c r="AO164" s="50"/>
      <c r="AP164" s="21" t="s">
        <v>4413</v>
      </c>
      <c r="AQ164" s="21" t="s">
        <v>4063</v>
      </c>
      <c r="AR164" s="50"/>
      <c r="AS164" s="50"/>
      <c r="AT164" s="21" t="s">
        <v>4328</v>
      </c>
      <c r="AU164" s="40"/>
      <c r="AV164" s="5"/>
      <c r="AW164" s="5"/>
      <c r="AX164" s="5"/>
      <c r="AY164" s="5"/>
      <c r="AZ164" s="5">
        <v>0</v>
      </c>
      <c r="BA164" s="34" t="s">
        <v>4414</v>
      </c>
      <c r="BB164" s="38">
        <v>3.4622760000000001</v>
      </c>
      <c r="BC164" s="38">
        <v>8.8311279999999996</v>
      </c>
      <c r="BD164" s="38">
        <v>10.486649999999999</v>
      </c>
      <c r="BE164" s="38">
        <v>11.2446</v>
      </c>
      <c r="BF164" s="38">
        <v>4.3195940000000004</v>
      </c>
      <c r="BG164" s="38">
        <v>11.07687</v>
      </c>
      <c r="BH164" s="38">
        <v>10.65578</v>
      </c>
      <c r="BI164" s="38">
        <v>10.232200000000001</v>
      </c>
      <c r="BJ164" s="38">
        <v>9.0904520000000009</v>
      </c>
      <c r="BK164" s="38">
        <v>7.7264299999999997</v>
      </c>
      <c r="BL164" s="38">
        <v>7.6385480000000001</v>
      </c>
      <c r="BM164" s="38">
        <v>9.0904520000000009</v>
      </c>
      <c r="BN164" s="38">
        <v>9.9768460000000001</v>
      </c>
      <c r="BO164" s="38">
        <v>10.992850000000001</v>
      </c>
      <c r="BP164" s="38">
        <v>8.5419470000000004</v>
      </c>
      <c r="BQ164" s="38">
        <v>10.82452</v>
      </c>
      <c r="BR164" s="38">
        <v>9.1766950000000005</v>
      </c>
      <c r="BS164" s="38">
        <v>12.98155</v>
      </c>
      <c r="BT164" s="38">
        <v>9.8915310000000005</v>
      </c>
      <c r="BU164" s="38">
        <v>7.8142149999999999</v>
      </c>
      <c r="BV164" s="38">
        <v>5.108568</v>
      </c>
      <c r="BW164" s="38">
        <v>4.1976019999999998</v>
      </c>
      <c r="BX164" s="38">
        <v>2.1618550000000001</v>
      </c>
      <c r="BY164" s="38">
        <v>2.9688910000000002</v>
      </c>
      <c r="BZ164" s="38">
        <v>1.254194</v>
      </c>
      <c r="CA164" s="49" t="s">
        <v>4060</v>
      </c>
      <c r="CB164" s="49" t="s">
        <v>4060</v>
      </c>
      <c r="CC164" s="49" t="s">
        <v>4060</v>
      </c>
      <c r="CD164" s="49" t="s">
        <v>4060</v>
      </c>
      <c r="CE164" s="49" t="s">
        <v>4060</v>
      </c>
      <c r="CF164" s="49" t="s">
        <v>4060</v>
      </c>
      <c r="CG164" s="49" t="s">
        <v>4060</v>
      </c>
      <c r="CH164" s="49" t="s">
        <v>4060</v>
      </c>
      <c r="CI164" s="49" t="s">
        <v>4060</v>
      </c>
      <c r="CJ164" s="49" t="s">
        <v>4060</v>
      </c>
      <c r="CK164" s="49" t="s">
        <v>4060</v>
      </c>
      <c r="CL164" s="49" t="s">
        <v>4060</v>
      </c>
      <c r="CM164" s="49" t="s">
        <v>4060</v>
      </c>
      <c r="CN164" s="49" t="s">
        <v>4060</v>
      </c>
      <c r="CO164" s="49" t="s">
        <v>4060</v>
      </c>
      <c r="CP164" s="49" t="s">
        <v>4060</v>
      </c>
      <c r="CQ164" s="49" t="s">
        <v>4060</v>
      </c>
      <c r="CR164" s="49" t="s">
        <v>4060</v>
      </c>
      <c r="CS164" s="49" t="s">
        <v>4060</v>
      </c>
      <c r="CT164" s="49" t="s">
        <v>4060</v>
      </c>
      <c r="CU164" s="49" t="s">
        <v>4060</v>
      </c>
      <c r="CV164" s="49" t="s">
        <v>4060</v>
      </c>
      <c r="CW164" s="49" t="s">
        <v>4060</v>
      </c>
      <c r="CX164" s="49" t="s">
        <v>4060</v>
      </c>
      <c r="CY164" s="49" t="s">
        <v>4060</v>
      </c>
      <c r="CZ164" s="49" t="s">
        <v>4060</v>
      </c>
      <c r="DA164" s="49" t="s">
        <v>4060</v>
      </c>
      <c r="DB164" s="49" t="s">
        <v>4060</v>
      </c>
      <c r="DC164" s="49" t="s">
        <v>4060</v>
      </c>
      <c r="DD164" s="49" t="s">
        <v>4060</v>
      </c>
      <c r="DE164" s="49" t="s">
        <v>4060</v>
      </c>
      <c r="DF164" s="49" t="s">
        <v>4060</v>
      </c>
      <c r="DG164" s="49" t="s">
        <v>4060</v>
      </c>
      <c r="DH164" s="49" t="s">
        <v>4060</v>
      </c>
      <c r="DI164" s="49" t="s">
        <v>4060</v>
      </c>
      <c r="DJ164" s="49" t="s">
        <v>4060</v>
      </c>
      <c r="DK164" s="49" t="s">
        <v>4060</v>
      </c>
      <c r="DL164" s="49" t="s">
        <v>4060</v>
      </c>
      <c r="DM164" s="49" t="s">
        <v>4060</v>
      </c>
      <c r="DN164" s="49" t="s">
        <v>4060</v>
      </c>
      <c r="DO164" s="49" t="s">
        <v>4060</v>
      </c>
      <c r="DP164" s="49" t="s">
        <v>4060</v>
      </c>
      <c r="DQ164" s="49" t="s">
        <v>4060</v>
      </c>
      <c r="DR164" s="49" t="s">
        <v>4060</v>
      </c>
      <c r="DS164" s="49" t="s">
        <v>4060</v>
      </c>
      <c r="DT164" s="49" t="s">
        <v>4060</v>
      </c>
      <c r="DU164" s="49" t="s">
        <v>4060</v>
      </c>
      <c r="DV164" s="49" t="s">
        <v>4060</v>
      </c>
      <c r="DW164" s="49" t="s">
        <v>4060</v>
      </c>
      <c r="DX164" s="49" t="s">
        <v>4060</v>
      </c>
      <c r="DY164" s="49" t="s">
        <v>4060</v>
      </c>
      <c r="DZ164" s="49" t="s">
        <v>4060</v>
      </c>
      <c r="EA164" s="49" t="s">
        <v>4060</v>
      </c>
      <c r="EB164" s="49" t="s">
        <v>4060</v>
      </c>
      <c r="EC164" s="49" t="s">
        <v>4060</v>
      </c>
      <c r="ED164" s="49" t="s">
        <v>4060</v>
      </c>
      <c r="EE164" s="38">
        <v>2.1</v>
      </c>
      <c r="EF164" s="38">
        <v>-5212.28</v>
      </c>
      <c r="EG164" s="38">
        <v>4.09</v>
      </c>
      <c r="EH164" s="38">
        <v>2.58</v>
      </c>
      <c r="EI164" s="38">
        <v>-3.31</v>
      </c>
      <c r="EJ164" s="38">
        <v>81.099999999999994</v>
      </c>
      <c r="EK164" s="38">
        <v>11.18</v>
      </c>
      <c r="EL164" s="38" t="s">
        <v>4060</v>
      </c>
      <c r="EM164" s="38" t="s">
        <v>4060</v>
      </c>
      <c r="EN164" s="38" t="s">
        <v>4060</v>
      </c>
    </row>
    <row r="165" spans="1:206" ht="15.75" customHeight="1">
      <c r="A165" s="20" t="s">
        <v>4477</v>
      </c>
      <c r="B165" s="40" t="s">
        <v>4126</v>
      </c>
      <c r="C165" s="40" t="s">
        <v>4126</v>
      </c>
      <c r="D165" s="40" t="s">
        <v>4046</v>
      </c>
      <c r="E165" s="40" t="s">
        <v>4047</v>
      </c>
      <c r="F165" t="s">
        <v>4410</v>
      </c>
      <c r="G165" s="20" t="s">
        <v>4416</v>
      </c>
      <c r="H165" s="20" t="s">
        <v>4140</v>
      </c>
      <c r="I165" t="s">
        <v>4412</v>
      </c>
      <c r="J165" s="20" t="s">
        <v>4140</v>
      </c>
      <c r="K165" s="20" t="s">
        <v>4050</v>
      </c>
      <c r="L165" t="s">
        <v>4071</v>
      </c>
      <c r="M165" s="40" t="s">
        <v>4053</v>
      </c>
      <c r="N165" s="20" t="s">
        <v>3848</v>
      </c>
      <c r="O165" s="40" t="s">
        <v>4305</v>
      </c>
      <c r="P165" s="40" t="s">
        <v>4305</v>
      </c>
      <c r="Q165" s="40" t="s">
        <v>4142</v>
      </c>
      <c r="R165" s="21" t="s">
        <v>4323</v>
      </c>
      <c r="S165" s="21" t="s">
        <v>4324</v>
      </c>
      <c r="T165" s="21" t="s">
        <v>4246</v>
      </c>
      <c r="U165" s="21" t="s">
        <v>4372</v>
      </c>
      <c r="V165" s="50"/>
      <c r="W165" s="50"/>
      <c r="X165" s="50"/>
      <c r="Y165" s="50"/>
      <c r="Z165" s="50"/>
      <c r="AB165" s="50"/>
      <c r="AC165" s="50"/>
      <c r="AD165" s="50"/>
      <c r="AE165" s="50"/>
      <c r="AG165" s="21" t="s">
        <v>4400</v>
      </c>
      <c r="AH165" s="50"/>
      <c r="AI165" s="50"/>
      <c r="AJ165" s="50"/>
      <c r="AK165" s="50"/>
      <c r="AL165" s="21" t="s">
        <v>4346</v>
      </c>
      <c r="AM165" s="50"/>
      <c r="AN165" s="50"/>
      <c r="AO165" s="50"/>
      <c r="AP165" s="21" t="s">
        <v>4417</v>
      </c>
      <c r="AQ165" s="21" t="s">
        <v>4063</v>
      </c>
      <c r="AU165" s="40"/>
      <c r="AV165" s="5"/>
      <c r="AW165" s="5"/>
      <c r="AX165" s="5"/>
      <c r="AY165" s="5"/>
      <c r="AZ165" s="5">
        <v>0</v>
      </c>
      <c r="BA165" s="34" t="s">
        <v>4414</v>
      </c>
      <c r="BB165" s="38">
        <v>3.4622760000000001</v>
      </c>
      <c r="BC165" s="38">
        <v>8.8311279999999996</v>
      </c>
      <c r="BD165" s="38">
        <v>10.486649999999999</v>
      </c>
      <c r="BE165" s="38">
        <v>11.2446</v>
      </c>
      <c r="BF165" s="38">
        <v>4.3195940000000004</v>
      </c>
      <c r="BG165" s="38">
        <v>11.07687</v>
      </c>
      <c r="BH165" s="38">
        <v>10.65578</v>
      </c>
      <c r="BI165" s="38">
        <v>10.232200000000001</v>
      </c>
      <c r="BJ165" s="38">
        <v>9.0904520000000009</v>
      </c>
      <c r="BK165" s="38">
        <v>7.7264299999999997</v>
      </c>
      <c r="BL165" s="38">
        <v>7.6385480000000001</v>
      </c>
      <c r="BM165" s="38">
        <v>9.0904520000000009</v>
      </c>
      <c r="BN165" s="38">
        <v>9.9768460000000001</v>
      </c>
      <c r="BO165" s="38">
        <v>10.992850000000001</v>
      </c>
      <c r="BP165" s="38">
        <v>8.5419470000000004</v>
      </c>
      <c r="BQ165" s="38">
        <v>10.82452</v>
      </c>
      <c r="BR165" s="38">
        <v>9.1766950000000005</v>
      </c>
      <c r="BS165" s="38">
        <v>12.98155</v>
      </c>
      <c r="BT165" s="38">
        <v>9.8915310000000005</v>
      </c>
      <c r="BU165" s="38">
        <v>7.8142149999999999</v>
      </c>
      <c r="BV165" s="38">
        <v>5.108568</v>
      </c>
      <c r="BW165" s="38">
        <v>4.1976019999999998</v>
      </c>
      <c r="BX165" s="38">
        <v>2.1618550000000001</v>
      </c>
      <c r="BY165" s="38">
        <v>2.9688910000000002</v>
      </c>
      <c r="BZ165" s="38">
        <v>1.254194</v>
      </c>
      <c r="CA165" s="49" t="s">
        <v>4060</v>
      </c>
      <c r="CB165" s="49" t="s">
        <v>4060</v>
      </c>
      <c r="CC165" s="49" t="s">
        <v>4060</v>
      </c>
      <c r="CD165" s="49" t="s">
        <v>4060</v>
      </c>
      <c r="CE165" s="49" t="s">
        <v>4060</v>
      </c>
      <c r="CF165" s="49" t="s">
        <v>4060</v>
      </c>
      <c r="CG165" s="49" t="s">
        <v>4060</v>
      </c>
      <c r="CH165" s="49" t="s">
        <v>4060</v>
      </c>
      <c r="CI165" s="49" t="s">
        <v>4060</v>
      </c>
      <c r="CJ165" s="49" t="s">
        <v>4060</v>
      </c>
      <c r="CK165" s="49" t="s">
        <v>4060</v>
      </c>
      <c r="CL165" s="49" t="s">
        <v>4060</v>
      </c>
      <c r="CM165" s="49" t="s">
        <v>4060</v>
      </c>
      <c r="CN165" s="49" t="s">
        <v>4060</v>
      </c>
      <c r="CO165" s="49" t="s">
        <v>4060</v>
      </c>
      <c r="CP165" s="49" t="s">
        <v>4060</v>
      </c>
      <c r="CQ165" s="49" t="s">
        <v>4060</v>
      </c>
      <c r="CR165" s="49" t="s">
        <v>4060</v>
      </c>
      <c r="CS165" s="49" t="s">
        <v>4060</v>
      </c>
      <c r="CT165" s="49" t="s">
        <v>4060</v>
      </c>
      <c r="CU165" s="49" t="s">
        <v>4060</v>
      </c>
      <c r="CV165" s="49" t="s">
        <v>4060</v>
      </c>
      <c r="CW165" s="49" t="s">
        <v>4060</v>
      </c>
      <c r="CX165" s="49" t="s">
        <v>4060</v>
      </c>
      <c r="CY165" s="49" t="s">
        <v>4060</v>
      </c>
      <c r="CZ165" s="49" t="s">
        <v>4060</v>
      </c>
      <c r="DA165" s="49" t="s">
        <v>4060</v>
      </c>
      <c r="DB165" s="49" t="s">
        <v>4060</v>
      </c>
      <c r="DC165" s="49" t="s">
        <v>4060</v>
      </c>
      <c r="DD165" s="49" t="s">
        <v>4060</v>
      </c>
      <c r="DE165" s="49" t="s">
        <v>4060</v>
      </c>
      <c r="DF165" s="49" t="s">
        <v>4060</v>
      </c>
      <c r="DG165" s="49" t="s">
        <v>4060</v>
      </c>
      <c r="DH165" s="49" t="s">
        <v>4060</v>
      </c>
      <c r="DI165" s="49" t="s">
        <v>4060</v>
      </c>
      <c r="DJ165" s="49" t="s">
        <v>4060</v>
      </c>
      <c r="DK165" s="49" t="s">
        <v>4060</v>
      </c>
      <c r="DL165" s="49" t="s">
        <v>4060</v>
      </c>
      <c r="DM165" s="49" t="s">
        <v>4060</v>
      </c>
      <c r="DN165" s="49" t="s">
        <v>4060</v>
      </c>
      <c r="DO165" s="49" t="s">
        <v>4060</v>
      </c>
      <c r="DP165" s="49" t="s">
        <v>4060</v>
      </c>
      <c r="DQ165" s="49" t="s">
        <v>4060</v>
      </c>
      <c r="DR165" s="49" t="s">
        <v>4060</v>
      </c>
      <c r="DS165" s="49" t="s">
        <v>4060</v>
      </c>
      <c r="DT165" s="49" t="s">
        <v>4060</v>
      </c>
      <c r="DU165" s="49" t="s">
        <v>4060</v>
      </c>
      <c r="DV165" s="49" t="s">
        <v>4060</v>
      </c>
      <c r="DW165" s="49" t="s">
        <v>4060</v>
      </c>
      <c r="DX165" s="49" t="s">
        <v>4060</v>
      </c>
      <c r="DY165" s="49" t="s">
        <v>4060</v>
      </c>
      <c r="DZ165" s="49" t="s">
        <v>4060</v>
      </c>
      <c r="EA165" s="49" t="s">
        <v>4060</v>
      </c>
      <c r="EB165" s="49" t="s">
        <v>4060</v>
      </c>
      <c r="EC165" s="49" t="s">
        <v>4060</v>
      </c>
      <c r="ED165" s="49" t="s">
        <v>4060</v>
      </c>
      <c r="EE165" s="38">
        <v>2.1</v>
      </c>
      <c r="EF165" s="38">
        <v>-5212.28</v>
      </c>
      <c r="EG165" s="38">
        <v>4.09</v>
      </c>
      <c r="EH165" s="38">
        <v>2.58</v>
      </c>
      <c r="EI165" s="38">
        <v>-3.31</v>
      </c>
      <c r="EJ165" s="38">
        <v>81.099999999999994</v>
      </c>
      <c r="EK165" s="38">
        <v>11.18</v>
      </c>
      <c r="EL165" s="38" t="s">
        <v>4060</v>
      </c>
      <c r="EM165" s="38" t="s">
        <v>4060</v>
      </c>
      <c r="EN165" s="38" t="s">
        <v>4060</v>
      </c>
    </row>
    <row r="166" spans="1:206" ht="15.75" customHeight="1">
      <c r="A166" s="20" t="s">
        <v>4478</v>
      </c>
      <c r="B166" s="40" t="s">
        <v>4126</v>
      </c>
      <c r="C166" s="40" t="s">
        <v>4126</v>
      </c>
      <c r="D166" s="40" t="s">
        <v>4046</v>
      </c>
      <c r="E166" s="40" t="s">
        <v>4047</v>
      </c>
      <c r="F166" t="s">
        <v>4410</v>
      </c>
      <c r="G166" s="20" t="s">
        <v>4419</v>
      </c>
      <c r="H166" s="20" t="s">
        <v>4140</v>
      </c>
      <c r="I166" t="s">
        <v>4412</v>
      </c>
      <c r="J166" s="20" t="s">
        <v>4140</v>
      </c>
      <c r="K166" s="20" t="s">
        <v>4050</v>
      </c>
      <c r="L166" t="s">
        <v>4071</v>
      </c>
      <c r="M166" s="40" t="s">
        <v>4053</v>
      </c>
      <c r="N166" s="20" t="s">
        <v>3848</v>
      </c>
      <c r="O166" s="40" t="s">
        <v>4305</v>
      </c>
      <c r="P166" s="40" t="s">
        <v>4305</v>
      </c>
      <c r="Q166" s="40" t="s">
        <v>4142</v>
      </c>
      <c r="R166" s="21" t="s">
        <v>4323</v>
      </c>
      <c r="S166" s="21" t="s">
        <v>4324</v>
      </c>
      <c r="T166" s="21" t="s">
        <v>4246</v>
      </c>
      <c r="U166" s="21" t="s">
        <v>4292</v>
      </c>
      <c r="V166" s="50"/>
      <c r="W166" s="50"/>
      <c r="X166" s="50"/>
      <c r="Y166" s="50"/>
      <c r="Z166" s="50"/>
      <c r="AB166" s="50"/>
      <c r="AC166" s="50"/>
      <c r="AD166" s="50"/>
      <c r="AE166" s="50"/>
      <c r="AG166" s="21" t="s">
        <v>4400</v>
      </c>
      <c r="AH166" s="50"/>
      <c r="AI166" s="50"/>
      <c r="AJ166" s="50"/>
      <c r="AK166" s="50"/>
      <c r="AL166" s="21" t="s">
        <v>4346</v>
      </c>
      <c r="AM166" s="50"/>
      <c r="AN166" s="50"/>
      <c r="AO166" s="50"/>
      <c r="AP166" s="21" t="s">
        <v>4420</v>
      </c>
      <c r="AQ166" s="21" t="s">
        <v>4063</v>
      </c>
      <c r="AR166" s="50"/>
      <c r="AS166" s="50"/>
      <c r="AT166" s="21" t="s">
        <v>4328</v>
      </c>
      <c r="AU166" s="40"/>
      <c r="AV166" s="5"/>
      <c r="AW166" s="5"/>
      <c r="AX166" s="5"/>
      <c r="AY166" s="5"/>
      <c r="AZ166" s="5">
        <v>0</v>
      </c>
      <c r="BA166" s="34" t="s">
        <v>4414</v>
      </c>
      <c r="BB166" s="38">
        <v>3.4622760000000001</v>
      </c>
      <c r="BC166" s="38">
        <v>8.8311279999999996</v>
      </c>
      <c r="BD166" s="38">
        <v>10.486649999999999</v>
      </c>
      <c r="BE166" s="38">
        <v>11.2446</v>
      </c>
      <c r="BF166" s="38">
        <v>4.3195940000000004</v>
      </c>
      <c r="BG166" s="38">
        <v>11.07687</v>
      </c>
      <c r="BH166" s="38">
        <v>10.65578</v>
      </c>
      <c r="BI166" s="38">
        <v>10.232200000000001</v>
      </c>
      <c r="BJ166" s="38">
        <v>9.0904520000000009</v>
      </c>
      <c r="BK166" s="38">
        <v>7.7264299999999997</v>
      </c>
      <c r="BL166" s="38">
        <v>7.6385480000000001</v>
      </c>
      <c r="BM166" s="38">
        <v>9.0904520000000009</v>
      </c>
      <c r="BN166" s="38">
        <v>9.9768460000000001</v>
      </c>
      <c r="BO166" s="38">
        <v>10.992850000000001</v>
      </c>
      <c r="BP166" s="38">
        <v>8.5419470000000004</v>
      </c>
      <c r="BQ166" s="38">
        <v>10.82452</v>
      </c>
      <c r="BR166" s="38">
        <v>9.1766950000000005</v>
      </c>
      <c r="BS166" s="38">
        <v>12.98155</v>
      </c>
      <c r="BT166" s="38">
        <v>9.8915310000000005</v>
      </c>
      <c r="BU166" s="38">
        <v>7.8142149999999999</v>
      </c>
      <c r="BV166" s="38">
        <v>5.108568</v>
      </c>
      <c r="BW166" s="38">
        <v>4.1976019999999998</v>
      </c>
      <c r="BX166" s="38">
        <v>2.1618550000000001</v>
      </c>
      <c r="BY166" s="38">
        <v>2.9688910000000002</v>
      </c>
      <c r="BZ166" s="38">
        <v>1.254194</v>
      </c>
      <c r="CA166" s="49" t="s">
        <v>4060</v>
      </c>
      <c r="CB166" s="49" t="s">
        <v>4060</v>
      </c>
      <c r="CC166" s="49" t="s">
        <v>4060</v>
      </c>
      <c r="CD166" s="49" t="s">
        <v>4060</v>
      </c>
      <c r="CE166" s="49" t="s">
        <v>4060</v>
      </c>
      <c r="CF166" s="49" t="s">
        <v>4060</v>
      </c>
      <c r="CG166" s="49" t="s">
        <v>4060</v>
      </c>
      <c r="CH166" s="49" t="s">
        <v>4060</v>
      </c>
      <c r="CI166" s="49" t="s">
        <v>4060</v>
      </c>
      <c r="CJ166" s="49" t="s">
        <v>4060</v>
      </c>
      <c r="CK166" s="49" t="s">
        <v>4060</v>
      </c>
      <c r="CL166" s="49" t="s">
        <v>4060</v>
      </c>
      <c r="CM166" s="49" t="s">
        <v>4060</v>
      </c>
      <c r="CN166" s="49" t="s">
        <v>4060</v>
      </c>
      <c r="CO166" s="49" t="s">
        <v>4060</v>
      </c>
      <c r="CP166" s="49" t="s">
        <v>4060</v>
      </c>
      <c r="CQ166" s="49" t="s">
        <v>4060</v>
      </c>
      <c r="CR166" s="49" t="s">
        <v>4060</v>
      </c>
      <c r="CS166" s="49" t="s">
        <v>4060</v>
      </c>
      <c r="CT166" s="49" t="s">
        <v>4060</v>
      </c>
      <c r="CU166" s="49" t="s">
        <v>4060</v>
      </c>
      <c r="CV166" s="49" t="s">
        <v>4060</v>
      </c>
      <c r="CW166" s="49" t="s">
        <v>4060</v>
      </c>
      <c r="CX166" s="49" t="s">
        <v>4060</v>
      </c>
      <c r="CY166" s="49" t="s">
        <v>4060</v>
      </c>
      <c r="CZ166" s="49" t="s">
        <v>4060</v>
      </c>
      <c r="DA166" s="49" t="s">
        <v>4060</v>
      </c>
      <c r="DB166" s="49" t="s">
        <v>4060</v>
      </c>
      <c r="DC166" s="49" t="s">
        <v>4060</v>
      </c>
      <c r="DD166" s="49" t="s">
        <v>4060</v>
      </c>
      <c r="DE166" s="49" t="s">
        <v>4060</v>
      </c>
      <c r="DF166" s="49" t="s">
        <v>4060</v>
      </c>
      <c r="DG166" s="49" t="s">
        <v>4060</v>
      </c>
      <c r="DH166" s="49" t="s">
        <v>4060</v>
      </c>
      <c r="DI166" s="49" t="s">
        <v>4060</v>
      </c>
      <c r="DJ166" s="49" t="s">
        <v>4060</v>
      </c>
      <c r="DK166" s="49" t="s">
        <v>4060</v>
      </c>
      <c r="DL166" s="49" t="s">
        <v>4060</v>
      </c>
      <c r="DM166" s="49" t="s">
        <v>4060</v>
      </c>
      <c r="DN166" s="49" t="s">
        <v>4060</v>
      </c>
      <c r="DO166" s="49" t="s">
        <v>4060</v>
      </c>
      <c r="DP166" s="49" t="s">
        <v>4060</v>
      </c>
      <c r="DQ166" s="49" t="s">
        <v>4060</v>
      </c>
      <c r="DR166" s="49" t="s">
        <v>4060</v>
      </c>
      <c r="DS166" s="49" t="s">
        <v>4060</v>
      </c>
      <c r="DT166" s="49" t="s">
        <v>4060</v>
      </c>
      <c r="DU166" s="49" t="s">
        <v>4060</v>
      </c>
      <c r="DV166" s="49" t="s">
        <v>4060</v>
      </c>
      <c r="DW166" s="49" t="s">
        <v>4060</v>
      </c>
      <c r="DX166" s="49" t="s">
        <v>4060</v>
      </c>
      <c r="DY166" s="49" t="s">
        <v>4060</v>
      </c>
      <c r="DZ166" s="49" t="s">
        <v>4060</v>
      </c>
      <c r="EA166" s="49" t="s">
        <v>4060</v>
      </c>
      <c r="EB166" s="49" t="s">
        <v>4060</v>
      </c>
      <c r="EC166" s="49" t="s">
        <v>4060</v>
      </c>
      <c r="ED166" s="49" t="s">
        <v>4060</v>
      </c>
      <c r="EE166" s="38">
        <v>2.1</v>
      </c>
      <c r="EF166" s="38">
        <v>-5212.28</v>
      </c>
      <c r="EG166" s="38">
        <v>4.09</v>
      </c>
      <c r="EH166" s="38">
        <v>2.58</v>
      </c>
      <c r="EI166" s="38">
        <v>-3.31</v>
      </c>
      <c r="EJ166" s="38">
        <v>81.099999999999994</v>
      </c>
      <c r="EK166" s="38">
        <v>11.18</v>
      </c>
      <c r="EL166" s="38" t="s">
        <v>4060</v>
      </c>
      <c r="EM166" s="38" t="s">
        <v>4060</v>
      </c>
      <c r="EN166" s="38" t="s">
        <v>4060</v>
      </c>
    </row>
    <row r="167" spans="1:206" ht="15.75" customHeight="1">
      <c r="A167" s="20" t="s">
        <v>4479</v>
      </c>
      <c r="B167" s="40" t="s">
        <v>4126</v>
      </c>
      <c r="C167" s="40" t="s">
        <v>4126</v>
      </c>
      <c r="D167" s="40" t="s">
        <v>4046</v>
      </c>
      <c r="E167" s="40" t="s">
        <v>4047</v>
      </c>
      <c r="F167" t="s">
        <v>4226</v>
      </c>
      <c r="G167" s="40" t="s">
        <v>4422</v>
      </c>
      <c r="H167" s="20" t="s">
        <v>4140</v>
      </c>
      <c r="I167" t="s">
        <v>4226</v>
      </c>
      <c r="J167" s="20" t="s">
        <v>4140</v>
      </c>
      <c r="K167" s="20" t="s">
        <v>4140</v>
      </c>
      <c r="L167" t="s">
        <v>4052</v>
      </c>
      <c r="M167" s="40" t="s">
        <v>4053</v>
      </c>
      <c r="N167" t="s">
        <v>3849</v>
      </c>
      <c r="O167" s="40" t="s">
        <v>4305</v>
      </c>
      <c r="P167" s="40" t="s">
        <v>4305</v>
      </c>
      <c r="Q167" s="40" t="s">
        <v>4142</v>
      </c>
      <c r="R167" s="21" t="s">
        <v>4323</v>
      </c>
      <c r="S167" s="21" t="s">
        <v>4324</v>
      </c>
      <c r="T167" s="21" t="s">
        <v>4246</v>
      </c>
      <c r="U167" s="21" t="s">
        <v>4246</v>
      </c>
      <c r="V167" s="50"/>
      <c r="W167" s="50"/>
      <c r="X167" s="50"/>
      <c r="Y167" s="50"/>
      <c r="Z167" s="50"/>
      <c r="AB167" s="50"/>
      <c r="AC167" s="50"/>
      <c r="AD167" s="50"/>
      <c r="AE167" s="50"/>
      <c r="AG167" s="51">
        <v>42095</v>
      </c>
      <c r="AH167" s="50"/>
      <c r="AI167" s="21" t="s">
        <v>4427</v>
      </c>
      <c r="AJ167" s="50"/>
      <c r="AK167" s="50"/>
      <c r="AL167" s="21" t="s">
        <v>4060</v>
      </c>
      <c r="AM167" s="50"/>
      <c r="AN167" s="50"/>
      <c r="AO167" s="50"/>
      <c r="AP167" s="21" t="s">
        <v>4428</v>
      </c>
      <c r="AQ167" s="21" t="s">
        <v>4063</v>
      </c>
      <c r="AR167" s="50"/>
      <c r="AS167" s="50"/>
      <c r="AT167" s="21" t="s">
        <v>4425</v>
      </c>
      <c r="AU167" s="40"/>
      <c r="AV167" s="5">
        <v>0.74886282582755048</v>
      </c>
      <c r="AW167" s="5">
        <v>0</v>
      </c>
      <c r="AX167" s="5"/>
      <c r="AY167" s="5"/>
      <c r="AZ167" s="5">
        <v>0</v>
      </c>
      <c r="BA167" s="24" t="s">
        <v>4227</v>
      </c>
      <c r="BB167" s="25">
        <v>2.5304837557875297</v>
      </c>
      <c r="BC167" s="25">
        <v>7.4233087711398102</v>
      </c>
      <c r="BD167" s="25">
        <v>8.9282255308764302</v>
      </c>
      <c r="BE167" s="25">
        <v>9.6165987956221546</v>
      </c>
      <c r="BF167" s="25">
        <v>3.3130141594653448</v>
      </c>
      <c r="BG167" s="25">
        <v>9.4642980529398493</v>
      </c>
      <c r="BH167" s="25">
        <v>9.0818682390314791</v>
      </c>
      <c r="BI167" s="25">
        <v>8.6970433802331257</v>
      </c>
      <c r="BJ167" s="25">
        <v>7.659164832530335</v>
      </c>
      <c r="BK167" s="25">
        <v>6.4180811240529696</v>
      </c>
      <c r="BL167" s="25">
        <v>6.3380772547539648</v>
      </c>
      <c r="BM167" s="25">
        <v>7.659164832530335</v>
      </c>
      <c r="BN167" s="25">
        <v>8.4650002462354497</v>
      </c>
      <c r="BO167" s="25">
        <v>9.3880038237118946</v>
      </c>
      <c r="BP167" s="25">
        <v>7.1602450801751694</v>
      </c>
      <c r="BQ167" s="25">
        <v>9.2351277276915944</v>
      </c>
      <c r="BR167" s="25">
        <v>7.7375934729644857</v>
      </c>
      <c r="BS167" s="25">
        <v>11.192585498960449</v>
      </c>
      <c r="BT167" s="25">
        <v>8.3874613651184795</v>
      </c>
      <c r="BU167" s="25">
        <v>6.4979911148462453</v>
      </c>
      <c r="BV167" s="25">
        <v>4.0327597800819701</v>
      </c>
      <c r="BW167" s="25">
        <v>3.201691599486435</v>
      </c>
      <c r="BX167" s="25">
        <v>1.3426460037242651</v>
      </c>
      <c r="BY167" s="25">
        <v>2.0799337836825651</v>
      </c>
      <c r="BZ167" s="25">
        <v>0.51296308068582452</v>
      </c>
      <c r="CA167" s="49" t="s">
        <v>4060</v>
      </c>
      <c r="CB167" s="49" t="s">
        <v>4060</v>
      </c>
      <c r="CC167" s="49" t="s">
        <v>4060</v>
      </c>
      <c r="CD167" s="49" t="s">
        <v>4060</v>
      </c>
      <c r="CE167" s="49" t="s">
        <v>4060</v>
      </c>
      <c r="CF167" s="49" t="s">
        <v>4060</v>
      </c>
      <c r="CG167" s="49" t="s">
        <v>4060</v>
      </c>
      <c r="CH167" s="49" t="s">
        <v>4060</v>
      </c>
      <c r="CI167" s="49" t="s">
        <v>4060</v>
      </c>
      <c r="CJ167" s="49" t="s">
        <v>4060</v>
      </c>
      <c r="CK167" s="49" t="s">
        <v>4060</v>
      </c>
      <c r="CL167" s="49" t="s">
        <v>4060</v>
      </c>
      <c r="CM167" s="49" t="s">
        <v>4060</v>
      </c>
      <c r="CN167" s="49" t="s">
        <v>4060</v>
      </c>
      <c r="CO167" s="49" t="s">
        <v>4060</v>
      </c>
      <c r="CP167" s="49" t="s">
        <v>4060</v>
      </c>
      <c r="CQ167" s="49" t="s">
        <v>4060</v>
      </c>
      <c r="CR167" s="49" t="s">
        <v>4060</v>
      </c>
      <c r="CS167" s="49" t="s">
        <v>4060</v>
      </c>
      <c r="CT167" s="49" t="s">
        <v>4060</v>
      </c>
      <c r="CU167" s="49" t="s">
        <v>4060</v>
      </c>
      <c r="CV167" s="49" t="s">
        <v>4060</v>
      </c>
      <c r="CW167" s="49" t="s">
        <v>4060</v>
      </c>
      <c r="CX167" s="49" t="s">
        <v>4060</v>
      </c>
      <c r="CY167" s="49" t="s">
        <v>4060</v>
      </c>
      <c r="CZ167" s="49" t="s">
        <v>4060</v>
      </c>
      <c r="DA167" s="49" t="s">
        <v>4060</v>
      </c>
      <c r="DB167" s="49" t="s">
        <v>4060</v>
      </c>
      <c r="DC167" s="49" t="s">
        <v>4060</v>
      </c>
      <c r="DD167" s="49" t="s">
        <v>4060</v>
      </c>
      <c r="DE167" s="49" t="s">
        <v>4060</v>
      </c>
      <c r="DF167" s="49" t="s">
        <v>4060</v>
      </c>
      <c r="DG167" s="49" t="s">
        <v>4060</v>
      </c>
      <c r="DH167" s="49" t="s">
        <v>4060</v>
      </c>
      <c r="DI167" s="49" t="s">
        <v>4060</v>
      </c>
      <c r="DJ167" s="49" t="s">
        <v>4060</v>
      </c>
      <c r="DK167" s="49" t="s">
        <v>4060</v>
      </c>
      <c r="DL167" s="49" t="s">
        <v>4060</v>
      </c>
      <c r="DM167" s="49" t="s">
        <v>4060</v>
      </c>
      <c r="DN167" s="49" t="s">
        <v>4060</v>
      </c>
      <c r="DO167" s="49" t="s">
        <v>4060</v>
      </c>
      <c r="DP167" s="49" t="s">
        <v>4060</v>
      </c>
      <c r="DQ167" s="49" t="s">
        <v>4060</v>
      </c>
      <c r="DR167" s="49" t="s">
        <v>4060</v>
      </c>
      <c r="DS167" s="49" t="s">
        <v>4060</v>
      </c>
      <c r="DT167" s="49" t="s">
        <v>4060</v>
      </c>
      <c r="DU167" s="49" t="s">
        <v>4060</v>
      </c>
      <c r="DV167" s="49" t="s">
        <v>4060</v>
      </c>
      <c r="DW167" s="49" t="s">
        <v>4060</v>
      </c>
      <c r="DX167" s="49" t="s">
        <v>4060</v>
      </c>
      <c r="DY167" s="49" t="s">
        <v>4060</v>
      </c>
      <c r="DZ167" s="49" t="s">
        <v>4060</v>
      </c>
      <c r="EA167" s="49" t="s">
        <v>4060</v>
      </c>
      <c r="EB167" s="49" t="s">
        <v>4060</v>
      </c>
      <c r="EC167" s="49" t="s">
        <v>4060</v>
      </c>
      <c r="ED167" s="49" t="s">
        <v>4060</v>
      </c>
      <c r="EE167" s="38" t="s">
        <v>4060</v>
      </c>
      <c r="EF167" s="38" t="s">
        <v>4060</v>
      </c>
      <c r="EG167" s="38" t="s">
        <v>4060</v>
      </c>
      <c r="EH167" s="38" t="s">
        <v>4060</v>
      </c>
      <c r="EI167" s="38" t="s">
        <v>4060</v>
      </c>
      <c r="EJ167" s="38" t="s">
        <v>4060</v>
      </c>
      <c r="EK167" s="38" t="s">
        <v>4060</v>
      </c>
      <c r="EL167" s="38" t="s">
        <v>4060</v>
      </c>
      <c r="EM167" s="38" t="s">
        <v>4060</v>
      </c>
      <c r="EN167" s="38" t="s">
        <v>4060</v>
      </c>
    </row>
    <row r="168" spans="1:206" ht="15.75" customHeight="1">
      <c r="A168" s="20" t="s">
        <v>4480</v>
      </c>
      <c r="B168" s="40" t="s">
        <v>4126</v>
      </c>
      <c r="C168" s="40" t="s">
        <v>4126</v>
      </c>
      <c r="D168" s="40" t="s">
        <v>4046</v>
      </c>
      <c r="E168" s="40" t="s">
        <v>4047</v>
      </c>
      <c r="F168" t="s">
        <v>4226</v>
      </c>
      <c r="G168" s="20" t="s">
        <v>4053</v>
      </c>
      <c r="H168" s="20" t="s">
        <v>4050</v>
      </c>
      <c r="I168" t="s">
        <v>4226</v>
      </c>
      <c r="J168" s="20" t="s">
        <v>4140</v>
      </c>
      <c r="K168" s="20" t="s">
        <v>4140</v>
      </c>
      <c r="L168" t="s">
        <v>4052</v>
      </c>
      <c r="M168" s="40" t="s">
        <v>4053</v>
      </c>
      <c r="N168" t="s">
        <v>3849</v>
      </c>
      <c r="O168" s="40" t="s">
        <v>4305</v>
      </c>
      <c r="P168" s="40" t="s">
        <v>4305</v>
      </c>
      <c r="Q168" s="40" t="s">
        <v>4142</v>
      </c>
      <c r="R168" s="21" t="s">
        <v>4323</v>
      </c>
      <c r="S168" s="21" t="s">
        <v>4324</v>
      </c>
      <c r="T168" s="21" t="s">
        <v>4246</v>
      </c>
      <c r="U168" s="21" t="s">
        <v>4372</v>
      </c>
      <c r="V168" s="50"/>
      <c r="W168" s="50"/>
      <c r="X168" s="50"/>
      <c r="Y168" s="50"/>
      <c r="Z168" s="50"/>
      <c r="AB168" s="50"/>
      <c r="AC168" s="50"/>
      <c r="AD168" s="50"/>
      <c r="AE168" s="50"/>
      <c r="AG168" s="51">
        <v>42095</v>
      </c>
      <c r="AH168" s="50"/>
      <c r="AI168" s="21" t="s">
        <v>4431</v>
      </c>
      <c r="AJ168" s="50"/>
      <c r="AK168" s="50"/>
      <c r="AL168" s="21" t="s">
        <v>4060</v>
      </c>
      <c r="AM168" s="50"/>
      <c r="AN168" s="50"/>
      <c r="AO168" s="50"/>
      <c r="AP168" s="21" t="s">
        <v>4432</v>
      </c>
      <c r="AQ168" s="21" t="s">
        <v>4063</v>
      </c>
      <c r="AR168" s="50"/>
      <c r="AS168" s="50"/>
      <c r="AT168" s="21" t="s">
        <v>4425</v>
      </c>
      <c r="AU168" s="40"/>
      <c r="AV168" s="5">
        <v>0.74886282582755048</v>
      </c>
      <c r="AW168" s="5">
        <v>0</v>
      </c>
      <c r="AX168" s="5"/>
      <c r="AY168" s="5"/>
      <c r="AZ168" s="5">
        <v>0</v>
      </c>
      <c r="BA168" s="24" t="s">
        <v>4227</v>
      </c>
      <c r="BB168" s="25">
        <v>2.5304837557875297</v>
      </c>
      <c r="BC168" s="25">
        <v>7.4233087711398102</v>
      </c>
      <c r="BD168" s="25">
        <v>8.9282255308764302</v>
      </c>
      <c r="BE168" s="25">
        <v>9.6165987956221546</v>
      </c>
      <c r="BF168" s="25">
        <v>3.3130141594653448</v>
      </c>
      <c r="BG168" s="25">
        <v>9.4642980529398493</v>
      </c>
      <c r="BH168" s="25">
        <v>9.0818682390314791</v>
      </c>
      <c r="BI168" s="25">
        <v>8.6970433802331257</v>
      </c>
      <c r="BJ168" s="25">
        <v>7.659164832530335</v>
      </c>
      <c r="BK168" s="25">
        <v>6.4180811240529696</v>
      </c>
      <c r="BL168" s="25">
        <v>6.3380772547539648</v>
      </c>
      <c r="BM168" s="25">
        <v>7.659164832530335</v>
      </c>
      <c r="BN168" s="25">
        <v>8.4650002462354497</v>
      </c>
      <c r="BO168" s="25">
        <v>9.3880038237118946</v>
      </c>
      <c r="BP168" s="25">
        <v>7.1602450801751694</v>
      </c>
      <c r="BQ168" s="25">
        <v>9.2351277276915944</v>
      </c>
      <c r="BR168" s="25">
        <v>7.7375934729644857</v>
      </c>
      <c r="BS168" s="25">
        <v>11.192585498960449</v>
      </c>
      <c r="BT168" s="25">
        <v>8.3874613651184795</v>
      </c>
      <c r="BU168" s="25">
        <v>6.4979911148462453</v>
      </c>
      <c r="BV168" s="25">
        <v>4.0327597800819701</v>
      </c>
      <c r="BW168" s="25">
        <v>3.201691599486435</v>
      </c>
      <c r="BX168" s="25">
        <v>1.3426460037242651</v>
      </c>
      <c r="BY168" s="25">
        <v>2.0799337836825651</v>
      </c>
      <c r="BZ168" s="25">
        <v>0.51296308068582452</v>
      </c>
      <c r="CA168" s="49" t="s">
        <v>4060</v>
      </c>
      <c r="CB168" s="49" t="s">
        <v>4060</v>
      </c>
      <c r="CC168" s="49" t="s">
        <v>4060</v>
      </c>
      <c r="CD168" s="49" t="s">
        <v>4060</v>
      </c>
      <c r="CE168" s="49" t="s">
        <v>4060</v>
      </c>
      <c r="CF168" s="49" t="s">
        <v>4060</v>
      </c>
      <c r="CG168" s="49" t="s">
        <v>4060</v>
      </c>
      <c r="CH168" s="49" t="s">
        <v>4060</v>
      </c>
      <c r="CI168" s="49" t="s">
        <v>4060</v>
      </c>
      <c r="CJ168" s="49" t="s">
        <v>4060</v>
      </c>
      <c r="CK168" s="49" t="s">
        <v>4060</v>
      </c>
      <c r="CL168" s="49" t="s">
        <v>4060</v>
      </c>
      <c r="CM168" s="49" t="s">
        <v>4060</v>
      </c>
      <c r="CN168" s="49" t="s">
        <v>4060</v>
      </c>
      <c r="CO168" s="49" t="s">
        <v>4060</v>
      </c>
      <c r="CP168" s="49" t="s">
        <v>4060</v>
      </c>
      <c r="CQ168" s="49" t="s">
        <v>4060</v>
      </c>
      <c r="CR168" s="49" t="s">
        <v>4060</v>
      </c>
      <c r="CS168" s="49" t="s">
        <v>4060</v>
      </c>
      <c r="CT168" s="49" t="s">
        <v>4060</v>
      </c>
      <c r="CU168" s="49" t="s">
        <v>4060</v>
      </c>
      <c r="CV168" s="49" t="s">
        <v>4060</v>
      </c>
      <c r="CW168" s="49" t="s">
        <v>4060</v>
      </c>
      <c r="CX168" s="49" t="s">
        <v>4060</v>
      </c>
      <c r="CY168" s="49" t="s">
        <v>4060</v>
      </c>
      <c r="CZ168" s="49" t="s">
        <v>4060</v>
      </c>
      <c r="DA168" s="49" t="s">
        <v>4060</v>
      </c>
      <c r="DB168" s="49" t="s">
        <v>4060</v>
      </c>
      <c r="DC168" s="49" t="s">
        <v>4060</v>
      </c>
      <c r="DD168" s="49" t="s">
        <v>4060</v>
      </c>
      <c r="DE168" s="49" t="s">
        <v>4060</v>
      </c>
      <c r="DF168" s="49" t="s">
        <v>4060</v>
      </c>
      <c r="DG168" s="49" t="s">
        <v>4060</v>
      </c>
      <c r="DH168" s="49" t="s">
        <v>4060</v>
      </c>
      <c r="DI168" s="49" t="s">
        <v>4060</v>
      </c>
      <c r="DJ168" s="49" t="s">
        <v>4060</v>
      </c>
      <c r="DK168" s="49" t="s">
        <v>4060</v>
      </c>
      <c r="DL168" s="49" t="s">
        <v>4060</v>
      </c>
      <c r="DM168" s="49" t="s">
        <v>4060</v>
      </c>
      <c r="DN168" s="49" t="s">
        <v>4060</v>
      </c>
      <c r="DO168" s="49" t="s">
        <v>4060</v>
      </c>
      <c r="DP168" s="49" t="s">
        <v>4060</v>
      </c>
      <c r="DQ168" s="49" t="s">
        <v>4060</v>
      </c>
      <c r="DR168" s="49" t="s">
        <v>4060</v>
      </c>
      <c r="DS168" s="49" t="s">
        <v>4060</v>
      </c>
      <c r="DT168" s="49" t="s">
        <v>4060</v>
      </c>
      <c r="DU168" s="49" t="s">
        <v>4060</v>
      </c>
      <c r="DV168" s="49" t="s">
        <v>4060</v>
      </c>
      <c r="DW168" s="49" t="s">
        <v>4060</v>
      </c>
      <c r="DX168" s="49" t="s">
        <v>4060</v>
      </c>
      <c r="DY168" s="49" t="s">
        <v>4060</v>
      </c>
      <c r="DZ168" s="49" t="s">
        <v>4060</v>
      </c>
      <c r="EA168" s="49" t="s">
        <v>4060</v>
      </c>
      <c r="EB168" s="49" t="s">
        <v>4060</v>
      </c>
      <c r="EC168" s="49" t="s">
        <v>4060</v>
      </c>
      <c r="ED168" s="49" t="s">
        <v>4060</v>
      </c>
      <c r="EE168" s="38" t="s">
        <v>4060</v>
      </c>
      <c r="EF168" s="38" t="s">
        <v>4060</v>
      </c>
      <c r="EG168" s="38" t="s">
        <v>4060</v>
      </c>
      <c r="EH168" s="38" t="s">
        <v>4060</v>
      </c>
      <c r="EI168" s="38" t="s">
        <v>4060</v>
      </c>
      <c r="EJ168" s="38" t="s">
        <v>4060</v>
      </c>
      <c r="EK168" s="38" t="s">
        <v>4060</v>
      </c>
      <c r="EL168" s="38" t="s">
        <v>4060</v>
      </c>
      <c r="EM168" s="38" t="s">
        <v>4060</v>
      </c>
      <c r="EN168" s="38" t="s">
        <v>4060</v>
      </c>
      <c r="EO168">
        <v>4.5644056500000003</v>
      </c>
      <c r="EP168">
        <v>4.4112660699999999</v>
      </c>
      <c r="EQ168">
        <v>4.0373866500000002</v>
      </c>
      <c r="ER168">
        <v>4.0872843899999998</v>
      </c>
      <c r="ES168">
        <v>3.9358597999999998</v>
      </c>
      <c r="ET168">
        <v>3.5561818500000002</v>
      </c>
      <c r="EU168">
        <v>4.3883143899999997</v>
      </c>
      <c r="EV168">
        <v>4.2343147700000001</v>
      </c>
      <c r="EW168">
        <v>3.8633228599999998</v>
      </c>
      <c r="EX168">
        <v>-40.129678900000002</v>
      </c>
      <c r="EY168">
        <v>-40.5557151</v>
      </c>
      <c r="EZ168">
        <v>-39.121991299999998</v>
      </c>
      <c r="FA168">
        <v>-78.604991699999999</v>
      </c>
      <c r="FB168">
        <v>-79.334647500000003</v>
      </c>
      <c r="FC168">
        <v>-76.855966699999996</v>
      </c>
      <c r="FD168">
        <v>-20.892022499999999</v>
      </c>
      <c r="FE168">
        <v>-42.101886200000003</v>
      </c>
      <c r="FF168">
        <v>-41.037249199999998</v>
      </c>
      <c r="FG168">
        <v>3.8695675899999999</v>
      </c>
      <c r="FH168">
        <v>4.0039567099999998</v>
      </c>
      <c r="FI168">
        <v>3.5517019900000002</v>
      </c>
      <c r="FJ168">
        <v>5.8043513799999999</v>
      </c>
      <c r="FK168">
        <v>6</v>
      </c>
      <c r="FL168">
        <v>5.3353709399999998</v>
      </c>
      <c r="FM168">
        <v>2.90217569</v>
      </c>
      <c r="FN168">
        <v>3</v>
      </c>
      <c r="FO168">
        <v>2.67232877</v>
      </c>
      <c r="FP168">
        <v>89.989161199999998</v>
      </c>
      <c r="FQ168">
        <v>25440.750199999999</v>
      </c>
      <c r="FR168">
        <v>381565.29499999998</v>
      </c>
      <c r="FS168">
        <v>-120.389037</v>
      </c>
      <c r="FT168">
        <v>-1.04833924</v>
      </c>
      <c r="FU168">
        <v>-1.33781708</v>
      </c>
      <c r="FV168">
        <v>-4.7321339100000002E-3</v>
      </c>
      <c r="FW168">
        <v>-3.1551359199999998E-4</v>
      </c>
      <c r="FX168">
        <v>1.5639076300000001</v>
      </c>
      <c r="FY168">
        <v>0.48836363199999999</v>
      </c>
      <c r="FZ168">
        <v>4.1078519199999999</v>
      </c>
      <c r="GA168">
        <v>1.6041672300000001</v>
      </c>
      <c r="GB168">
        <v>4.6905025199999997E-3</v>
      </c>
      <c r="GC168">
        <v>5.4382004899999998</v>
      </c>
      <c r="GD168">
        <v>1.54377784</v>
      </c>
      <c r="GE168">
        <v>29.986018699999999</v>
      </c>
      <c r="GF168">
        <v>42.588981799999999</v>
      </c>
      <c r="GG168">
        <v>-6.3801722899999996E-2</v>
      </c>
      <c r="GH168">
        <v>-1.2551249399999999E-4</v>
      </c>
      <c r="GI168">
        <v>-0.21441269900000001</v>
      </c>
      <c r="GJ168">
        <v>-0.46362526300000001</v>
      </c>
      <c r="GK168">
        <v>8.8165534499999999E-5</v>
      </c>
      <c r="GL168">
        <v>-1.5751717300000001</v>
      </c>
      <c r="GM168">
        <v>0.13611004700000001</v>
      </c>
      <c r="GN168">
        <v>0.73163835700000002</v>
      </c>
      <c r="GO168">
        <v>3.4519718500000001</v>
      </c>
      <c r="GP168">
        <v>1.0727667000000001</v>
      </c>
      <c r="GQ168">
        <v>0.38271252900000002</v>
      </c>
      <c r="GR168">
        <v>2.7049262199999999</v>
      </c>
      <c r="GS168">
        <v>0.96756472199999999</v>
      </c>
      <c r="GT168">
        <v>1.2647625E-3</v>
      </c>
      <c r="GU168">
        <v>3.28383862</v>
      </c>
      <c r="GV168">
        <v>1.12536769</v>
      </c>
      <c r="GW168">
        <v>-2.3298686199999999E-4</v>
      </c>
      <c r="GX168">
        <v>0.45646014600000001</v>
      </c>
    </row>
    <row r="169" spans="1:206" ht="15.75" customHeight="1">
      <c r="A169" s="20" t="s">
        <v>4481</v>
      </c>
      <c r="B169" s="40" t="s">
        <v>4126</v>
      </c>
      <c r="C169" s="40" t="s">
        <v>4126</v>
      </c>
      <c r="D169" s="40" t="s">
        <v>4046</v>
      </c>
      <c r="E169" s="40" t="s">
        <v>4047</v>
      </c>
      <c r="F169" t="s">
        <v>4226</v>
      </c>
      <c r="G169" t="s">
        <v>4430</v>
      </c>
      <c r="H169" s="20" t="s">
        <v>4140</v>
      </c>
      <c r="I169" t="s">
        <v>4226</v>
      </c>
      <c r="J169" s="20" t="s">
        <v>4140</v>
      </c>
      <c r="K169" s="20" t="s">
        <v>4140</v>
      </c>
      <c r="L169" t="s">
        <v>4052</v>
      </c>
      <c r="M169" s="40" t="s">
        <v>4053</v>
      </c>
      <c r="N169" t="s">
        <v>3849</v>
      </c>
      <c r="O169" s="40" t="s">
        <v>4305</v>
      </c>
      <c r="P169" s="40" t="s">
        <v>4305</v>
      </c>
      <c r="Q169" s="40" t="s">
        <v>4142</v>
      </c>
      <c r="R169" s="21" t="s">
        <v>4323</v>
      </c>
      <c r="S169" s="21" t="s">
        <v>4324</v>
      </c>
      <c r="T169" s="21" t="s">
        <v>4246</v>
      </c>
      <c r="U169" s="21" t="s">
        <v>4292</v>
      </c>
      <c r="V169" s="50"/>
      <c r="W169" s="50"/>
      <c r="X169" s="50"/>
      <c r="Y169" s="50"/>
      <c r="Z169" s="50"/>
      <c r="AB169" s="50"/>
      <c r="AC169" s="50"/>
      <c r="AD169" s="50"/>
      <c r="AE169" s="50"/>
      <c r="AG169" s="51">
        <v>42095</v>
      </c>
      <c r="AH169" s="50"/>
      <c r="AI169" s="21" t="s">
        <v>4435</v>
      </c>
      <c r="AJ169" s="50"/>
      <c r="AK169" s="50"/>
      <c r="AL169" s="21" t="s">
        <v>4060</v>
      </c>
      <c r="AM169" s="50"/>
      <c r="AN169" s="50"/>
      <c r="AO169" s="50"/>
      <c r="AP169" s="21" t="s">
        <v>4436</v>
      </c>
      <c r="AQ169" s="21" t="s">
        <v>4063</v>
      </c>
      <c r="AR169" s="50"/>
      <c r="AS169" s="50"/>
      <c r="AT169" s="21" t="s">
        <v>4425</v>
      </c>
      <c r="AU169" s="40"/>
      <c r="AV169" s="5">
        <v>0.74886282582755048</v>
      </c>
      <c r="AW169" s="5">
        <v>0</v>
      </c>
      <c r="AX169" s="5"/>
      <c r="AY169" s="5"/>
      <c r="AZ169" s="5">
        <v>0</v>
      </c>
      <c r="BA169" s="24" t="s">
        <v>4227</v>
      </c>
      <c r="BB169" s="25">
        <v>2.5304837557875297</v>
      </c>
      <c r="BC169" s="25">
        <v>7.4233087711398102</v>
      </c>
      <c r="BD169" s="25">
        <v>8.9282255308764302</v>
      </c>
      <c r="BE169" s="25">
        <v>9.6165987956221546</v>
      </c>
      <c r="BF169" s="25">
        <v>3.3130141594653448</v>
      </c>
      <c r="BG169" s="25">
        <v>9.4642980529398493</v>
      </c>
      <c r="BH169" s="25">
        <v>9.0818682390314791</v>
      </c>
      <c r="BI169" s="25">
        <v>8.6970433802331257</v>
      </c>
      <c r="BJ169" s="25">
        <v>7.659164832530335</v>
      </c>
      <c r="BK169" s="25">
        <v>6.4180811240529696</v>
      </c>
      <c r="BL169" s="25">
        <v>6.3380772547539648</v>
      </c>
      <c r="BM169" s="25">
        <v>7.659164832530335</v>
      </c>
      <c r="BN169" s="25">
        <v>8.4650002462354497</v>
      </c>
      <c r="BO169" s="25">
        <v>9.3880038237118946</v>
      </c>
      <c r="BP169" s="25">
        <v>7.1602450801751694</v>
      </c>
      <c r="BQ169" s="25">
        <v>9.2351277276915944</v>
      </c>
      <c r="BR169" s="25">
        <v>7.7375934729644857</v>
      </c>
      <c r="BS169" s="25">
        <v>11.192585498960449</v>
      </c>
      <c r="BT169" s="25">
        <v>8.3874613651184795</v>
      </c>
      <c r="BU169" s="25">
        <v>6.4979911148462453</v>
      </c>
      <c r="BV169" s="25">
        <v>4.0327597800819701</v>
      </c>
      <c r="BW169" s="25">
        <v>3.201691599486435</v>
      </c>
      <c r="BX169" s="25">
        <v>1.3426460037242651</v>
      </c>
      <c r="BY169" s="25">
        <v>2.0799337836825651</v>
      </c>
      <c r="BZ169" s="25">
        <v>0.51296308068582452</v>
      </c>
      <c r="CA169" s="49" t="s">
        <v>4060</v>
      </c>
      <c r="CB169" s="49" t="s">
        <v>4060</v>
      </c>
      <c r="CC169" s="49" t="s">
        <v>4060</v>
      </c>
      <c r="CD169" s="49" t="s">
        <v>4060</v>
      </c>
      <c r="CE169" s="49" t="s">
        <v>4060</v>
      </c>
      <c r="CF169" s="49" t="s">
        <v>4060</v>
      </c>
      <c r="CG169" s="49" t="s">
        <v>4060</v>
      </c>
      <c r="CH169" s="49" t="s">
        <v>4060</v>
      </c>
      <c r="CI169" s="49" t="s">
        <v>4060</v>
      </c>
      <c r="CJ169" s="49" t="s">
        <v>4060</v>
      </c>
      <c r="CK169" s="49" t="s">
        <v>4060</v>
      </c>
      <c r="CL169" s="49" t="s">
        <v>4060</v>
      </c>
      <c r="CM169" s="49" t="s">
        <v>4060</v>
      </c>
      <c r="CN169" s="49" t="s">
        <v>4060</v>
      </c>
      <c r="CO169" s="49" t="s">
        <v>4060</v>
      </c>
      <c r="CP169" s="49" t="s">
        <v>4060</v>
      </c>
      <c r="CQ169" s="49" t="s">
        <v>4060</v>
      </c>
      <c r="CR169" s="49" t="s">
        <v>4060</v>
      </c>
      <c r="CS169" s="49" t="s">
        <v>4060</v>
      </c>
      <c r="CT169" s="49" t="s">
        <v>4060</v>
      </c>
      <c r="CU169" s="49" t="s">
        <v>4060</v>
      </c>
      <c r="CV169" s="49" t="s">
        <v>4060</v>
      </c>
      <c r="CW169" s="49" t="s">
        <v>4060</v>
      </c>
      <c r="CX169" s="49" t="s">
        <v>4060</v>
      </c>
      <c r="CY169" s="49" t="s">
        <v>4060</v>
      </c>
      <c r="CZ169" s="49" t="s">
        <v>4060</v>
      </c>
      <c r="DA169" s="49" t="s">
        <v>4060</v>
      </c>
      <c r="DB169" s="49" t="s">
        <v>4060</v>
      </c>
      <c r="DC169" s="49" t="s">
        <v>4060</v>
      </c>
      <c r="DD169" s="49" t="s">
        <v>4060</v>
      </c>
      <c r="DE169" s="49" t="s">
        <v>4060</v>
      </c>
      <c r="DF169" s="49" t="s">
        <v>4060</v>
      </c>
      <c r="DG169" s="49" t="s">
        <v>4060</v>
      </c>
      <c r="DH169" s="49" t="s">
        <v>4060</v>
      </c>
      <c r="DI169" s="49" t="s">
        <v>4060</v>
      </c>
      <c r="DJ169" s="49" t="s">
        <v>4060</v>
      </c>
      <c r="DK169" s="49" t="s">
        <v>4060</v>
      </c>
      <c r="DL169" s="49" t="s">
        <v>4060</v>
      </c>
      <c r="DM169" s="49" t="s">
        <v>4060</v>
      </c>
      <c r="DN169" s="49" t="s">
        <v>4060</v>
      </c>
      <c r="DO169" s="49" t="s">
        <v>4060</v>
      </c>
      <c r="DP169" s="49" t="s">
        <v>4060</v>
      </c>
      <c r="DQ169" s="49" t="s">
        <v>4060</v>
      </c>
      <c r="DR169" s="49" t="s">
        <v>4060</v>
      </c>
      <c r="DS169" s="49" t="s">
        <v>4060</v>
      </c>
      <c r="DT169" s="49" t="s">
        <v>4060</v>
      </c>
      <c r="DU169" s="49" t="s">
        <v>4060</v>
      </c>
      <c r="DV169" s="49" t="s">
        <v>4060</v>
      </c>
      <c r="DW169" s="49" t="s">
        <v>4060</v>
      </c>
      <c r="DX169" s="49" t="s">
        <v>4060</v>
      </c>
      <c r="DY169" s="49" t="s">
        <v>4060</v>
      </c>
      <c r="DZ169" s="49" t="s">
        <v>4060</v>
      </c>
      <c r="EA169" s="49" t="s">
        <v>4060</v>
      </c>
      <c r="EB169" s="49" t="s">
        <v>4060</v>
      </c>
      <c r="EC169" s="49" t="s">
        <v>4060</v>
      </c>
      <c r="ED169" s="49" t="s">
        <v>4060</v>
      </c>
      <c r="EE169" s="38" t="s">
        <v>4060</v>
      </c>
      <c r="EF169" s="38" t="s">
        <v>4060</v>
      </c>
      <c r="EG169" s="38" t="s">
        <v>4060</v>
      </c>
      <c r="EH169" s="38" t="s">
        <v>4060</v>
      </c>
      <c r="EI169" s="38" t="s">
        <v>4060</v>
      </c>
      <c r="EJ169" s="38" t="s">
        <v>4060</v>
      </c>
      <c r="EK169" s="38" t="s">
        <v>4060</v>
      </c>
      <c r="EL169" s="38" t="s">
        <v>4060</v>
      </c>
      <c r="EM169" s="38" t="s">
        <v>4060</v>
      </c>
      <c r="EN169" s="38" t="s">
        <v>4060</v>
      </c>
    </row>
    <row r="170" spans="1:206" ht="15.75" customHeight="1">
      <c r="A170" s="20" t="s">
        <v>4482</v>
      </c>
      <c r="B170" s="40" t="s">
        <v>4126</v>
      </c>
      <c r="C170" s="40" t="s">
        <v>4126</v>
      </c>
      <c r="D170" s="40" t="s">
        <v>4046</v>
      </c>
      <c r="E170" s="40" t="s">
        <v>4047</v>
      </c>
      <c r="F170" t="s">
        <v>4226</v>
      </c>
      <c r="G170" t="s">
        <v>4434</v>
      </c>
      <c r="H170" s="20" t="s">
        <v>4140</v>
      </c>
      <c r="I170" t="s">
        <v>4226</v>
      </c>
      <c r="J170" s="20" t="s">
        <v>4140</v>
      </c>
      <c r="K170" s="20" t="s">
        <v>4140</v>
      </c>
      <c r="L170" t="s">
        <v>4052</v>
      </c>
      <c r="M170" s="40" t="s">
        <v>4053</v>
      </c>
      <c r="N170" t="s">
        <v>3849</v>
      </c>
      <c r="O170" s="40" t="s">
        <v>4305</v>
      </c>
      <c r="P170" s="40" t="s">
        <v>4305</v>
      </c>
      <c r="Q170" s="40" t="s">
        <v>4142</v>
      </c>
      <c r="R170" s="21" t="s">
        <v>4323</v>
      </c>
      <c r="S170" s="21" t="s">
        <v>4324</v>
      </c>
      <c r="T170" s="21" t="s">
        <v>4246</v>
      </c>
      <c r="U170" s="21" t="s">
        <v>4245</v>
      </c>
      <c r="V170" s="50"/>
      <c r="W170" s="50"/>
      <c r="X170" s="50"/>
      <c r="Y170" s="50"/>
      <c r="Z170" s="50"/>
      <c r="AB170" s="50"/>
      <c r="AC170" s="50"/>
      <c r="AD170" s="50"/>
      <c r="AE170" s="50"/>
      <c r="AG170" s="21" t="s">
        <v>4400</v>
      </c>
      <c r="AH170" s="50"/>
      <c r="AI170" s="50"/>
      <c r="AJ170" s="50"/>
      <c r="AK170" s="50"/>
      <c r="AL170" s="21" t="s">
        <v>4439</v>
      </c>
      <c r="AM170" s="21" t="s">
        <v>4440</v>
      </c>
      <c r="AN170" s="50"/>
      <c r="AO170" s="50"/>
      <c r="AP170" s="21" t="s">
        <v>4441</v>
      </c>
      <c r="AQ170" s="21" t="s">
        <v>4063</v>
      </c>
      <c r="AR170" s="50"/>
      <c r="AS170" s="50"/>
      <c r="AT170" s="21" t="s">
        <v>4259</v>
      </c>
      <c r="AU170" s="40"/>
      <c r="AV170" s="5">
        <v>0.74886282582755048</v>
      </c>
      <c r="AW170" s="5">
        <v>0</v>
      </c>
      <c r="AX170" s="5"/>
      <c r="AY170" s="5"/>
      <c r="AZ170" s="5">
        <v>0</v>
      </c>
      <c r="BA170" s="24" t="s">
        <v>4227</v>
      </c>
      <c r="BB170" s="25">
        <v>2.5304837557875297</v>
      </c>
      <c r="BC170" s="25">
        <v>7.4233087711398102</v>
      </c>
      <c r="BD170" s="25">
        <v>8.9282255308764302</v>
      </c>
      <c r="BE170" s="25">
        <v>9.6165987956221546</v>
      </c>
      <c r="BF170" s="25">
        <v>3.3130141594653448</v>
      </c>
      <c r="BG170" s="25">
        <v>9.4642980529398493</v>
      </c>
      <c r="BH170" s="25">
        <v>9.0818682390314791</v>
      </c>
      <c r="BI170" s="25">
        <v>8.6970433802331257</v>
      </c>
      <c r="BJ170" s="25">
        <v>7.659164832530335</v>
      </c>
      <c r="BK170" s="25">
        <v>6.4180811240529696</v>
      </c>
      <c r="BL170" s="25">
        <v>6.3380772547539648</v>
      </c>
      <c r="BM170" s="25">
        <v>7.659164832530335</v>
      </c>
      <c r="BN170" s="25">
        <v>8.4650002462354497</v>
      </c>
      <c r="BO170" s="25">
        <v>9.3880038237118946</v>
      </c>
      <c r="BP170" s="25">
        <v>7.1602450801751694</v>
      </c>
      <c r="BQ170" s="25">
        <v>9.2351277276915944</v>
      </c>
      <c r="BR170" s="25">
        <v>7.7375934729644857</v>
      </c>
      <c r="BS170" s="25">
        <v>11.192585498960449</v>
      </c>
      <c r="BT170" s="25">
        <v>8.3874613651184795</v>
      </c>
      <c r="BU170" s="25">
        <v>6.4979911148462453</v>
      </c>
      <c r="BV170" s="25">
        <v>4.0327597800819701</v>
      </c>
      <c r="BW170" s="25">
        <v>3.201691599486435</v>
      </c>
      <c r="BX170" s="25">
        <v>1.3426460037242651</v>
      </c>
      <c r="BY170" s="25">
        <v>2.0799337836825651</v>
      </c>
      <c r="BZ170" s="25">
        <v>0.51296308068582452</v>
      </c>
      <c r="CA170" s="49" t="s">
        <v>4060</v>
      </c>
      <c r="CB170" s="49" t="s">
        <v>4060</v>
      </c>
      <c r="CC170" s="49" t="s">
        <v>4060</v>
      </c>
      <c r="CD170" s="49" t="s">
        <v>4060</v>
      </c>
      <c r="CE170" s="49" t="s">
        <v>4060</v>
      </c>
      <c r="CF170" s="49" t="s">
        <v>4060</v>
      </c>
      <c r="CG170" s="49" t="s">
        <v>4060</v>
      </c>
      <c r="CH170" s="49" t="s">
        <v>4060</v>
      </c>
      <c r="CI170" s="49" t="s">
        <v>4060</v>
      </c>
      <c r="CJ170" s="49" t="s">
        <v>4060</v>
      </c>
      <c r="CK170" s="49" t="s">
        <v>4060</v>
      </c>
      <c r="CL170" s="49" t="s">
        <v>4060</v>
      </c>
      <c r="CM170" s="49" t="s">
        <v>4060</v>
      </c>
      <c r="CN170" s="49" t="s">
        <v>4060</v>
      </c>
      <c r="CO170" s="49" t="s">
        <v>4060</v>
      </c>
      <c r="CP170" s="49" t="s">
        <v>4060</v>
      </c>
      <c r="CQ170" s="49" t="s">
        <v>4060</v>
      </c>
      <c r="CR170" s="49" t="s">
        <v>4060</v>
      </c>
      <c r="CS170" s="49" t="s">
        <v>4060</v>
      </c>
      <c r="CT170" s="49" t="s">
        <v>4060</v>
      </c>
      <c r="CU170" s="49" t="s">
        <v>4060</v>
      </c>
      <c r="CV170" s="49" t="s">
        <v>4060</v>
      </c>
      <c r="CW170" s="49" t="s">
        <v>4060</v>
      </c>
      <c r="CX170" s="49" t="s">
        <v>4060</v>
      </c>
      <c r="CY170" s="49" t="s">
        <v>4060</v>
      </c>
      <c r="CZ170" s="49" t="s">
        <v>4060</v>
      </c>
      <c r="DA170" s="49" t="s">
        <v>4060</v>
      </c>
      <c r="DB170" s="49" t="s">
        <v>4060</v>
      </c>
      <c r="DC170" s="49" t="s">
        <v>4060</v>
      </c>
      <c r="DD170" s="49" t="s">
        <v>4060</v>
      </c>
      <c r="DE170" s="49" t="s">
        <v>4060</v>
      </c>
      <c r="DF170" s="49" t="s">
        <v>4060</v>
      </c>
      <c r="DG170" s="49" t="s">
        <v>4060</v>
      </c>
      <c r="DH170" s="49" t="s">
        <v>4060</v>
      </c>
      <c r="DI170" s="49" t="s">
        <v>4060</v>
      </c>
      <c r="DJ170" s="49" t="s">
        <v>4060</v>
      </c>
      <c r="DK170" s="49" t="s">
        <v>4060</v>
      </c>
      <c r="DL170" s="49" t="s">
        <v>4060</v>
      </c>
      <c r="DM170" s="49" t="s">
        <v>4060</v>
      </c>
      <c r="DN170" s="49" t="s">
        <v>4060</v>
      </c>
      <c r="DO170" s="49" t="s">
        <v>4060</v>
      </c>
      <c r="DP170" s="49" t="s">
        <v>4060</v>
      </c>
      <c r="DQ170" s="49" t="s">
        <v>4060</v>
      </c>
      <c r="DR170" s="49" t="s">
        <v>4060</v>
      </c>
      <c r="DS170" s="49" t="s">
        <v>4060</v>
      </c>
      <c r="DT170" s="49" t="s">
        <v>4060</v>
      </c>
      <c r="DU170" s="49" t="s">
        <v>4060</v>
      </c>
      <c r="DV170" s="49" t="s">
        <v>4060</v>
      </c>
      <c r="DW170" s="49" t="s">
        <v>4060</v>
      </c>
      <c r="DX170" s="49" t="s">
        <v>4060</v>
      </c>
      <c r="DY170" s="49" t="s">
        <v>4060</v>
      </c>
      <c r="DZ170" s="49" t="s">
        <v>4060</v>
      </c>
      <c r="EA170" s="49" t="s">
        <v>4060</v>
      </c>
      <c r="EB170" s="49" t="s">
        <v>4060</v>
      </c>
      <c r="EC170" s="49" t="s">
        <v>4060</v>
      </c>
      <c r="ED170" s="49" t="s">
        <v>4060</v>
      </c>
      <c r="EE170" s="38" t="s">
        <v>4060</v>
      </c>
      <c r="EF170" s="38" t="s">
        <v>4060</v>
      </c>
      <c r="EG170" s="38" t="s">
        <v>4060</v>
      </c>
      <c r="EH170" s="38" t="s">
        <v>4060</v>
      </c>
      <c r="EI170" s="38" t="s">
        <v>4060</v>
      </c>
      <c r="EJ170" s="38" t="s">
        <v>4060</v>
      </c>
      <c r="EK170" s="38" t="s">
        <v>4060</v>
      </c>
      <c r="EL170" s="38" t="s">
        <v>4060</v>
      </c>
      <c r="EM170" s="38" t="s">
        <v>4060</v>
      </c>
      <c r="EN170" s="38" t="s">
        <v>4060</v>
      </c>
    </row>
    <row r="171" spans="1:206" ht="15.75" customHeight="1">
      <c r="A171" s="20" t="s">
        <v>4483</v>
      </c>
      <c r="B171" s="40" t="s">
        <v>4126</v>
      </c>
      <c r="C171" s="40" t="s">
        <v>4126</v>
      </c>
      <c r="D171" s="40" t="s">
        <v>4046</v>
      </c>
      <c r="E171" s="40" t="s">
        <v>4047</v>
      </c>
      <c r="F171" t="s">
        <v>4226</v>
      </c>
      <c r="G171" t="s">
        <v>4438</v>
      </c>
      <c r="H171" s="20" t="s">
        <v>4140</v>
      </c>
      <c r="I171" t="s">
        <v>4226</v>
      </c>
      <c r="J171" s="20" t="s">
        <v>4140</v>
      </c>
      <c r="K171" s="20" t="s">
        <v>4140</v>
      </c>
      <c r="L171" t="s">
        <v>4071</v>
      </c>
      <c r="M171" s="40" t="s">
        <v>4053</v>
      </c>
      <c r="N171" t="s">
        <v>3849</v>
      </c>
      <c r="O171" s="40" t="s">
        <v>4305</v>
      </c>
      <c r="P171" s="40" t="s">
        <v>4305</v>
      </c>
      <c r="Q171" s="40" t="s">
        <v>4142</v>
      </c>
      <c r="R171" s="21" t="s">
        <v>4323</v>
      </c>
      <c r="S171" s="21" t="s">
        <v>4324</v>
      </c>
      <c r="T171" s="21" t="s">
        <v>4246</v>
      </c>
      <c r="U171" s="21" t="s">
        <v>4246</v>
      </c>
      <c r="V171" s="50"/>
      <c r="W171" s="50"/>
      <c r="X171" s="50"/>
      <c r="Y171" s="50"/>
      <c r="Z171" s="50"/>
      <c r="AB171" s="50"/>
      <c r="AC171" s="50"/>
      <c r="AD171" s="50"/>
      <c r="AE171" s="50"/>
      <c r="AG171" s="21" t="s">
        <v>4400</v>
      </c>
      <c r="AH171" s="50"/>
      <c r="AI171" s="50"/>
      <c r="AJ171" s="50"/>
      <c r="AK171" s="50"/>
      <c r="AL171" s="21" t="s">
        <v>4443</v>
      </c>
      <c r="AM171" s="21" t="s">
        <v>4444</v>
      </c>
      <c r="AN171" s="50"/>
      <c r="AO171" s="50"/>
      <c r="AP171" s="21" t="s">
        <v>4445</v>
      </c>
      <c r="AQ171" s="21" t="s">
        <v>4063</v>
      </c>
      <c r="AR171" s="50"/>
      <c r="AS171" s="50"/>
      <c r="AT171" s="21" t="s">
        <v>4259</v>
      </c>
      <c r="AU171" s="40"/>
      <c r="AV171" s="5">
        <v>0.74886282582755048</v>
      </c>
      <c r="AW171" s="5">
        <v>0</v>
      </c>
      <c r="AX171" s="5"/>
      <c r="AY171" s="5"/>
      <c r="AZ171" s="5">
        <v>0</v>
      </c>
      <c r="BA171" s="24" t="s">
        <v>4227</v>
      </c>
      <c r="BB171" s="25">
        <v>2.5304837557875297</v>
      </c>
      <c r="BC171" s="25">
        <v>7.4233087711398102</v>
      </c>
      <c r="BD171" s="25">
        <v>8.9282255308764302</v>
      </c>
      <c r="BE171" s="25">
        <v>9.6165987956221546</v>
      </c>
      <c r="BF171" s="25">
        <v>3.3130141594653448</v>
      </c>
      <c r="BG171" s="25">
        <v>9.4642980529398493</v>
      </c>
      <c r="BH171" s="25">
        <v>9.0818682390314791</v>
      </c>
      <c r="BI171" s="25">
        <v>8.6970433802331257</v>
      </c>
      <c r="BJ171" s="25">
        <v>7.659164832530335</v>
      </c>
      <c r="BK171" s="25">
        <v>6.4180811240529696</v>
      </c>
      <c r="BL171" s="25">
        <v>6.3380772547539648</v>
      </c>
      <c r="BM171" s="25">
        <v>7.659164832530335</v>
      </c>
      <c r="BN171" s="25">
        <v>8.4650002462354497</v>
      </c>
      <c r="BO171" s="25">
        <v>9.3880038237118946</v>
      </c>
      <c r="BP171" s="25">
        <v>7.1602450801751694</v>
      </c>
      <c r="BQ171" s="25">
        <v>9.2351277276915944</v>
      </c>
      <c r="BR171" s="25">
        <v>7.7375934729644857</v>
      </c>
      <c r="BS171" s="25">
        <v>11.192585498960449</v>
      </c>
      <c r="BT171" s="25">
        <v>8.3874613651184795</v>
      </c>
      <c r="BU171" s="25">
        <v>6.4979911148462453</v>
      </c>
      <c r="BV171" s="25">
        <v>4.0327597800819701</v>
      </c>
      <c r="BW171" s="25">
        <v>3.201691599486435</v>
      </c>
      <c r="BX171" s="25">
        <v>1.3426460037242651</v>
      </c>
      <c r="BY171" s="25">
        <v>2.0799337836825651</v>
      </c>
      <c r="BZ171" s="25">
        <v>0.51296308068582452</v>
      </c>
      <c r="CA171" s="49" t="s">
        <v>4060</v>
      </c>
      <c r="CB171" s="49" t="s">
        <v>4060</v>
      </c>
      <c r="CC171" s="49" t="s">
        <v>4060</v>
      </c>
      <c r="CD171" s="49" t="s">
        <v>4060</v>
      </c>
      <c r="CE171" s="49" t="s">
        <v>4060</v>
      </c>
      <c r="CF171" s="49" t="s">
        <v>4060</v>
      </c>
      <c r="CG171" s="49" t="s">
        <v>4060</v>
      </c>
      <c r="CH171" s="49" t="s">
        <v>4060</v>
      </c>
      <c r="CI171" s="49" t="s">
        <v>4060</v>
      </c>
      <c r="CJ171" s="49" t="s">
        <v>4060</v>
      </c>
      <c r="CK171" s="49" t="s">
        <v>4060</v>
      </c>
      <c r="CL171" s="49" t="s">
        <v>4060</v>
      </c>
      <c r="CM171" s="49" t="s">
        <v>4060</v>
      </c>
      <c r="CN171" s="49" t="s">
        <v>4060</v>
      </c>
      <c r="CO171" s="49" t="s">
        <v>4060</v>
      </c>
      <c r="CP171" s="49" t="s">
        <v>4060</v>
      </c>
      <c r="CQ171" s="49" t="s">
        <v>4060</v>
      </c>
      <c r="CR171" s="49" t="s">
        <v>4060</v>
      </c>
      <c r="CS171" s="49" t="s">
        <v>4060</v>
      </c>
      <c r="CT171" s="49" t="s">
        <v>4060</v>
      </c>
      <c r="CU171" s="49" t="s">
        <v>4060</v>
      </c>
      <c r="CV171" s="49" t="s">
        <v>4060</v>
      </c>
      <c r="CW171" s="49" t="s">
        <v>4060</v>
      </c>
      <c r="CX171" s="49" t="s">
        <v>4060</v>
      </c>
      <c r="CY171" s="49" t="s">
        <v>4060</v>
      </c>
      <c r="CZ171" s="49" t="s">
        <v>4060</v>
      </c>
      <c r="DA171" s="49" t="s">
        <v>4060</v>
      </c>
      <c r="DB171" s="49" t="s">
        <v>4060</v>
      </c>
      <c r="DC171" s="49" t="s">
        <v>4060</v>
      </c>
      <c r="DD171" s="49" t="s">
        <v>4060</v>
      </c>
      <c r="DE171" s="49" t="s">
        <v>4060</v>
      </c>
      <c r="DF171" s="49" t="s">
        <v>4060</v>
      </c>
      <c r="DG171" s="49" t="s">
        <v>4060</v>
      </c>
      <c r="DH171" s="49" t="s">
        <v>4060</v>
      </c>
      <c r="DI171" s="49" t="s">
        <v>4060</v>
      </c>
      <c r="DJ171" s="49" t="s">
        <v>4060</v>
      </c>
      <c r="DK171" s="49" t="s">
        <v>4060</v>
      </c>
      <c r="DL171" s="49" t="s">
        <v>4060</v>
      </c>
      <c r="DM171" s="49" t="s">
        <v>4060</v>
      </c>
      <c r="DN171" s="49" t="s">
        <v>4060</v>
      </c>
      <c r="DO171" s="49" t="s">
        <v>4060</v>
      </c>
      <c r="DP171" s="49" t="s">
        <v>4060</v>
      </c>
      <c r="DQ171" s="49" t="s">
        <v>4060</v>
      </c>
      <c r="DR171" s="49" t="s">
        <v>4060</v>
      </c>
      <c r="DS171" s="49" t="s">
        <v>4060</v>
      </c>
      <c r="DT171" s="49" t="s">
        <v>4060</v>
      </c>
      <c r="DU171" s="49" t="s">
        <v>4060</v>
      </c>
      <c r="DV171" s="49" t="s">
        <v>4060</v>
      </c>
      <c r="DW171" s="49" t="s">
        <v>4060</v>
      </c>
      <c r="DX171" s="49" t="s">
        <v>4060</v>
      </c>
      <c r="DY171" s="49" t="s">
        <v>4060</v>
      </c>
      <c r="DZ171" s="49" t="s">
        <v>4060</v>
      </c>
      <c r="EA171" s="49" t="s">
        <v>4060</v>
      </c>
      <c r="EB171" s="49" t="s">
        <v>4060</v>
      </c>
      <c r="EC171" s="49" t="s">
        <v>4060</v>
      </c>
      <c r="ED171" s="49" t="s">
        <v>4060</v>
      </c>
      <c r="EE171" s="38" t="s">
        <v>4060</v>
      </c>
      <c r="EF171" s="38" t="s">
        <v>4060</v>
      </c>
      <c r="EG171" s="38" t="s">
        <v>4060</v>
      </c>
      <c r="EH171" s="38" t="s">
        <v>4060</v>
      </c>
      <c r="EI171" s="38" t="s">
        <v>4060</v>
      </c>
      <c r="EJ171" s="38" t="s">
        <v>4060</v>
      </c>
      <c r="EK171" s="38" t="s">
        <v>4060</v>
      </c>
      <c r="EL171" s="38" t="s">
        <v>4060</v>
      </c>
      <c r="EM171" s="38" t="s">
        <v>4060</v>
      </c>
      <c r="EN171" s="38" t="s">
        <v>4060</v>
      </c>
    </row>
    <row r="172" spans="1:206" ht="15.75" customHeight="1">
      <c r="A172" s="20" t="s">
        <v>4484</v>
      </c>
      <c r="B172" s="40" t="s">
        <v>4126</v>
      </c>
      <c r="C172" s="40" t="s">
        <v>4126</v>
      </c>
      <c r="D172" s="40" t="s">
        <v>4046</v>
      </c>
      <c r="E172" s="40" t="s">
        <v>4047</v>
      </c>
      <c r="F172" t="s">
        <v>4226</v>
      </c>
      <c r="G172" s="20" t="s">
        <v>4053</v>
      </c>
      <c r="H172" s="20" t="s">
        <v>4050</v>
      </c>
      <c r="I172" t="s">
        <v>4226</v>
      </c>
      <c r="J172" s="20" t="s">
        <v>4140</v>
      </c>
      <c r="K172" s="20" t="s">
        <v>4140</v>
      </c>
      <c r="L172" t="s">
        <v>4071</v>
      </c>
      <c r="M172" s="40" t="s">
        <v>4053</v>
      </c>
      <c r="N172" t="s">
        <v>3849</v>
      </c>
      <c r="O172" s="40" t="s">
        <v>4305</v>
      </c>
      <c r="P172" s="40" t="s">
        <v>4305</v>
      </c>
      <c r="Q172" s="40" t="s">
        <v>4142</v>
      </c>
      <c r="R172" s="21" t="s">
        <v>4323</v>
      </c>
      <c r="S172" s="21" t="s">
        <v>4324</v>
      </c>
      <c r="T172" s="21" t="s">
        <v>4246</v>
      </c>
      <c r="U172" s="21" t="s">
        <v>4372</v>
      </c>
      <c r="V172" s="50"/>
      <c r="W172" s="50"/>
      <c r="X172" s="50"/>
      <c r="Y172" s="50"/>
      <c r="Z172" s="50"/>
      <c r="AB172" s="50"/>
      <c r="AC172" s="50"/>
      <c r="AD172" s="50"/>
      <c r="AE172" s="50"/>
      <c r="AG172" s="21" t="s">
        <v>4400</v>
      </c>
      <c r="AH172" s="50"/>
      <c r="AI172" s="50"/>
      <c r="AJ172" s="50"/>
      <c r="AK172" s="50"/>
      <c r="AL172" s="21" t="s">
        <v>4448</v>
      </c>
      <c r="AM172" s="21" t="s">
        <v>4449</v>
      </c>
      <c r="AN172" s="50"/>
      <c r="AO172" s="50"/>
      <c r="AP172" s="21" t="s">
        <v>4450</v>
      </c>
      <c r="AQ172" s="21" t="s">
        <v>4063</v>
      </c>
      <c r="AR172" s="50"/>
      <c r="AS172" s="50"/>
      <c r="AT172" s="21" t="s">
        <v>4259</v>
      </c>
      <c r="AU172" s="40"/>
      <c r="AV172" s="5">
        <v>0.74886282582755048</v>
      </c>
      <c r="AW172" s="5">
        <v>0</v>
      </c>
      <c r="AX172" s="5"/>
      <c r="AY172" s="5"/>
      <c r="AZ172" s="5">
        <v>0</v>
      </c>
      <c r="BA172" s="24" t="s">
        <v>4227</v>
      </c>
      <c r="BB172" s="25">
        <v>2.5304837557875297</v>
      </c>
      <c r="BC172" s="25">
        <v>7.4233087711398102</v>
      </c>
      <c r="BD172" s="25">
        <v>8.9282255308764302</v>
      </c>
      <c r="BE172" s="25">
        <v>9.6165987956221546</v>
      </c>
      <c r="BF172" s="25">
        <v>3.3130141594653448</v>
      </c>
      <c r="BG172" s="25">
        <v>9.4642980529398493</v>
      </c>
      <c r="BH172" s="25">
        <v>9.0818682390314791</v>
      </c>
      <c r="BI172" s="25">
        <v>8.6970433802331257</v>
      </c>
      <c r="BJ172" s="25">
        <v>7.659164832530335</v>
      </c>
      <c r="BK172" s="25">
        <v>6.4180811240529696</v>
      </c>
      <c r="BL172" s="25">
        <v>6.3380772547539648</v>
      </c>
      <c r="BM172" s="25">
        <v>7.659164832530335</v>
      </c>
      <c r="BN172" s="25">
        <v>8.4650002462354497</v>
      </c>
      <c r="BO172" s="25">
        <v>9.3880038237118946</v>
      </c>
      <c r="BP172" s="25">
        <v>7.1602450801751694</v>
      </c>
      <c r="BQ172" s="25">
        <v>9.2351277276915944</v>
      </c>
      <c r="BR172" s="25">
        <v>7.7375934729644857</v>
      </c>
      <c r="BS172" s="25">
        <v>11.192585498960449</v>
      </c>
      <c r="BT172" s="25">
        <v>8.3874613651184795</v>
      </c>
      <c r="BU172" s="25">
        <v>6.4979911148462453</v>
      </c>
      <c r="BV172" s="25">
        <v>4.0327597800819701</v>
      </c>
      <c r="BW172" s="25">
        <v>3.201691599486435</v>
      </c>
      <c r="BX172" s="25">
        <v>1.3426460037242651</v>
      </c>
      <c r="BY172" s="25">
        <v>2.0799337836825651</v>
      </c>
      <c r="BZ172" s="25">
        <v>0.51296308068582452</v>
      </c>
      <c r="CA172" s="49" t="s">
        <v>4060</v>
      </c>
      <c r="CB172" s="49" t="s">
        <v>4060</v>
      </c>
      <c r="CC172" s="49" t="s">
        <v>4060</v>
      </c>
      <c r="CD172" s="49" t="s">
        <v>4060</v>
      </c>
      <c r="CE172" s="49" t="s">
        <v>4060</v>
      </c>
      <c r="CF172" s="49" t="s">
        <v>4060</v>
      </c>
      <c r="CG172" s="49" t="s">
        <v>4060</v>
      </c>
      <c r="CH172" s="49" t="s">
        <v>4060</v>
      </c>
      <c r="CI172" s="49" t="s">
        <v>4060</v>
      </c>
      <c r="CJ172" s="49" t="s">
        <v>4060</v>
      </c>
      <c r="CK172" s="49" t="s">
        <v>4060</v>
      </c>
      <c r="CL172" s="49" t="s">
        <v>4060</v>
      </c>
      <c r="CM172" s="49" t="s">
        <v>4060</v>
      </c>
      <c r="CN172" s="49" t="s">
        <v>4060</v>
      </c>
      <c r="CO172" s="49" t="s">
        <v>4060</v>
      </c>
      <c r="CP172" s="49" t="s">
        <v>4060</v>
      </c>
      <c r="CQ172" s="49" t="s">
        <v>4060</v>
      </c>
      <c r="CR172" s="49" t="s">
        <v>4060</v>
      </c>
      <c r="CS172" s="49" t="s">
        <v>4060</v>
      </c>
      <c r="CT172" s="49" t="s">
        <v>4060</v>
      </c>
      <c r="CU172" s="49" t="s">
        <v>4060</v>
      </c>
      <c r="CV172" s="49" t="s">
        <v>4060</v>
      </c>
      <c r="CW172" s="49" t="s">
        <v>4060</v>
      </c>
      <c r="CX172" s="49" t="s">
        <v>4060</v>
      </c>
      <c r="CY172" s="49" t="s">
        <v>4060</v>
      </c>
      <c r="CZ172" s="49" t="s">
        <v>4060</v>
      </c>
      <c r="DA172" s="49" t="s">
        <v>4060</v>
      </c>
      <c r="DB172" s="49" t="s">
        <v>4060</v>
      </c>
      <c r="DC172" s="49" t="s">
        <v>4060</v>
      </c>
      <c r="DD172" s="49" t="s">
        <v>4060</v>
      </c>
      <c r="DE172" s="49" t="s">
        <v>4060</v>
      </c>
      <c r="DF172" s="49" t="s">
        <v>4060</v>
      </c>
      <c r="DG172" s="49" t="s">
        <v>4060</v>
      </c>
      <c r="DH172" s="49" t="s">
        <v>4060</v>
      </c>
      <c r="DI172" s="49" t="s">
        <v>4060</v>
      </c>
      <c r="DJ172" s="49" t="s">
        <v>4060</v>
      </c>
      <c r="DK172" s="49" t="s">
        <v>4060</v>
      </c>
      <c r="DL172" s="49" t="s">
        <v>4060</v>
      </c>
      <c r="DM172" s="49" t="s">
        <v>4060</v>
      </c>
      <c r="DN172" s="49" t="s">
        <v>4060</v>
      </c>
      <c r="DO172" s="49" t="s">
        <v>4060</v>
      </c>
      <c r="DP172" s="49" t="s">
        <v>4060</v>
      </c>
      <c r="DQ172" s="49" t="s">
        <v>4060</v>
      </c>
      <c r="DR172" s="49" t="s">
        <v>4060</v>
      </c>
      <c r="DS172" s="49" t="s">
        <v>4060</v>
      </c>
      <c r="DT172" s="49" t="s">
        <v>4060</v>
      </c>
      <c r="DU172" s="49" t="s">
        <v>4060</v>
      </c>
      <c r="DV172" s="49" t="s">
        <v>4060</v>
      </c>
      <c r="DW172" s="49" t="s">
        <v>4060</v>
      </c>
      <c r="DX172" s="49" t="s">
        <v>4060</v>
      </c>
      <c r="DY172" s="49" t="s">
        <v>4060</v>
      </c>
      <c r="DZ172" s="49" t="s">
        <v>4060</v>
      </c>
      <c r="EA172" s="49" t="s">
        <v>4060</v>
      </c>
      <c r="EB172" s="49" t="s">
        <v>4060</v>
      </c>
      <c r="EC172" s="49" t="s">
        <v>4060</v>
      </c>
      <c r="ED172" s="49" t="s">
        <v>4060</v>
      </c>
      <c r="EE172" s="38" t="s">
        <v>4060</v>
      </c>
      <c r="EF172" s="38" t="s">
        <v>4060</v>
      </c>
      <c r="EG172" s="38" t="s">
        <v>4060</v>
      </c>
      <c r="EH172" s="38" t="s">
        <v>4060</v>
      </c>
      <c r="EI172" s="38" t="s">
        <v>4060</v>
      </c>
      <c r="EJ172" s="38" t="s">
        <v>4060</v>
      </c>
      <c r="EK172" s="38" t="s">
        <v>4060</v>
      </c>
      <c r="EL172" s="38" t="s">
        <v>4060</v>
      </c>
      <c r="EM172" s="38" t="s">
        <v>4060</v>
      </c>
      <c r="EN172" s="38" t="s">
        <v>4060</v>
      </c>
      <c r="EO172">
        <v>3.5011962400000001</v>
      </c>
      <c r="EP172">
        <v>3.1325798499999999</v>
      </c>
      <c r="EQ172">
        <v>3.2586372799999999</v>
      </c>
      <c r="ER172">
        <v>3.0240749899999999</v>
      </c>
      <c r="ES172">
        <v>2.6503075200000001</v>
      </c>
      <c r="ET172">
        <v>2.7853298400000002</v>
      </c>
      <c r="EU172">
        <v>3.3251049799999999</v>
      </c>
      <c r="EV172">
        <v>2.9590413899999999</v>
      </c>
      <c r="EW172">
        <v>3.0806264900000002</v>
      </c>
      <c r="EX172">
        <v>-39.688187499999998</v>
      </c>
      <c r="EY172">
        <v>-40.249725900000001</v>
      </c>
      <c r="EZ172">
        <v>-39.268117199999999</v>
      </c>
      <c r="FA172">
        <v>-77.660853700000004</v>
      </c>
      <c r="FB172">
        <v>-79.334401099999994</v>
      </c>
      <c r="FC172">
        <v>-76.434500200000002</v>
      </c>
      <c r="FD172">
        <v>-20.701854399999998</v>
      </c>
      <c r="FE172">
        <v>-42.1019796</v>
      </c>
      <c r="FF172">
        <v>-40.875945999999999</v>
      </c>
      <c r="FG172">
        <v>3.7004099699999999</v>
      </c>
      <c r="FH172">
        <v>3.9882092899999999</v>
      </c>
      <c r="FI172">
        <v>3.4851157700000002</v>
      </c>
      <c r="FJ172">
        <v>5.5506149499999999</v>
      </c>
      <c r="FK172">
        <v>6</v>
      </c>
      <c r="FL172">
        <v>5.2213114799999998</v>
      </c>
      <c r="FM172">
        <v>2.77530747</v>
      </c>
      <c r="FN172">
        <v>3</v>
      </c>
      <c r="FO172">
        <v>2.6054817300000002</v>
      </c>
      <c r="FP172">
        <v>39.977439799999999</v>
      </c>
      <c r="FQ172">
        <v>5020.8756100000001</v>
      </c>
      <c r="FR172">
        <v>33453.625399999997</v>
      </c>
      <c r="FS172">
        <v>-119.06456300000001</v>
      </c>
      <c r="FT172">
        <v>-2.3728134700000001</v>
      </c>
      <c r="FU172">
        <v>-2.9782938300000001</v>
      </c>
      <c r="FV172">
        <v>-2.3713904099999999E-2</v>
      </c>
      <c r="FW172">
        <v>-3.5590929499999999E-3</v>
      </c>
      <c r="FX172">
        <v>2.7249723399999999</v>
      </c>
      <c r="FY172">
        <v>0.49586803699999998</v>
      </c>
      <c r="FZ172">
        <v>4.3924996500000004</v>
      </c>
      <c r="GA172">
        <v>3.3855261799999998</v>
      </c>
      <c r="GB172">
        <v>1.4093328299999999E-2</v>
      </c>
      <c r="GC172">
        <v>5.8560679499999999</v>
      </c>
      <c r="GD172">
        <v>2.3946954300000001</v>
      </c>
      <c r="GE172">
        <v>11.267785999999999</v>
      </c>
      <c r="GF172">
        <v>17.694831499999999</v>
      </c>
      <c r="GG172">
        <v>-0.15831281899999999</v>
      </c>
      <c r="GH172">
        <v>-7.0234429100000002E-3</v>
      </c>
      <c r="GI172">
        <v>-0.27148794700000001</v>
      </c>
      <c r="GJ172">
        <v>-0.96415514400000002</v>
      </c>
      <c r="GK172">
        <v>-8.2313892600000005E-4</v>
      </c>
      <c r="GL172">
        <v>-1.6700721999999999</v>
      </c>
      <c r="GM172">
        <v>0.24460834400000001</v>
      </c>
      <c r="GN172">
        <v>0.73252000900000003</v>
      </c>
      <c r="GO172">
        <v>3.6509908000000002</v>
      </c>
      <c r="GP172">
        <v>1.8401943700000001</v>
      </c>
      <c r="GQ172">
        <v>0.38686303300000002</v>
      </c>
      <c r="GR172">
        <v>2.9273887699999999</v>
      </c>
      <c r="GS172">
        <v>2.0451151900000002</v>
      </c>
      <c r="GT172">
        <v>3.3941771299999999E-3</v>
      </c>
      <c r="GU172">
        <v>3.5412615700000001</v>
      </c>
      <c r="GV172">
        <v>1.7377339700000001</v>
      </c>
      <c r="GW172">
        <v>-1.00690867E-2</v>
      </c>
      <c r="GX172">
        <v>0.43709710000000002</v>
      </c>
    </row>
    <row r="173" spans="1:206" ht="15.75" customHeight="1">
      <c r="A173" s="20" t="s">
        <v>4485</v>
      </c>
      <c r="B173" s="40" t="s">
        <v>4126</v>
      </c>
      <c r="C173" s="40" t="s">
        <v>4126</v>
      </c>
      <c r="D173" s="40" t="s">
        <v>4046</v>
      </c>
      <c r="E173" s="40" t="s">
        <v>4047</v>
      </c>
      <c r="F173" t="s">
        <v>4226</v>
      </c>
      <c r="G173" t="s">
        <v>4447</v>
      </c>
      <c r="H173" s="20" t="s">
        <v>4140</v>
      </c>
      <c r="I173" t="s">
        <v>4226</v>
      </c>
      <c r="J173" s="20" t="s">
        <v>4140</v>
      </c>
      <c r="K173" s="20" t="s">
        <v>4140</v>
      </c>
      <c r="L173" t="s">
        <v>4071</v>
      </c>
      <c r="M173" s="40" t="s">
        <v>4053</v>
      </c>
      <c r="N173" t="s">
        <v>3849</v>
      </c>
      <c r="O173" s="40" t="s">
        <v>4305</v>
      </c>
      <c r="P173" s="40" t="s">
        <v>4305</v>
      </c>
      <c r="Q173" s="40" t="s">
        <v>4142</v>
      </c>
      <c r="R173" s="21" t="s">
        <v>4323</v>
      </c>
      <c r="S173" s="21" t="s">
        <v>4324</v>
      </c>
      <c r="T173" s="21" t="s">
        <v>4246</v>
      </c>
      <c r="U173" s="21" t="s">
        <v>4292</v>
      </c>
      <c r="V173" s="50"/>
      <c r="W173" s="50"/>
      <c r="X173" s="50"/>
      <c r="Y173" s="50"/>
      <c r="Z173" s="50"/>
      <c r="AB173" s="50"/>
      <c r="AC173" s="50"/>
      <c r="AD173" s="50"/>
      <c r="AE173" s="50"/>
      <c r="AG173" s="21" t="s">
        <v>4400</v>
      </c>
      <c r="AH173" s="50"/>
      <c r="AI173" s="50"/>
      <c r="AJ173" s="50"/>
      <c r="AK173" s="50"/>
      <c r="AL173" s="21" t="s">
        <v>4453</v>
      </c>
      <c r="AM173" s="21" t="s">
        <v>4454</v>
      </c>
      <c r="AN173" s="50"/>
      <c r="AO173" s="50"/>
      <c r="AP173" s="21" t="s">
        <v>4455</v>
      </c>
      <c r="AQ173" s="21" t="s">
        <v>4063</v>
      </c>
      <c r="AR173" s="50"/>
      <c r="AS173" s="50"/>
      <c r="AT173" s="21" t="s">
        <v>4259</v>
      </c>
      <c r="AU173" s="40"/>
      <c r="AV173" s="5">
        <v>0.74886282582755048</v>
      </c>
      <c r="AW173" s="5">
        <v>0</v>
      </c>
      <c r="AX173" s="5"/>
      <c r="AY173" s="5"/>
      <c r="AZ173" s="5">
        <v>0</v>
      </c>
      <c r="BA173" s="24" t="s">
        <v>4227</v>
      </c>
      <c r="BB173" s="25">
        <v>2.5304837557875297</v>
      </c>
      <c r="BC173" s="25">
        <v>7.4233087711398102</v>
      </c>
      <c r="BD173" s="25">
        <v>8.9282255308764302</v>
      </c>
      <c r="BE173" s="25">
        <v>9.6165987956221546</v>
      </c>
      <c r="BF173" s="25">
        <v>3.3130141594653448</v>
      </c>
      <c r="BG173" s="25">
        <v>9.4642980529398493</v>
      </c>
      <c r="BH173" s="25">
        <v>9.0818682390314791</v>
      </c>
      <c r="BI173" s="25">
        <v>8.6970433802331257</v>
      </c>
      <c r="BJ173" s="25">
        <v>7.659164832530335</v>
      </c>
      <c r="BK173" s="25">
        <v>6.4180811240529696</v>
      </c>
      <c r="BL173" s="25">
        <v>6.3380772547539648</v>
      </c>
      <c r="BM173" s="25">
        <v>7.659164832530335</v>
      </c>
      <c r="BN173" s="25">
        <v>8.4650002462354497</v>
      </c>
      <c r="BO173" s="25">
        <v>9.3880038237118946</v>
      </c>
      <c r="BP173" s="25">
        <v>7.1602450801751694</v>
      </c>
      <c r="BQ173" s="25">
        <v>9.2351277276915944</v>
      </c>
      <c r="BR173" s="25">
        <v>7.7375934729644857</v>
      </c>
      <c r="BS173" s="25">
        <v>11.192585498960449</v>
      </c>
      <c r="BT173" s="25">
        <v>8.3874613651184795</v>
      </c>
      <c r="BU173" s="25">
        <v>6.4979911148462453</v>
      </c>
      <c r="BV173" s="25">
        <v>4.0327597800819701</v>
      </c>
      <c r="BW173" s="25">
        <v>3.201691599486435</v>
      </c>
      <c r="BX173" s="25">
        <v>1.3426460037242651</v>
      </c>
      <c r="BY173" s="25">
        <v>2.0799337836825651</v>
      </c>
      <c r="BZ173" s="25">
        <v>0.51296308068582452</v>
      </c>
      <c r="CA173" s="49" t="s">
        <v>4060</v>
      </c>
      <c r="CB173" s="49" t="s">
        <v>4060</v>
      </c>
      <c r="CC173" s="49" t="s">
        <v>4060</v>
      </c>
      <c r="CD173" s="49" t="s">
        <v>4060</v>
      </c>
      <c r="CE173" s="49" t="s">
        <v>4060</v>
      </c>
      <c r="CF173" s="49" t="s">
        <v>4060</v>
      </c>
      <c r="CG173" s="49" t="s">
        <v>4060</v>
      </c>
      <c r="CH173" s="49" t="s">
        <v>4060</v>
      </c>
      <c r="CI173" s="49" t="s">
        <v>4060</v>
      </c>
      <c r="CJ173" s="49" t="s">
        <v>4060</v>
      </c>
      <c r="CK173" s="49" t="s">
        <v>4060</v>
      </c>
      <c r="CL173" s="49" t="s">
        <v>4060</v>
      </c>
      <c r="CM173" s="49" t="s">
        <v>4060</v>
      </c>
      <c r="CN173" s="49" t="s">
        <v>4060</v>
      </c>
      <c r="CO173" s="49" t="s">
        <v>4060</v>
      </c>
      <c r="CP173" s="49" t="s">
        <v>4060</v>
      </c>
      <c r="CQ173" s="49" t="s">
        <v>4060</v>
      </c>
      <c r="CR173" s="49" t="s">
        <v>4060</v>
      </c>
      <c r="CS173" s="49" t="s">
        <v>4060</v>
      </c>
      <c r="CT173" s="49" t="s">
        <v>4060</v>
      </c>
      <c r="CU173" s="49" t="s">
        <v>4060</v>
      </c>
      <c r="CV173" s="49" t="s">
        <v>4060</v>
      </c>
      <c r="CW173" s="49" t="s">
        <v>4060</v>
      </c>
      <c r="CX173" s="49" t="s">
        <v>4060</v>
      </c>
      <c r="CY173" s="49" t="s">
        <v>4060</v>
      </c>
      <c r="CZ173" s="49" t="s">
        <v>4060</v>
      </c>
      <c r="DA173" s="49" t="s">
        <v>4060</v>
      </c>
      <c r="DB173" s="49" t="s">
        <v>4060</v>
      </c>
      <c r="DC173" s="49" t="s">
        <v>4060</v>
      </c>
      <c r="DD173" s="49" t="s">
        <v>4060</v>
      </c>
      <c r="DE173" s="49" t="s">
        <v>4060</v>
      </c>
      <c r="DF173" s="49" t="s">
        <v>4060</v>
      </c>
      <c r="DG173" s="49" t="s">
        <v>4060</v>
      </c>
      <c r="DH173" s="49" t="s">
        <v>4060</v>
      </c>
      <c r="DI173" s="49" t="s">
        <v>4060</v>
      </c>
      <c r="DJ173" s="49" t="s">
        <v>4060</v>
      </c>
      <c r="DK173" s="49" t="s">
        <v>4060</v>
      </c>
      <c r="DL173" s="49" t="s">
        <v>4060</v>
      </c>
      <c r="DM173" s="49" t="s">
        <v>4060</v>
      </c>
      <c r="DN173" s="49" t="s">
        <v>4060</v>
      </c>
      <c r="DO173" s="49" t="s">
        <v>4060</v>
      </c>
      <c r="DP173" s="49" t="s">
        <v>4060</v>
      </c>
      <c r="DQ173" s="49" t="s">
        <v>4060</v>
      </c>
      <c r="DR173" s="49" t="s">
        <v>4060</v>
      </c>
      <c r="DS173" s="49" t="s">
        <v>4060</v>
      </c>
      <c r="DT173" s="49" t="s">
        <v>4060</v>
      </c>
      <c r="DU173" s="49" t="s">
        <v>4060</v>
      </c>
      <c r="DV173" s="49" t="s">
        <v>4060</v>
      </c>
      <c r="DW173" s="49" t="s">
        <v>4060</v>
      </c>
      <c r="DX173" s="49" t="s">
        <v>4060</v>
      </c>
      <c r="DY173" s="49" t="s">
        <v>4060</v>
      </c>
      <c r="DZ173" s="49" t="s">
        <v>4060</v>
      </c>
      <c r="EA173" s="49" t="s">
        <v>4060</v>
      </c>
      <c r="EB173" s="49" t="s">
        <v>4060</v>
      </c>
      <c r="EC173" s="49" t="s">
        <v>4060</v>
      </c>
      <c r="ED173" s="49" t="s">
        <v>4060</v>
      </c>
      <c r="EE173" s="38" t="s">
        <v>4060</v>
      </c>
      <c r="EF173" s="38" t="s">
        <v>4060</v>
      </c>
      <c r="EG173" s="38" t="s">
        <v>4060</v>
      </c>
      <c r="EH173" s="38" t="s">
        <v>4060</v>
      </c>
      <c r="EI173" s="38" t="s">
        <v>4060</v>
      </c>
      <c r="EJ173" s="38" t="s">
        <v>4060</v>
      </c>
      <c r="EK173" s="38" t="s">
        <v>4060</v>
      </c>
      <c r="EL173" s="38" t="s">
        <v>4060</v>
      </c>
      <c r="EM173" s="38" t="s">
        <v>4060</v>
      </c>
      <c r="EN173" s="38" t="s">
        <v>4060</v>
      </c>
    </row>
    <row r="174" spans="1:206" ht="15.75" customHeight="1">
      <c r="A174" s="20" t="s">
        <v>4486</v>
      </c>
      <c r="B174" s="40" t="s">
        <v>4126</v>
      </c>
      <c r="C174" s="40" t="s">
        <v>4126</v>
      </c>
      <c r="D174" s="40" t="s">
        <v>4046</v>
      </c>
      <c r="E174" s="40" t="s">
        <v>4047</v>
      </c>
      <c r="F174" t="s">
        <v>4226</v>
      </c>
      <c r="G174" t="s">
        <v>4452</v>
      </c>
      <c r="H174" s="20" t="s">
        <v>4140</v>
      </c>
      <c r="I174" t="s">
        <v>4226</v>
      </c>
      <c r="J174" s="20" t="s">
        <v>4140</v>
      </c>
      <c r="K174" s="20" t="s">
        <v>4140</v>
      </c>
      <c r="L174" t="s">
        <v>4071</v>
      </c>
      <c r="M174" s="40" t="s">
        <v>4053</v>
      </c>
      <c r="N174" t="s">
        <v>3849</v>
      </c>
      <c r="O174" s="40" t="s">
        <v>4305</v>
      </c>
      <c r="P174" s="40" t="s">
        <v>4305</v>
      </c>
      <c r="Q174" s="40" t="s">
        <v>4142</v>
      </c>
      <c r="R174" s="21" t="s">
        <v>4323</v>
      </c>
      <c r="S174" s="21" t="s">
        <v>4324</v>
      </c>
      <c r="T174" s="21" t="s">
        <v>4246</v>
      </c>
      <c r="U174" s="21" t="s">
        <v>4245</v>
      </c>
      <c r="V174" s="50"/>
      <c r="W174" s="50"/>
      <c r="X174" s="50"/>
      <c r="Y174" s="50"/>
      <c r="Z174" s="50"/>
      <c r="AB174" s="50"/>
      <c r="AC174" s="50"/>
      <c r="AD174" s="50"/>
      <c r="AE174" s="50"/>
      <c r="AG174" s="51">
        <v>42095</v>
      </c>
      <c r="AH174" s="50"/>
      <c r="AI174" s="21" t="s">
        <v>4423</v>
      </c>
      <c r="AJ174" s="50"/>
      <c r="AK174" s="50"/>
      <c r="AL174" s="21" t="s">
        <v>4060</v>
      </c>
      <c r="AM174" s="50"/>
      <c r="AN174" s="50"/>
      <c r="AO174" s="50"/>
      <c r="AP174" s="21" t="s">
        <v>4424</v>
      </c>
      <c r="AQ174" s="21" t="s">
        <v>4063</v>
      </c>
      <c r="AR174" s="50"/>
      <c r="AS174" s="50"/>
      <c r="AT174" s="21" t="s">
        <v>4425</v>
      </c>
      <c r="AU174" s="40"/>
      <c r="AV174" s="5">
        <v>0.74886282582755048</v>
      </c>
      <c r="AW174" s="5">
        <v>0</v>
      </c>
      <c r="AX174" s="5"/>
      <c r="AY174" s="5"/>
      <c r="AZ174" s="5">
        <v>0</v>
      </c>
      <c r="BA174" s="24" t="s">
        <v>4227</v>
      </c>
      <c r="BB174" s="25">
        <v>2.5304837557875297</v>
      </c>
      <c r="BC174" s="25">
        <v>7.4233087711398102</v>
      </c>
      <c r="BD174" s="25">
        <v>8.9282255308764302</v>
      </c>
      <c r="BE174" s="25">
        <v>9.6165987956221546</v>
      </c>
      <c r="BF174" s="25">
        <v>3.3130141594653448</v>
      </c>
      <c r="BG174" s="25">
        <v>9.4642980529398493</v>
      </c>
      <c r="BH174" s="25">
        <v>9.0818682390314791</v>
      </c>
      <c r="BI174" s="25">
        <v>8.6970433802331257</v>
      </c>
      <c r="BJ174" s="25">
        <v>7.659164832530335</v>
      </c>
      <c r="BK174" s="25">
        <v>6.4180811240529696</v>
      </c>
      <c r="BL174" s="25">
        <v>6.3380772547539648</v>
      </c>
      <c r="BM174" s="25">
        <v>7.659164832530335</v>
      </c>
      <c r="BN174" s="25">
        <v>8.4650002462354497</v>
      </c>
      <c r="BO174" s="25">
        <v>9.3880038237118946</v>
      </c>
      <c r="BP174" s="25">
        <v>7.1602450801751694</v>
      </c>
      <c r="BQ174" s="25">
        <v>9.2351277276915944</v>
      </c>
      <c r="BR174" s="25">
        <v>7.7375934729644857</v>
      </c>
      <c r="BS174" s="25">
        <v>11.192585498960449</v>
      </c>
      <c r="BT174" s="25">
        <v>8.3874613651184795</v>
      </c>
      <c r="BU174" s="25">
        <v>6.4979911148462453</v>
      </c>
      <c r="BV174" s="25">
        <v>4.0327597800819701</v>
      </c>
      <c r="BW174" s="25">
        <v>3.201691599486435</v>
      </c>
      <c r="BX174" s="25">
        <v>1.3426460037242651</v>
      </c>
      <c r="BY174" s="25">
        <v>2.0799337836825651</v>
      </c>
      <c r="BZ174" s="25">
        <v>0.51296308068582452</v>
      </c>
      <c r="CA174" s="49" t="s">
        <v>4060</v>
      </c>
      <c r="CB174" s="49" t="s">
        <v>4060</v>
      </c>
      <c r="CC174" s="49" t="s">
        <v>4060</v>
      </c>
      <c r="CD174" s="49" t="s">
        <v>4060</v>
      </c>
      <c r="CE174" s="49" t="s">
        <v>4060</v>
      </c>
      <c r="CF174" s="49" t="s">
        <v>4060</v>
      </c>
      <c r="CG174" s="49" t="s">
        <v>4060</v>
      </c>
      <c r="CH174" s="49" t="s">
        <v>4060</v>
      </c>
      <c r="CI174" s="49" t="s">
        <v>4060</v>
      </c>
      <c r="CJ174" s="49" t="s">
        <v>4060</v>
      </c>
      <c r="CK174" s="49" t="s">
        <v>4060</v>
      </c>
      <c r="CL174" s="49" t="s">
        <v>4060</v>
      </c>
      <c r="CM174" s="49" t="s">
        <v>4060</v>
      </c>
      <c r="CN174" s="49" t="s">
        <v>4060</v>
      </c>
      <c r="CO174" s="49" t="s">
        <v>4060</v>
      </c>
      <c r="CP174" s="49" t="s">
        <v>4060</v>
      </c>
      <c r="CQ174" s="49" t="s">
        <v>4060</v>
      </c>
      <c r="CR174" s="49" t="s">
        <v>4060</v>
      </c>
      <c r="CS174" s="49" t="s">
        <v>4060</v>
      </c>
      <c r="CT174" s="49" t="s">
        <v>4060</v>
      </c>
      <c r="CU174" s="49" t="s">
        <v>4060</v>
      </c>
      <c r="CV174" s="49" t="s">
        <v>4060</v>
      </c>
      <c r="CW174" s="49" t="s">
        <v>4060</v>
      </c>
      <c r="CX174" s="49" t="s">
        <v>4060</v>
      </c>
      <c r="CY174" s="49" t="s">
        <v>4060</v>
      </c>
      <c r="CZ174" s="49" t="s">
        <v>4060</v>
      </c>
      <c r="DA174" s="49" t="s">
        <v>4060</v>
      </c>
      <c r="DB174" s="49" t="s">
        <v>4060</v>
      </c>
      <c r="DC174" s="49" t="s">
        <v>4060</v>
      </c>
      <c r="DD174" s="49" t="s">
        <v>4060</v>
      </c>
      <c r="DE174" s="49" t="s">
        <v>4060</v>
      </c>
      <c r="DF174" s="49" t="s">
        <v>4060</v>
      </c>
      <c r="DG174" s="49" t="s">
        <v>4060</v>
      </c>
      <c r="DH174" s="49" t="s">
        <v>4060</v>
      </c>
      <c r="DI174" s="49" t="s">
        <v>4060</v>
      </c>
      <c r="DJ174" s="49" t="s">
        <v>4060</v>
      </c>
      <c r="DK174" s="49" t="s">
        <v>4060</v>
      </c>
      <c r="DL174" s="49" t="s">
        <v>4060</v>
      </c>
      <c r="DM174" s="49" t="s">
        <v>4060</v>
      </c>
      <c r="DN174" s="49" t="s">
        <v>4060</v>
      </c>
      <c r="DO174" s="49" t="s">
        <v>4060</v>
      </c>
      <c r="DP174" s="49" t="s">
        <v>4060</v>
      </c>
      <c r="DQ174" s="49" t="s">
        <v>4060</v>
      </c>
      <c r="DR174" s="49" t="s">
        <v>4060</v>
      </c>
      <c r="DS174" s="49" t="s">
        <v>4060</v>
      </c>
      <c r="DT174" s="49" t="s">
        <v>4060</v>
      </c>
      <c r="DU174" s="49" t="s">
        <v>4060</v>
      </c>
      <c r="DV174" s="49" t="s">
        <v>4060</v>
      </c>
      <c r="DW174" s="49" t="s">
        <v>4060</v>
      </c>
      <c r="DX174" s="49" t="s">
        <v>4060</v>
      </c>
      <c r="DY174" s="49" t="s">
        <v>4060</v>
      </c>
      <c r="DZ174" s="49" t="s">
        <v>4060</v>
      </c>
      <c r="EA174" s="49" t="s">
        <v>4060</v>
      </c>
      <c r="EB174" s="49" t="s">
        <v>4060</v>
      </c>
      <c r="EC174" s="49" t="s">
        <v>4060</v>
      </c>
      <c r="ED174" s="49" t="s">
        <v>4060</v>
      </c>
      <c r="EE174" s="38" t="s">
        <v>4060</v>
      </c>
      <c r="EF174" s="38" t="s">
        <v>4060</v>
      </c>
      <c r="EG174" s="38" t="s">
        <v>4060</v>
      </c>
      <c r="EH174" s="38" t="s">
        <v>4060</v>
      </c>
      <c r="EI174" s="38" t="s">
        <v>4060</v>
      </c>
      <c r="EJ174" s="38" t="s">
        <v>4060</v>
      </c>
      <c r="EK174" s="38" t="s">
        <v>4060</v>
      </c>
      <c r="EL174" s="38" t="s">
        <v>4060</v>
      </c>
      <c r="EM174" s="38" t="s">
        <v>4060</v>
      </c>
      <c r="EN174" s="38" t="s">
        <v>4060</v>
      </c>
    </row>
    <row r="175" spans="1:206" ht="15.75" customHeight="1">
      <c r="A175" s="20" t="s">
        <v>4487</v>
      </c>
      <c r="B175" t="s">
        <v>4148</v>
      </c>
      <c r="C175" t="s">
        <v>4148</v>
      </c>
      <c r="D175" t="s">
        <v>4149</v>
      </c>
      <c r="E175" t="s">
        <v>4150</v>
      </c>
      <c r="F175" t="s">
        <v>4138</v>
      </c>
      <c r="G175" s="40" t="s">
        <v>4322</v>
      </c>
      <c r="H175" s="20" t="s">
        <v>4140</v>
      </c>
      <c r="I175" t="s">
        <v>4138</v>
      </c>
      <c r="J175" s="20" t="s">
        <v>4140</v>
      </c>
      <c r="K175" s="20" t="s">
        <v>4140</v>
      </c>
      <c r="L175" t="s">
        <v>4071</v>
      </c>
      <c r="M175" s="40" t="s">
        <v>4488</v>
      </c>
      <c r="N175" t="s">
        <v>3848</v>
      </c>
      <c r="O175" t="s">
        <v>4241</v>
      </c>
      <c r="P175" t="s">
        <v>4242</v>
      </c>
      <c r="Q175" t="s">
        <v>4056</v>
      </c>
      <c r="R175" s="21" t="s">
        <v>4323</v>
      </c>
      <c r="S175" s="21" t="s">
        <v>4324</v>
      </c>
      <c r="T175" s="21" t="s">
        <v>4246</v>
      </c>
      <c r="U175" s="21" t="s">
        <v>4245</v>
      </c>
      <c r="V175" s="50"/>
      <c r="W175" s="50"/>
      <c r="X175" s="50"/>
      <c r="Y175" s="50"/>
      <c r="Z175" s="50"/>
      <c r="AB175" s="50"/>
      <c r="AC175" s="50"/>
      <c r="AD175" s="50"/>
      <c r="AE175" s="50"/>
      <c r="AG175" s="51">
        <v>42125</v>
      </c>
      <c r="AH175" s="50"/>
      <c r="AI175" s="50"/>
      <c r="AJ175" s="50"/>
      <c r="AK175" s="50"/>
      <c r="AL175" s="21" t="s">
        <v>4325</v>
      </c>
      <c r="AM175" s="21" t="s">
        <v>4326</v>
      </c>
      <c r="AN175" s="50"/>
      <c r="AO175" s="50"/>
      <c r="AP175" s="21" t="s">
        <v>4327</v>
      </c>
      <c r="AQ175" s="21" t="s">
        <v>4063</v>
      </c>
      <c r="AR175" s="50"/>
      <c r="AS175" s="50"/>
      <c r="AT175" s="21" t="s">
        <v>4328</v>
      </c>
      <c r="AU175" s="57" t="s">
        <v>4489</v>
      </c>
      <c r="AV175" s="5">
        <v>0.4078482934625457</v>
      </c>
      <c r="AW175" s="5">
        <v>0</v>
      </c>
      <c r="AX175" s="5"/>
      <c r="AY175" s="5"/>
      <c r="AZ175" s="5">
        <v>0</v>
      </c>
      <c r="BA175" s="24" t="s">
        <v>4145</v>
      </c>
      <c r="BB175" s="25">
        <v>3.7069368195825598</v>
      </c>
      <c r="BC175" s="25">
        <v>13.588239295296299</v>
      </c>
      <c r="BD175" s="25">
        <v>17.060983987388099</v>
      </c>
      <c r="BE175" s="25">
        <v>18.694154822958001</v>
      </c>
      <c r="BF175" s="25">
        <v>5.0838411680918103</v>
      </c>
      <c r="BG175" s="25">
        <v>18.330646047900299</v>
      </c>
      <c r="BH175" s="25">
        <v>17.423272377818002</v>
      </c>
      <c r="BI175" s="25">
        <v>16.518386986126998</v>
      </c>
      <c r="BJ175" s="25">
        <v>14.1227185718191</v>
      </c>
      <c r="BK175" s="25">
        <v>11.3568107915416</v>
      </c>
      <c r="BL175" s="25">
        <v>11.182697090169</v>
      </c>
      <c r="BM175" s="25">
        <v>14.1227185718191</v>
      </c>
      <c r="BN175" s="25">
        <v>15.9769216747848</v>
      </c>
      <c r="BO175" s="25">
        <v>18.149002055648499</v>
      </c>
      <c r="BP175" s="25">
        <v>12.996804435904901</v>
      </c>
      <c r="BQ175" s="25">
        <v>17.7859583086688</v>
      </c>
      <c r="BR175" s="25">
        <v>14.3013036986464</v>
      </c>
      <c r="BS175" s="25">
        <v>22.520583762068899</v>
      </c>
      <c r="BT175" s="25">
        <v>15.796710776591</v>
      </c>
      <c r="BU175" s="25">
        <v>11.5312590646923</v>
      </c>
      <c r="BV175" s="25">
        <v>6.4353396683138699</v>
      </c>
      <c r="BW175" s="25">
        <v>4.8816838990906302</v>
      </c>
      <c r="BX175" s="25">
        <v>1.8529328360167401</v>
      </c>
      <c r="BY175" s="25">
        <v>2.9658958412239498</v>
      </c>
      <c r="BZ175" s="25">
        <v>0.79349085032647104</v>
      </c>
      <c r="CA175" s="27">
        <v>859.99730149000004</v>
      </c>
      <c r="CB175" s="25">
        <v>157.4264842</v>
      </c>
      <c r="CC175" s="25">
        <v>21.035256069999999</v>
      </c>
      <c r="CD175" s="25">
        <v>-112.6291557</v>
      </c>
      <c r="CE175" s="25">
        <v>42.938302290000003</v>
      </c>
      <c r="CF175" s="25">
        <v>-94.506610219999999</v>
      </c>
      <c r="CG175" s="25">
        <v>38.54572684</v>
      </c>
      <c r="CH175">
        <v>-98.15</v>
      </c>
      <c r="CI175" s="25">
        <v>38.54572684</v>
      </c>
      <c r="CJ175" s="25">
        <v>-98.153366849999998</v>
      </c>
      <c r="CK175" s="25">
        <v>30.68758373</v>
      </c>
      <c r="CL175" s="25">
        <v>-104.56114100000001</v>
      </c>
      <c r="CM175" s="25">
        <v>46.350651689999999</v>
      </c>
      <c r="CN175" s="25">
        <v>-91.703667780000004</v>
      </c>
      <c r="CO175" s="25">
        <v>41.049116750000003</v>
      </c>
      <c r="CP175" s="25">
        <v>-96.094990539999998</v>
      </c>
      <c r="CQ175" s="25">
        <v>105.0794561</v>
      </c>
      <c r="CR175" s="25">
        <v>-43.193737679999998</v>
      </c>
      <c r="CS175" s="25">
        <v>91.274475890000005</v>
      </c>
      <c r="CT175" s="25">
        <v>-54.618874320000003</v>
      </c>
      <c r="CU175" s="25">
        <v>100.21519410000001</v>
      </c>
      <c r="CV175" s="25">
        <v>-47.119837410000002</v>
      </c>
      <c r="CW175" s="25">
        <v>36.523650869999997</v>
      </c>
      <c r="CX175" s="25">
        <v>-99.815976629999994</v>
      </c>
      <c r="CY175" s="25">
        <v>24.660840830000001</v>
      </c>
      <c r="CZ175" s="25">
        <v>-109.58676869999999</v>
      </c>
      <c r="DA175" s="25">
        <v>35.796054949999998</v>
      </c>
      <c r="DB175" s="25">
        <v>-100.42181840000001</v>
      </c>
      <c r="DC175" s="25">
        <v>52.515773269999997</v>
      </c>
      <c r="DD175" s="25">
        <v>-86.540689860000001</v>
      </c>
      <c r="DE175" s="25">
        <v>86.842625519999999</v>
      </c>
      <c r="DF175" s="25">
        <v>-58.150854010000003</v>
      </c>
      <c r="DG175" s="25">
        <v>21.094413970000002</v>
      </c>
      <c r="DH175" s="25">
        <v>-112.5764715</v>
      </c>
      <c r="DI175" s="25">
        <v>33.149104029999997</v>
      </c>
      <c r="DJ175" s="25">
        <v>-102.6164867</v>
      </c>
      <c r="DK175" s="25">
        <v>47.057484860000002</v>
      </c>
      <c r="DL175" s="25">
        <v>-91.040926170000006</v>
      </c>
      <c r="DM175" s="25">
        <v>46.703408359999997</v>
      </c>
      <c r="DN175" s="25">
        <v>-91.350714620000005</v>
      </c>
      <c r="DO175" s="25">
        <v>32.586811640000001</v>
      </c>
      <c r="DP175" s="25">
        <v>-103.07136490000001</v>
      </c>
      <c r="DQ175">
        <v>-50.78</v>
      </c>
      <c r="DR175" s="25">
        <v>-50.776405750000002</v>
      </c>
      <c r="DS175" s="25">
        <v>78.517165480000003</v>
      </c>
      <c r="DT175" s="25">
        <v>-65.11784471</v>
      </c>
      <c r="DU175" s="25">
        <v>13.174243300000001</v>
      </c>
      <c r="DV175" s="25">
        <v>-119.1035086</v>
      </c>
      <c r="DW175" s="25">
        <v>19.791634899999998</v>
      </c>
      <c r="DX175" s="25">
        <v>-113.6216641</v>
      </c>
      <c r="DY175">
        <v>13.45</v>
      </c>
      <c r="DZ175" s="25">
        <v>-118.76913089999999</v>
      </c>
      <c r="EA175" s="25">
        <v>12.12602588</v>
      </c>
      <c r="EB175" s="25">
        <v>-119.9750889</v>
      </c>
      <c r="EC175" s="25">
        <v>17.449858849999998</v>
      </c>
      <c r="ED175" s="25">
        <v>-115.56028190000001</v>
      </c>
      <c r="EE175" s="36">
        <v>0</v>
      </c>
      <c r="EF175" s="27">
        <v>1486.0937699999999</v>
      </c>
      <c r="EG175" s="27">
        <v>1.2877879999999999</v>
      </c>
      <c r="EH175" s="27">
        <v>66.669887000000003</v>
      </c>
      <c r="EI175" s="37">
        <v>-1.3422499999999999</v>
      </c>
      <c r="EJ175" s="27">
        <v>2.6329999999999999E-3</v>
      </c>
      <c r="EK175" s="27">
        <v>5.7670206249999998</v>
      </c>
      <c r="EL175" s="38">
        <v>-7.8144</v>
      </c>
      <c r="EM175" s="38">
        <v>-6.6148999999999996</v>
      </c>
      <c r="EN175" s="38">
        <v>-21.697399999999998</v>
      </c>
    </row>
    <row r="176" spans="1:206" ht="15.75" customHeight="1">
      <c r="A176" s="20" t="s">
        <v>4490</v>
      </c>
      <c r="B176" t="s">
        <v>4148</v>
      </c>
      <c r="C176" t="s">
        <v>4148</v>
      </c>
      <c r="D176" t="s">
        <v>4149</v>
      </c>
      <c r="E176" t="s">
        <v>4150</v>
      </c>
      <c r="F176" t="s">
        <v>4138</v>
      </c>
      <c r="G176" t="s">
        <v>4330</v>
      </c>
      <c r="H176" s="20" t="s">
        <v>4140</v>
      </c>
      <c r="I176" t="s">
        <v>4138</v>
      </c>
      <c r="J176" s="20" t="s">
        <v>4140</v>
      </c>
      <c r="K176" s="20" t="s">
        <v>4050</v>
      </c>
      <c r="L176" t="s">
        <v>4071</v>
      </c>
      <c r="M176" s="40" t="s">
        <v>4491</v>
      </c>
      <c r="N176" t="s">
        <v>3848</v>
      </c>
      <c r="O176" t="s">
        <v>4241</v>
      </c>
      <c r="P176" t="s">
        <v>4242</v>
      </c>
      <c r="Q176" t="s">
        <v>4056</v>
      </c>
      <c r="R176" s="21" t="s">
        <v>4323</v>
      </c>
      <c r="S176" s="21" t="s">
        <v>4324</v>
      </c>
      <c r="T176" s="21" t="s">
        <v>4246</v>
      </c>
      <c r="U176" s="21" t="s">
        <v>4331</v>
      </c>
      <c r="V176" s="50"/>
      <c r="W176" s="50"/>
      <c r="X176" s="50"/>
      <c r="Y176" s="50"/>
      <c r="Z176" s="50"/>
      <c r="AB176" s="50"/>
      <c r="AC176" s="50"/>
      <c r="AD176" s="50"/>
      <c r="AE176" s="50"/>
      <c r="AG176" s="21" t="s">
        <v>4332</v>
      </c>
      <c r="AH176" s="50"/>
      <c r="AI176" s="50"/>
      <c r="AJ176" s="50"/>
      <c r="AK176" s="50"/>
      <c r="AL176" s="21" t="s">
        <v>4333</v>
      </c>
      <c r="AM176" s="21" t="s">
        <v>4334</v>
      </c>
      <c r="AN176" s="50"/>
      <c r="AO176" s="50"/>
      <c r="AP176" s="21" t="s">
        <v>4335</v>
      </c>
      <c r="AQ176" s="21" t="s">
        <v>4063</v>
      </c>
      <c r="AR176" s="50"/>
      <c r="AS176" s="50"/>
      <c r="AT176" s="21" t="s">
        <v>4328</v>
      </c>
      <c r="AU176" s="57" t="s">
        <v>4489</v>
      </c>
      <c r="AV176" s="5">
        <v>0.4078482934625457</v>
      </c>
      <c r="AW176" s="5">
        <v>0</v>
      </c>
      <c r="AX176" s="5"/>
      <c r="AY176" s="5"/>
      <c r="AZ176" s="5">
        <v>0</v>
      </c>
      <c r="BA176" s="24" t="s">
        <v>4145</v>
      </c>
      <c r="BB176" s="25">
        <v>3.7069368195825598</v>
      </c>
      <c r="BC176" s="25">
        <v>13.588239295296299</v>
      </c>
      <c r="BD176" s="25">
        <v>17.060983987388099</v>
      </c>
      <c r="BE176" s="25">
        <v>18.694154822958001</v>
      </c>
      <c r="BF176" s="25">
        <v>5.0838411680918103</v>
      </c>
      <c r="BG176" s="25">
        <v>18.330646047900299</v>
      </c>
      <c r="BH176" s="25">
        <v>17.423272377818002</v>
      </c>
      <c r="BI176" s="25">
        <v>16.518386986126998</v>
      </c>
      <c r="BJ176" s="25">
        <v>14.1227185718191</v>
      </c>
      <c r="BK176" s="25">
        <v>11.3568107915416</v>
      </c>
      <c r="BL176" s="25">
        <v>11.182697090169</v>
      </c>
      <c r="BM176" s="25">
        <v>14.1227185718191</v>
      </c>
      <c r="BN176" s="25">
        <v>15.9769216747848</v>
      </c>
      <c r="BO176" s="25">
        <v>18.149002055648499</v>
      </c>
      <c r="BP176" s="25">
        <v>12.996804435904901</v>
      </c>
      <c r="BQ176" s="25">
        <v>17.7859583086688</v>
      </c>
      <c r="BR176" s="25">
        <v>14.3013036986464</v>
      </c>
      <c r="BS176" s="25">
        <v>22.520583762068899</v>
      </c>
      <c r="BT176" s="25">
        <v>15.796710776591</v>
      </c>
      <c r="BU176" s="25">
        <v>11.5312590646923</v>
      </c>
      <c r="BV176" s="25">
        <v>6.4353396683138699</v>
      </c>
      <c r="BW176" s="25">
        <v>4.8816838990906302</v>
      </c>
      <c r="BX176" s="25">
        <v>1.8529328360167401</v>
      </c>
      <c r="BY176" s="25">
        <v>2.9658958412239498</v>
      </c>
      <c r="BZ176" s="25">
        <v>0.79349085032647104</v>
      </c>
      <c r="CA176" s="27">
        <v>859.99730149000004</v>
      </c>
      <c r="CB176" s="25">
        <v>157.4264842</v>
      </c>
      <c r="CC176" s="25">
        <v>21.035256069999999</v>
      </c>
      <c r="CD176" s="25">
        <v>-112.6291557</v>
      </c>
      <c r="CE176" s="25">
        <v>42.938302290000003</v>
      </c>
      <c r="CF176" s="25">
        <v>-94.506610219999999</v>
      </c>
      <c r="CG176" s="25">
        <v>38.54572684</v>
      </c>
      <c r="CH176">
        <v>-98.15</v>
      </c>
      <c r="CI176" s="25">
        <v>38.54572684</v>
      </c>
      <c r="CJ176" s="25">
        <v>-98.153366849999998</v>
      </c>
      <c r="CK176" s="25">
        <v>30.68758373</v>
      </c>
      <c r="CL176" s="25">
        <v>-104.56114100000001</v>
      </c>
      <c r="CM176" s="25">
        <v>46.350651689999999</v>
      </c>
      <c r="CN176" s="25">
        <v>-91.703667780000004</v>
      </c>
      <c r="CO176" s="25">
        <v>41.049116750000003</v>
      </c>
      <c r="CP176" s="25">
        <v>-96.094990539999998</v>
      </c>
      <c r="CQ176" s="25">
        <v>105.0794561</v>
      </c>
      <c r="CR176" s="25">
        <v>-43.193737679999998</v>
      </c>
      <c r="CS176" s="25">
        <v>91.274475890000005</v>
      </c>
      <c r="CT176" s="25">
        <v>-54.618874320000003</v>
      </c>
      <c r="CU176" s="25">
        <v>100.21519410000001</v>
      </c>
      <c r="CV176" s="25">
        <v>-47.119837410000002</v>
      </c>
      <c r="CW176" s="25">
        <v>36.523650869999997</v>
      </c>
      <c r="CX176" s="25">
        <v>-99.815976629999994</v>
      </c>
      <c r="CY176" s="25">
        <v>24.660840830000001</v>
      </c>
      <c r="CZ176" s="25">
        <v>-109.58676869999999</v>
      </c>
      <c r="DA176" s="25">
        <v>35.796054949999998</v>
      </c>
      <c r="DB176" s="25">
        <v>-100.42181840000001</v>
      </c>
      <c r="DC176" s="25">
        <v>52.515773269999997</v>
      </c>
      <c r="DD176" s="25">
        <v>-86.540689860000001</v>
      </c>
      <c r="DE176" s="25">
        <v>86.842625519999999</v>
      </c>
      <c r="DF176" s="25">
        <v>-58.150854010000003</v>
      </c>
      <c r="DG176" s="25">
        <v>21.094413970000002</v>
      </c>
      <c r="DH176" s="25">
        <v>-112.5764715</v>
      </c>
      <c r="DI176" s="25">
        <v>33.149104029999997</v>
      </c>
      <c r="DJ176" s="25">
        <v>-102.6164867</v>
      </c>
      <c r="DK176" s="25">
        <v>47.057484860000002</v>
      </c>
      <c r="DL176" s="25">
        <v>-91.040926170000006</v>
      </c>
      <c r="DM176" s="25">
        <v>46.703408359999997</v>
      </c>
      <c r="DN176" s="25">
        <v>-91.350714620000005</v>
      </c>
      <c r="DO176" s="25">
        <v>32.586811640000001</v>
      </c>
      <c r="DP176" s="25">
        <v>-103.07136490000001</v>
      </c>
      <c r="DQ176">
        <v>-50.78</v>
      </c>
      <c r="DR176" s="25">
        <v>-50.776405750000002</v>
      </c>
      <c r="DS176" s="25">
        <v>78.517165480000003</v>
      </c>
      <c r="DT176" s="25">
        <v>-65.11784471</v>
      </c>
      <c r="DU176" s="25">
        <v>13.174243300000001</v>
      </c>
      <c r="DV176" s="25">
        <v>-119.1035086</v>
      </c>
      <c r="DW176" s="25">
        <v>19.791634899999998</v>
      </c>
      <c r="DX176" s="25">
        <v>-113.6216641</v>
      </c>
      <c r="DY176">
        <v>13.45</v>
      </c>
      <c r="DZ176" s="25">
        <v>-118.76913089999999</v>
      </c>
      <c r="EA176" s="25">
        <v>12.12602588</v>
      </c>
      <c r="EB176" s="25">
        <v>-119.9750889</v>
      </c>
      <c r="EC176" s="25">
        <v>17.449858849999998</v>
      </c>
      <c r="ED176" s="25">
        <v>-115.56028190000001</v>
      </c>
      <c r="EE176" s="36">
        <v>0</v>
      </c>
      <c r="EF176" s="27">
        <v>1486.0937699999999</v>
      </c>
      <c r="EG176" s="27">
        <v>1.2877879999999999</v>
      </c>
      <c r="EH176" s="27">
        <v>66.669887000000003</v>
      </c>
      <c r="EI176" s="37">
        <v>-1.3422499999999999</v>
      </c>
      <c r="EJ176" s="27">
        <v>2.6329999999999999E-3</v>
      </c>
      <c r="EK176" s="27">
        <v>5.7670206249999998</v>
      </c>
      <c r="EL176" s="38">
        <v>-7.8144</v>
      </c>
      <c r="EM176" s="38">
        <v>-6.6148999999999996</v>
      </c>
      <c r="EN176" s="38">
        <v>-21.697399999999998</v>
      </c>
    </row>
    <row r="177" spans="1:206" ht="15.75" customHeight="1">
      <c r="A177" s="20" t="s">
        <v>4492</v>
      </c>
      <c r="B177" t="s">
        <v>4148</v>
      </c>
      <c r="C177" t="s">
        <v>4148</v>
      </c>
      <c r="D177" t="s">
        <v>4149</v>
      </c>
      <c r="E177" t="s">
        <v>4150</v>
      </c>
      <c r="F177" t="s">
        <v>4138</v>
      </c>
      <c r="G177" t="s">
        <v>4337</v>
      </c>
      <c r="H177" s="20" t="s">
        <v>4140</v>
      </c>
      <c r="I177" t="s">
        <v>4138</v>
      </c>
      <c r="J177" s="20" t="s">
        <v>4140</v>
      </c>
      <c r="K177" s="20" t="s">
        <v>4050</v>
      </c>
      <c r="L177" t="s">
        <v>4071</v>
      </c>
      <c r="M177" s="40" t="s">
        <v>4493</v>
      </c>
      <c r="N177" t="s">
        <v>3848</v>
      </c>
      <c r="O177" t="s">
        <v>4241</v>
      </c>
      <c r="P177" t="s">
        <v>4242</v>
      </c>
      <c r="Q177" t="s">
        <v>4056</v>
      </c>
      <c r="R177" s="21" t="s">
        <v>4323</v>
      </c>
      <c r="S177" s="21" t="s">
        <v>4324</v>
      </c>
      <c r="T177" s="21" t="s">
        <v>4246</v>
      </c>
      <c r="U177" s="21" t="s">
        <v>4292</v>
      </c>
      <c r="V177" s="50"/>
      <c r="W177" s="50"/>
      <c r="X177" s="50"/>
      <c r="Y177" s="50"/>
      <c r="Z177" s="50"/>
      <c r="AB177" s="50"/>
      <c r="AC177" s="50"/>
      <c r="AD177" s="50"/>
      <c r="AE177" s="50"/>
      <c r="AG177" s="21" t="s">
        <v>4338</v>
      </c>
      <c r="AH177" s="50"/>
      <c r="AI177" s="50"/>
      <c r="AJ177" s="50"/>
      <c r="AK177" s="50"/>
      <c r="AL177" s="21" t="s">
        <v>4339</v>
      </c>
      <c r="AM177" s="21" t="s">
        <v>4340</v>
      </c>
      <c r="AN177" s="50"/>
      <c r="AO177" s="50"/>
      <c r="AP177" s="21" t="s">
        <v>4341</v>
      </c>
      <c r="AQ177" s="21" t="s">
        <v>4063</v>
      </c>
      <c r="AR177" s="50"/>
      <c r="AS177" s="50"/>
      <c r="AT177" s="21" t="s">
        <v>4328</v>
      </c>
      <c r="AU177" s="57" t="s">
        <v>4489</v>
      </c>
      <c r="AV177" s="5">
        <v>0.4078482934625457</v>
      </c>
      <c r="AW177" s="5">
        <v>0</v>
      </c>
      <c r="AX177" s="5"/>
      <c r="AY177" s="5"/>
      <c r="AZ177" s="5">
        <v>0</v>
      </c>
      <c r="BA177" s="24" t="s">
        <v>4145</v>
      </c>
      <c r="BB177" s="25">
        <v>3.7069368195825598</v>
      </c>
      <c r="BC177" s="25">
        <v>13.588239295296299</v>
      </c>
      <c r="BD177" s="25">
        <v>17.060983987388099</v>
      </c>
      <c r="BE177" s="25">
        <v>18.694154822958001</v>
      </c>
      <c r="BF177" s="25">
        <v>5.0838411680918103</v>
      </c>
      <c r="BG177" s="25">
        <v>18.330646047900299</v>
      </c>
      <c r="BH177" s="25">
        <v>17.423272377818002</v>
      </c>
      <c r="BI177" s="25">
        <v>16.518386986126998</v>
      </c>
      <c r="BJ177" s="25">
        <v>14.1227185718191</v>
      </c>
      <c r="BK177" s="25">
        <v>11.3568107915416</v>
      </c>
      <c r="BL177" s="25">
        <v>11.182697090169</v>
      </c>
      <c r="BM177" s="25">
        <v>14.1227185718191</v>
      </c>
      <c r="BN177" s="25">
        <v>15.9769216747848</v>
      </c>
      <c r="BO177" s="25">
        <v>18.149002055648499</v>
      </c>
      <c r="BP177" s="25">
        <v>12.996804435904901</v>
      </c>
      <c r="BQ177" s="25">
        <v>17.7859583086688</v>
      </c>
      <c r="BR177" s="25">
        <v>14.3013036986464</v>
      </c>
      <c r="BS177" s="25">
        <v>22.520583762068899</v>
      </c>
      <c r="BT177" s="25">
        <v>15.796710776591</v>
      </c>
      <c r="BU177" s="25">
        <v>11.5312590646923</v>
      </c>
      <c r="BV177" s="25">
        <v>6.4353396683138699</v>
      </c>
      <c r="BW177" s="25">
        <v>4.8816838990906302</v>
      </c>
      <c r="BX177" s="25">
        <v>1.8529328360167401</v>
      </c>
      <c r="BY177" s="25">
        <v>2.9658958412239498</v>
      </c>
      <c r="BZ177" s="25">
        <v>0.79349085032647104</v>
      </c>
      <c r="CA177" s="27">
        <v>859.99730149000004</v>
      </c>
      <c r="CB177" s="25">
        <v>157.4264842</v>
      </c>
      <c r="CC177" s="25">
        <v>21.035256069999999</v>
      </c>
      <c r="CD177" s="25">
        <v>-112.6291557</v>
      </c>
      <c r="CE177" s="25">
        <v>42.938302290000003</v>
      </c>
      <c r="CF177" s="25">
        <v>-94.506610219999999</v>
      </c>
      <c r="CG177" s="25">
        <v>38.54572684</v>
      </c>
      <c r="CH177">
        <v>-98.15</v>
      </c>
      <c r="CI177" s="25">
        <v>38.54572684</v>
      </c>
      <c r="CJ177" s="25">
        <v>-98.153366849999998</v>
      </c>
      <c r="CK177" s="25">
        <v>30.68758373</v>
      </c>
      <c r="CL177" s="25">
        <v>-104.56114100000001</v>
      </c>
      <c r="CM177" s="25">
        <v>46.350651689999999</v>
      </c>
      <c r="CN177" s="25">
        <v>-91.703667780000004</v>
      </c>
      <c r="CO177" s="25">
        <v>41.049116750000003</v>
      </c>
      <c r="CP177" s="25">
        <v>-96.094990539999998</v>
      </c>
      <c r="CQ177" s="25">
        <v>105.0794561</v>
      </c>
      <c r="CR177" s="25">
        <v>-43.193737679999998</v>
      </c>
      <c r="CS177" s="25">
        <v>91.274475890000005</v>
      </c>
      <c r="CT177" s="25">
        <v>-54.618874320000003</v>
      </c>
      <c r="CU177" s="25">
        <v>100.21519410000001</v>
      </c>
      <c r="CV177" s="25">
        <v>-47.119837410000002</v>
      </c>
      <c r="CW177" s="25">
        <v>36.523650869999997</v>
      </c>
      <c r="CX177" s="25">
        <v>-99.815976629999994</v>
      </c>
      <c r="CY177" s="25">
        <v>24.660840830000001</v>
      </c>
      <c r="CZ177" s="25">
        <v>-109.58676869999999</v>
      </c>
      <c r="DA177" s="25">
        <v>35.796054949999998</v>
      </c>
      <c r="DB177" s="25">
        <v>-100.42181840000001</v>
      </c>
      <c r="DC177" s="25">
        <v>52.515773269999997</v>
      </c>
      <c r="DD177" s="25">
        <v>-86.540689860000001</v>
      </c>
      <c r="DE177" s="25">
        <v>86.842625519999999</v>
      </c>
      <c r="DF177" s="25">
        <v>-58.150854010000003</v>
      </c>
      <c r="DG177" s="25">
        <v>21.094413970000002</v>
      </c>
      <c r="DH177" s="25">
        <v>-112.5764715</v>
      </c>
      <c r="DI177" s="25">
        <v>33.149104029999997</v>
      </c>
      <c r="DJ177" s="25">
        <v>-102.6164867</v>
      </c>
      <c r="DK177" s="25">
        <v>47.057484860000002</v>
      </c>
      <c r="DL177" s="25">
        <v>-91.040926170000006</v>
      </c>
      <c r="DM177" s="25">
        <v>46.703408359999997</v>
      </c>
      <c r="DN177" s="25">
        <v>-91.350714620000005</v>
      </c>
      <c r="DO177" s="25">
        <v>32.586811640000001</v>
      </c>
      <c r="DP177" s="25">
        <v>-103.07136490000001</v>
      </c>
      <c r="DQ177">
        <v>-50.78</v>
      </c>
      <c r="DR177" s="25">
        <v>-50.776405750000002</v>
      </c>
      <c r="DS177" s="25">
        <v>78.517165480000003</v>
      </c>
      <c r="DT177" s="25">
        <v>-65.11784471</v>
      </c>
      <c r="DU177" s="25">
        <v>13.174243300000001</v>
      </c>
      <c r="DV177" s="25">
        <v>-119.1035086</v>
      </c>
      <c r="DW177" s="25">
        <v>19.791634899999998</v>
      </c>
      <c r="DX177" s="25">
        <v>-113.6216641</v>
      </c>
      <c r="DY177">
        <v>13.45</v>
      </c>
      <c r="DZ177" s="25">
        <v>-118.76913089999999</v>
      </c>
      <c r="EA177" s="25">
        <v>12.12602588</v>
      </c>
      <c r="EB177" s="25">
        <v>-119.9750889</v>
      </c>
      <c r="EC177" s="25">
        <v>17.449858849999998</v>
      </c>
      <c r="ED177" s="25">
        <v>-115.56028190000001</v>
      </c>
      <c r="EE177" s="36">
        <v>0</v>
      </c>
      <c r="EF177" s="27">
        <v>1486.0937699999999</v>
      </c>
      <c r="EG177" s="27">
        <v>1.2877879999999999</v>
      </c>
      <c r="EH177" s="27">
        <v>66.669887000000003</v>
      </c>
      <c r="EI177" s="37">
        <v>-1.3422499999999999</v>
      </c>
      <c r="EJ177" s="27">
        <v>2.6329999999999999E-3</v>
      </c>
      <c r="EK177" s="27">
        <v>5.7670206249999998</v>
      </c>
      <c r="EL177" s="38">
        <v>-7.8144</v>
      </c>
      <c r="EM177" s="38">
        <v>-6.6148999999999996</v>
      </c>
      <c r="EN177" s="38">
        <v>-21.697399999999998</v>
      </c>
    </row>
    <row r="178" spans="1:206" ht="15.75" customHeight="1">
      <c r="A178" s="20" t="s">
        <v>4494</v>
      </c>
      <c r="B178" t="s">
        <v>4148</v>
      </c>
      <c r="C178" t="s">
        <v>4148</v>
      </c>
      <c r="D178" t="s">
        <v>4149</v>
      </c>
      <c r="E178" t="s">
        <v>4150</v>
      </c>
      <c r="F178" t="s">
        <v>4343</v>
      </c>
      <c r="G178" t="s">
        <v>4344</v>
      </c>
      <c r="H178" s="20" t="s">
        <v>4140</v>
      </c>
      <c r="I178" t="s">
        <v>4343</v>
      </c>
      <c r="J178" s="20" t="s">
        <v>4140</v>
      </c>
      <c r="K178" s="20" t="s">
        <v>4050</v>
      </c>
      <c r="L178" t="s">
        <v>4071</v>
      </c>
      <c r="M178" s="40" t="s">
        <v>4495</v>
      </c>
      <c r="N178" t="s">
        <v>3848</v>
      </c>
      <c r="O178" t="s">
        <v>4241</v>
      </c>
      <c r="P178" t="s">
        <v>4242</v>
      </c>
      <c r="Q178" t="s">
        <v>4056</v>
      </c>
      <c r="R178" s="21" t="s">
        <v>4323</v>
      </c>
      <c r="S178" s="21" t="s">
        <v>4324</v>
      </c>
      <c r="T178" s="21" t="s">
        <v>4246</v>
      </c>
      <c r="U178" s="21" t="s">
        <v>4245</v>
      </c>
      <c r="V178" s="50"/>
      <c r="W178" s="50"/>
      <c r="X178" s="50"/>
      <c r="Y178" s="50"/>
      <c r="Z178" s="50"/>
      <c r="AB178" s="50"/>
      <c r="AC178" s="50"/>
      <c r="AD178" s="50"/>
      <c r="AE178" s="50"/>
      <c r="AG178" s="21" t="s">
        <v>4345</v>
      </c>
      <c r="AH178" s="50"/>
      <c r="AI178" s="50"/>
      <c r="AJ178" s="50"/>
      <c r="AK178" s="50"/>
      <c r="AL178" s="21" t="s">
        <v>4346</v>
      </c>
      <c r="AM178" s="50"/>
      <c r="AN178" s="50"/>
      <c r="AO178" s="50"/>
      <c r="AP178" s="21" t="s">
        <v>4347</v>
      </c>
      <c r="AQ178" s="21" t="s">
        <v>4063</v>
      </c>
      <c r="AR178" s="50"/>
      <c r="AS178" s="50"/>
      <c r="AT178" s="21" t="s">
        <v>4328</v>
      </c>
      <c r="AU178" s="57" t="s">
        <v>4489</v>
      </c>
      <c r="AV178" s="5">
        <v>0.40477591412425762</v>
      </c>
      <c r="AW178" s="5">
        <v>0</v>
      </c>
      <c r="AX178" s="5"/>
      <c r="AY178" s="5"/>
      <c r="AZ178" s="5">
        <v>0</v>
      </c>
      <c r="BA178" s="24" t="s">
        <v>4145</v>
      </c>
      <c r="BB178" s="25">
        <v>3.7069368195825598</v>
      </c>
      <c r="BC178" s="25">
        <v>13.588239295296299</v>
      </c>
      <c r="BD178" s="25">
        <v>17.060983987388099</v>
      </c>
      <c r="BE178" s="25">
        <v>18.694154822958001</v>
      </c>
      <c r="BF178" s="25">
        <v>5.0838411680918103</v>
      </c>
      <c r="BG178" s="25">
        <v>18.330646047900299</v>
      </c>
      <c r="BH178" s="25">
        <v>17.423272377818002</v>
      </c>
      <c r="BI178" s="25">
        <v>16.518386986126998</v>
      </c>
      <c r="BJ178" s="25">
        <v>14.1227185718191</v>
      </c>
      <c r="BK178" s="25">
        <v>11.3568107915416</v>
      </c>
      <c r="BL178" s="25">
        <v>11.182697090169</v>
      </c>
      <c r="BM178" s="25">
        <v>14.1227185718191</v>
      </c>
      <c r="BN178" s="25">
        <v>15.9769216747848</v>
      </c>
      <c r="BO178" s="25">
        <v>18.149002055648499</v>
      </c>
      <c r="BP178" s="25">
        <v>12.996804435904901</v>
      </c>
      <c r="BQ178" s="25">
        <v>17.7859583086688</v>
      </c>
      <c r="BR178" s="25">
        <v>14.3013036986464</v>
      </c>
      <c r="BS178" s="25">
        <v>22.520583762068899</v>
      </c>
      <c r="BT178" s="25">
        <v>15.796710776591</v>
      </c>
      <c r="BU178" s="25">
        <v>11.5312590646923</v>
      </c>
      <c r="BV178" s="25">
        <v>6.4353396683138699</v>
      </c>
      <c r="BW178" s="25">
        <v>4.8816838990906302</v>
      </c>
      <c r="BX178" s="25">
        <v>1.8529328360167401</v>
      </c>
      <c r="BY178" s="25">
        <v>2.9658958412239498</v>
      </c>
      <c r="BZ178" s="25">
        <v>0.79349085032647104</v>
      </c>
      <c r="CA178" s="27">
        <v>1004.67067106</v>
      </c>
      <c r="CB178" s="25">
        <v>170.21576479999999</v>
      </c>
      <c r="CC178" s="25">
        <v>22.74297937</v>
      </c>
      <c r="CD178" s="25">
        <v>-123.710713</v>
      </c>
      <c r="CE178" s="25">
        <v>46.427422139999997</v>
      </c>
      <c r="CF178" s="25">
        <v>-103.806771</v>
      </c>
      <c r="CG178" s="25">
        <v>41.676984269999998</v>
      </c>
      <c r="CH178">
        <v>-107.81</v>
      </c>
      <c r="CI178" s="25">
        <v>41.676984269999998</v>
      </c>
      <c r="CJ178" s="25">
        <v>-107.81139</v>
      </c>
      <c r="CK178" s="25">
        <v>33.184179530000002</v>
      </c>
      <c r="CL178" s="25">
        <v>-114.8538258</v>
      </c>
      <c r="CM178" s="25">
        <v>50.116281309999998</v>
      </c>
      <c r="CN178" s="25">
        <v>-100.72731880000001</v>
      </c>
      <c r="CO178" s="25">
        <v>44.383284570000001</v>
      </c>
      <c r="CP178" s="25">
        <v>-105.5501033</v>
      </c>
      <c r="CQ178" s="25">
        <v>113.6177003</v>
      </c>
      <c r="CR178" s="25">
        <v>-47.44477414</v>
      </c>
      <c r="CS178" s="25">
        <v>98.689787710000004</v>
      </c>
      <c r="CT178" s="25">
        <v>-59.992843100000002</v>
      </c>
      <c r="CU178" s="25">
        <v>108.36218169999999</v>
      </c>
      <c r="CV178" s="25">
        <v>-51.762130480000003</v>
      </c>
      <c r="CW178" s="25">
        <v>39.49090322</v>
      </c>
      <c r="CX178" s="25">
        <v>-109.6380049</v>
      </c>
      <c r="CY178" s="25">
        <v>26.665378029999999</v>
      </c>
      <c r="CZ178" s="25">
        <v>-120.3715121</v>
      </c>
      <c r="DA178" s="25">
        <v>38.70406217</v>
      </c>
      <c r="DB178" s="25">
        <v>-110.3030917</v>
      </c>
      <c r="DC178" s="25">
        <v>56.785691210000003</v>
      </c>
      <c r="DD178" s="25">
        <v>-95.060052519999999</v>
      </c>
      <c r="DE178" s="25">
        <v>93.903591199999994</v>
      </c>
      <c r="DF178" s="25">
        <v>-63.879168929999999</v>
      </c>
      <c r="DG178" s="25">
        <v>22.807108509999999</v>
      </c>
      <c r="DH178" s="25">
        <v>-123.6530576</v>
      </c>
      <c r="DI178" s="25">
        <v>35.841511070000003</v>
      </c>
      <c r="DJ178" s="25">
        <v>-112.7133602</v>
      </c>
      <c r="DK178" s="25">
        <v>50.884164319999996</v>
      </c>
      <c r="DL178" s="25">
        <v>-100.0035273</v>
      </c>
      <c r="DM178" s="25">
        <v>50.500484739999997</v>
      </c>
      <c r="DN178" s="25">
        <v>-100.34291880000001</v>
      </c>
      <c r="DO178" s="25">
        <v>35.233984319999998</v>
      </c>
      <c r="DP178" s="25">
        <v>-113.2134729</v>
      </c>
      <c r="DQ178">
        <v>-55.77</v>
      </c>
      <c r="DR178" s="25">
        <v>-55.771503320000001</v>
      </c>
      <c r="DS178" s="25">
        <v>84.897411270000006</v>
      </c>
      <c r="DT178" s="25">
        <v>-71.526879519999994</v>
      </c>
      <c r="DU178" s="25">
        <v>14.24410685</v>
      </c>
      <c r="DV178" s="25">
        <v>-130.82292559999999</v>
      </c>
      <c r="DW178" s="25">
        <v>21.39991114</v>
      </c>
      <c r="DX178" s="25">
        <v>-124.8026685</v>
      </c>
      <c r="DY178">
        <v>14.54</v>
      </c>
      <c r="DZ178" s="25">
        <v>-130.4665004</v>
      </c>
      <c r="EA178" s="25">
        <v>13.110480470000001</v>
      </c>
      <c r="EB178" s="25">
        <v>-131.77991489999999</v>
      </c>
      <c r="EC178" s="25">
        <v>18.867602510000001</v>
      </c>
      <c r="ED178" s="25">
        <v>-126.9318189</v>
      </c>
      <c r="EE178" s="52">
        <v>0</v>
      </c>
      <c r="EF178" s="25">
        <v>157.9667</v>
      </c>
      <c r="EG178" s="25">
        <v>3.2820179999999999</v>
      </c>
      <c r="EH178" s="25">
        <v>11.113163999999999</v>
      </c>
      <c r="EI178" s="37">
        <v>-2.4826787499999998</v>
      </c>
      <c r="EJ178" s="27">
        <v>4.9649999999999998E-3</v>
      </c>
      <c r="EK178" s="25">
        <v>6.8607816250000004</v>
      </c>
      <c r="EL178" s="38">
        <v>2.8498999999999999</v>
      </c>
      <c r="EM178" s="38">
        <v>5.7916999999999996</v>
      </c>
      <c r="EN178" s="38">
        <v>-3.1732</v>
      </c>
    </row>
    <row r="179" spans="1:206" ht="15.75" customHeight="1">
      <c r="A179" s="20" t="s">
        <v>4496</v>
      </c>
      <c r="B179" t="s">
        <v>4148</v>
      </c>
      <c r="C179" t="s">
        <v>4148</v>
      </c>
      <c r="D179" t="s">
        <v>4149</v>
      </c>
      <c r="E179" t="s">
        <v>4150</v>
      </c>
      <c r="F179" t="s">
        <v>4343</v>
      </c>
      <c r="G179" s="20" t="s">
        <v>4349</v>
      </c>
      <c r="H179" s="20" t="s">
        <v>4140</v>
      </c>
      <c r="I179" t="s">
        <v>4343</v>
      </c>
      <c r="J179" s="20" t="s">
        <v>4140</v>
      </c>
      <c r="K179" s="20" t="s">
        <v>4050</v>
      </c>
      <c r="L179" t="s">
        <v>4071</v>
      </c>
      <c r="M179" s="40" t="s">
        <v>4497</v>
      </c>
      <c r="N179" t="s">
        <v>3848</v>
      </c>
      <c r="O179" t="s">
        <v>4241</v>
      </c>
      <c r="P179" t="s">
        <v>4242</v>
      </c>
      <c r="Q179" t="s">
        <v>4056</v>
      </c>
      <c r="R179" s="21" t="s">
        <v>4323</v>
      </c>
      <c r="S179" s="21" t="s">
        <v>4324</v>
      </c>
      <c r="T179" s="21" t="s">
        <v>4246</v>
      </c>
      <c r="U179" s="21" t="s">
        <v>4331</v>
      </c>
      <c r="V179" s="50"/>
      <c r="W179" s="50"/>
      <c r="X179" s="50"/>
      <c r="Y179" s="50"/>
      <c r="Z179" s="50"/>
      <c r="AB179" s="50"/>
      <c r="AC179" s="50"/>
      <c r="AD179" s="50"/>
      <c r="AE179" s="50"/>
      <c r="AG179" s="51">
        <v>44075</v>
      </c>
      <c r="AH179" s="50"/>
      <c r="AI179" s="50"/>
      <c r="AJ179" s="50"/>
      <c r="AK179" s="50"/>
      <c r="AL179" s="21" t="s">
        <v>4346</v>
      </c>
      <c r="AM179" s="50"/>
      <c r="AN179" s="50"/>
      <c r="AO179" s="50"/>
      <c r="AP179" s="21" t="s">
        <v>4350</v>
      </c>
      <c r="AQ179" s="21" t="s">
        <v>4063</v>
      </c>
      <c r="AR179" s="50"/>
      <c r="AS179" s="50"/>
      <c r="AT179" s="21" t="s">
        <v>4328</v>
      </c>
      <c r="AU179" s="57" t="s">
        <v>4489</v>
      </c>
      <c r="AV179" s="5">
        <v>0.40477591412425762</v>
      </c>
      <c r="AW179" s="5">
        <v>0</v>
      </c>
      <c r="AX179" s="5"/>
      <c r="AY179" s="5"/>
      <c r="AZ179" s="5">
        <v>0</v>
      </c>
      <c r="BA179" s="24" t="s">
        <v>4145</v>
      </c>
      <c r="BB179" s="25">
        <v>3.7069368195825598</v>
      </c>
      <c r="BC179" s="25">
        <v>13.588239295296299</v>
      </c>
      <c r="BD179" s="25">
        <v>17.060983987388099</v>
      </c>
      <c r="BE179" s="25">
        <v>18.694154822958001</v>
      </c>
      <c r="BF179" s="25">
        <v>5.0838411680918103</v>
      </c>
      <c r="BG179" s="25">
        <v>18.330646047900299</v>
      </c>
      <c r="BH179" s="25">
        <v>17.423272377818002</v>
      </c>
      <c r="BI179" s="25">
        <v>16.518386986126998</v>
      </c>
      <c r="BJ179" s="25">
        <v>14.1227185718191</v>
      </c>
      <c r="BK179" s="25">
        <v>11.3568107915416</v>
      </c>
      <c r="BL179" s="25">
        <v>11.182697090169</v>
      </c>
      <c r="BM179" s="25">
        <v>14.1227185718191</v>
      </c>
      <c r="BN179" s="25">
        <v>15.9769216747848</v>
      </c>
      <c r="BO179" s="25">
        <v>18.149002055648499</v>
      </c>
      <c r="BP179" s="25">
        <v>12.996804435904901</v>
      </c>
      <c r="BQ179" s="25">
        <v>17.7859583086688</v>
      </c>
      <c r="BR179" s="25">
        <v>14.3013036986464</v>
      </c>
      <c r="BS179" s="25">
        <v>22.520583762068899</v>
      </c>
      <c r="BT179" s="25">
        <v>15.796710776591</v>
      </c>
      <c r="BU179" s="25">
        <v>11.5312590646923</v>
      </c>
      <c r="BV179" s="25">
        <v>6.4353396683138699</v>
      </c>
      <c r="BW179" s="25">
        <v>4.8816838990906302</v>
      </c>
      <c r="BX179" s="25">
        <v>1.8529328360167401</v>
      </c>
      <c r="BY179" s="25">
        <v>2.9658958412239498</v>
      </c>
      <c r="BZ179" s="25">
        <v>0.79349085032647104</v>
      </c>
      <c r="CA179" s="27">
        <v>1004.67067106</v>
      </c>
      <c r="CB179" s="25">
        <v>170.21576479999999</v>
      </c>
      <c r="CC179" s="25">
        <v>22.74297937</v>
      </c>
      <c r="CD179" s="25">
        <v>-123.710713</v>
      </c>
      <c r="CE179" s="25">
        <v>46.427422139999997</v>
      </c>
      <c r="CF179" s="25">
        <v>-103.806771</v>
      </c>
      <c r="CG179" s="25">
        <v>41.676984269999998</v>
      </c>
      <c r="CH179">
        <v>-107.81</v>
      </c>
      <c r="CI179" s="25">
        <v>41.676984269999998</v>
      </c>
      <c r="CJ179" s="25">
        <v>-107.81139</v>
      </c>
      <c r="CK179" s="25">
        <v>33.184179530000002</v>
      </c>
      <c r="CL179" s="25">
        <v>-114.8538258</v>
      </c>
      <c r="CM179" s="25">
        <v>50.116281309999998</v>
      </c>
      <c r="CN179" s="25">
        <v>-100.72731880000001</v>
      </c>
      <c r="CO179" s="25">
        <v>44.383284570000001</v>
      </c>
      <c r="CP179" s="25">
        <v>-105.5501033</v>
      </c>
      <c r="CQ179" s="25">
        <v>113.6177003</v>
      </c>
      <c r="CR179" s="25">
        <v>-47.44477414</v>
      </c>
      <c r="CS179" s="25">
        <v>98.689787710000004</v>
      </c>
      <c r="CT179" s="25">
        <v>-59.992843100000002</v>
      </c>
      <c r="CU179" s="25">
        <v>108.36218169999999</v>
      </c>
      <c r="CV179" s="25">
        <v>-51.762130480000003</v>
      </c>
      <c r="CW179" s="25">
        <v>39.49090322</v>
      </c>
      <c r="CX179" s="25">
        <v>-109.6380049</v>
      </c>
      <c r="CY179" s="25">
        <v>26.665378029999999</v>
      </c>
      <c r="CZ179" s="25">
        <v>-120.3715121</v>
      </c>
      <c r="DA179" s="25">
        <v>38.70406217</v>
      </c>
      <c r="DB179" s="25">
        <v>-110.3030917</v>
      </c>
      <c r="DC179" s="25">
        <v>56.785691210000003</v>
      </c>
      <c r="DD179" s="25">
        <v>-95.060052519999999</v>
      </c>
      <c r="DE179" s="25">
        <v>93.903591199999994</v>
      </c>
      <c r="DF179" s="25">
        <v>-63.879168929999999</v>
      </c>
      <c r="DG179" s="25">
        <v>22.807108509999999</v>
      </c>
      <c r="DH179" s="25">
        <v>-123.6530576</v>
      </c>
      <c r="DI179" s="25">
        <v>35.841511070000003</v>
      </c>
      <c r="DJ179" s="25">
        <v>-112.7133602</v>
      </c>
      <c r="DK179" s="25">
        <v>50.884164319999996</v>
      </c>
      <c r="DL179" s="25">
        <v>-100.0035273</v>
      </c>
      <c r="DM179" s="25">
        <v>50.500484739999997</v>
      </c>
      <c r="DN179" s="25">
        <v>-100.34291880000001</v>
      </c>
      <c r="DO179" s="25">
        <v>35.233984319999998</v>
      </c>
      <c r="DP179" s="25">
        <v>-113.2134729</v>
      </c>
      <c r="DQ179">
        <v>-55.77</v>
      </c>
      <c r="DR179" s="25">
        <v>-55.771503320000001</v>
      </c>
      <c r="DS179" s="25">
        <v>84.897411270000006</v>
      </c>
      <c r="DT179" s="25">
        <v>-71.526879519999994</v>
      </c>
      <c r="DU179" s="25">
        <v>14.24410685</v>
      </c>
      <c r="DV179" s="25">
        <v>-130.82292559999999</v>
      </c>
      <c r="DW179" s="25">
        <v>21.39991114</v>
      </c>
      <c r="DX179" s="25">
        <v>-124.8026685</v>
      </c>
      <c r="DY179">
        <v>14.54</v>
      </c>
      <c r="DZ179" s="25">
        <v>-130.4665004</v>
      </c>
      <c r="EA179" s="25">
        <v>13.110480470000001</v>
      </c>
      <c r="EB179" s="25">
        <v>-131.77991489999999</v>
      </c>
      <c r="EC179" s="25">
        <v>18.867602510000001</v>
      </c>
      <c r="ED179" s="25">
        <v>-126.9318189</v>
      </c>
      <c r="EE179" s="52">
        <v>0</v>
      </c>
      <c r="EF179" s="25">
        <v>157.9667</v>
      </c>
      <c r="EG179" s="25">
        <v>3.2820179999999999</v>
      </c>
      <c r="EH179" s="25">
        <v>11.113163999999999</v>
      </c>
      <c r="EI179" s="37">
        <v>-2.4826787499999998</v>
      </c>
      <c r="EJ179" s="27">
        <v>4.9649999999999998E-3</v>
      </c>
      <c r="EK179" s="25">
        <v>6.8607816250000004</v>
      </c>
      <c r="EL179" s="38">
        <v>2.8498999999999999</v>
      </c>
      <c r="EM179" s="38">
        <v>5.7916999999999996</v>
      </c>
      <c r="EN179" s="38">
        <v>-3.1732</v>
      </c>
    </row>
    <row r="180" spans="1:206" ht="15.75" customHeight="1">
      <c r="A180" s="20" t="s">
        <v>4498</v>
      </c>
      <c r="B180" t="s">
        <v>4148</v>
      </c>
      <c r="C180" t="s">
        <v>4148</v>
      </c>
      <c r="D180" t="s">
        <v>4149</v>
      </c>
      <c r="E180" t="s">
        <v>4150</v>
      </c>
      <c r="F180" t="s">
        <v>4343</v>
      </c>
      <c r="G180" s="20" t="s">
        <v>4352</v>
      </c>
      <c r="H180" s="20" t="s">
        <v>4140</v>
      </c>
      <c r="I180" t="s">
        <v>4343</v>
      </c>
      <c r="J180" s="20" t="s">
        <v>4140</v>
      </c>
      <c r="K180" s="20" t="s">
        <v>4050</v>
      </c>
      <c r="L180" t="s">
        <v>4071</v>
      </c>
      <c r="M180" s="40" t="s">
        <v>4499</v>
      </c>
      <c r="N180" t="s">
        <v>3848</v>
      </c>
      <c r="O180" t="s">
        <v>4241</v>
      </c>
      <c r="P180" t="s">
        <v>4242</v>
      </c>
      <c r="Q180" t="s">
        <v>4056</v>
      </c>
      <c r="R180" s="21" t="s">
        <v>4323</v>
      </c>
      <c r="S180" s="21" t="s">
        <v>4324</v>
      </c>
      <c r="T180" s="21" t="s">
        <v>4246</v>
      </c>
      <c r="U180" s="21" t="s">
        <v>4292</v>
      </c>
      <c r="V180" s="50"/>
      <c r="W180" s="50"/>
      <c r="X180" s="50"/>
      <c r="Y180" s="50"/>
      <c r="Z180" s="50"/>
      <c r="AB180" s="50"/>
      <c r="AC180" s="50"/>
      <c r="AD180" s="50"/>
      <c r="AE180" s="50"/>
      <c r="AG180" s="51">
        <v>43374</v>
      </c>
      <c r="AH180" s="50"/>
      <c r="AI180" s="50"/>
      <c r="AJ180" s="50"/>
      <c r="AK180" s="50"/>
      <c r="AL180" s="21" t="s">
        <v>4346</v>
      </c>
      <c r="AM180" s="50"/>
      <c r="AN180" s="50"/>
      <c r="AO180" s="50"/>
      <c r="AP180" s="21" t="s">
        <v>4353</v>
      </c>
      <c r="AQ180" s="21" t="s">
        <v>4063</v>
      </c>
      <c r="AR180" s="50"/>
      <c r="AS180" s="50"/>
      <c r="AT180" s="21" t="s">
        <v>4328</v>
      </c>
      <c r="AU180" s="57" t="s">
        <v>4489</v>
      </c>
      <c r="AV180" s="5">
        <v>0.40477591412425762</v>
      </c>
      <c r="AW180" s="5">
        <v>0</v>
      </c>
      <c r="AX180" s="5"/>
      <c r="AY180" s="5"/>
      <c r="AZ180" s="5">
        <v>0</v>
      </c>
      <c r="BA180" s="24" t="s">
        <v>4145</v>
      </c>
      <c r="BB180" s="25">
        <v>3.7069368195825598</v>
      </c>
      <c r="BC180" s="25">
        <v>13.588239295296299</v>
      </c>
      <c r="BD180" s="25">
        <v>17.060983987388099</v>
      </c>
      <c r="BE180" s="25">
        <v>18.694154822958001</v>
      </c>
      <c r="BF180" s="25">
        <v>5.0838411680918103</v>
      </c>
      <c r="BG180" s="25">
        <v>18.330646047900299</v>
      </c>
      <c r="BH180" s="25">
        <v>17.423272377818002</v>
      </c>
      <c r="BI180" s="25">
        <v>16.518386986126998</v>
      </c>
      <c r="BJ180" s="25">
        <v>14.1227185718191</v>
      </c>
      <c r="BK180" s="25">
        <v>11.3568107915416</v>
      </c>
      <c r="BL180" s="25">
        <v>11.182697090169</v>
      </c>
      <c r="BM180" s="25">
        <v>14.1227185718191</v>
      </c>
      <c r="BN180" s="25">
        <v>15.9769216747848</v>
      </c>
      <c r="BO180" s="25">
        <v>18.149002055648499</v>
      </c>
      <c r="BP180" s="25">
        <v>12.996804435904901</v>
      </c>
      <c r="BQ180" s="25">
        <v>17.7859583086688</v>
      </c>
      <c r="BR180" s="25">
        <v>14.3013036986464</v>
      </c>
      <c r="BS180" s="25">
        <v>22.520583762068899</v>
      </c>
      <c r="BT180" s="25">
        <v>15.796710776591</v>
      </c>
      <c r="BU180" s="25">
        <v>11.5312590646923</v>
      </c>
      <c r="BV180" s="25">
        <v>6.4353396683138699</v>
      </c>
      <c r="BW180" s="25">
        <v>4.8816838990906302</v>
      </c>
      <c r="BX180" s="25">
        <v>1.8529328360167401</v>
      </c>
      <c r="BY180" s="25">
        <v>2.9658958412239498</v>
      </c>
      <c r="BZ180" s="25">
        <v>0.79349085032647104</v>
      </c>
      <c r="CA180" s="27">
        <v>1004.67067106</v>
      </c>
      <c r="CB180" s="25">
        <v>170.21576479999999</v>
      </c>
      <c r="CC180" s="25">
        <v>22.74297937</v>
      </c>
      <c r="CD180" s="25">
        <v>-123.710713</v>
      </c>
      <c r="CE180" s="25">
        <v>46.427422139999997</v>
      </c>
      <c r="CF180" s="25">
        <v>-103.806771</v>
      </c>
      <c r="CG180" s="25">
        <v>41.676984269999998</v>
      </c>
      <c r="CH180">
        <v>-107.81</v>
      </c>
      <c r="CI180" s="25">
        <v>41.676984269999998</v>
      </c>
      <c r="CJ180" s="25">
        <v>-107.81139</v>
      </c>
      <c r="CK180" s="25">
        <v>33.184179530000002</v>
      </c>
      <c r="CL180" s="25">
        <v>-114.8538258</v>
      </c>
      <c r="CM180" s="25">
        <v>50.116281309999998</v>
      </c>
      <c r="CN180" s="25">
        <v>-100.72731880000001</v>
      </c>
      <c r="CO180" s="25">
        <v>44.383284570000001</v>
      </c>
      <c r="CP180" s="25">
        <v>-105.5501033</v>
      </c>
      <c r="CQ180" s="25">
        <v>113.6177003</v>
      </c>
      <c r="CR180" s="25">
        <v>-47.44477414</v>
      </c>
      <c r="CS180" s="25">
        <v>98.689787710000004</v>
      </c>
      <c r="CT180" s="25">
        <v>-59.992843100000002</v>
      </c>
      <c r="CU180" s="25">
        <v>108.36218169999999</v>
      </c>
      <c r="CV180" s="25">
        <v>-51.762130480000003</v>
      </c>
      <c r="CW180" s="25">
        <v>39.49090322</v>
      </c>
      <c r="CX180" s="25">
        <v>-109.6380049</v>
      </c>
      <c r="CY180" s="25">
        <v>26.665378029999999</v>
      </c>
      <c r="CZ180" s="25">
        <v>-120.3715121</v>
      </c>
      <c r="DA180" s="25">
        <v>38.70406217</v>
      </c>
      <c r="DB180" s="25">
        <v>-110.3030917</v>
      </c>
      <c r="DC180" s="25">
        <v>56.785691210000003</v>
      </c>
      <c r="DD180" s="25">
        <v>-95.060052519999999</v>
      </c>
      <c r="DE180" s="25">
        <v>93.903591199999994</v>
      </c>
      <c r="DF180" s="25">
        <v>-63.879168929999999</v>
      </c>
      <c r="DG180" s="25">
        <v>22.807108509999999</v>
      </c>
      <c r="DH180" s="25">
        <v>-123.6530576</v>
      </c>
      <c r="DI180" s="25">
        <v>35.841511070000003</v>
      </c>
      <c r="DJ180" s="25">
        <v>-112.7133602</v>
      </c>
      <c r="DK180" s="25">
        <v>50.884164319999996</v>
      </c>
      <c r="DL180" s="25">
        <v>-100.0035273</v>
      </c>
      <c r="DM180" s="25">
        <v>50.500484739999997</v>
      </c>
      <c r="DN180" s="25">
        <v>-100.34291880000001</v>
      </c>
      <c r="DO180" s="25">
        <v>35.233984319999998</v>
      </c>
      <c r="DP180" s="25">
        <v>-113.2134729</v>
      </c>
      <c r="DQ180">
        <v>-55.77</v>
      </c>
      <c r="DR180" s="25">
        <v>-55.771503320000001</v>
      </c>
      <c r="DS180" s="25">
        <v>84.897411270000006</v>
      </c>
      <c r="DT180" s="25">
        <v>-71.526879519999994</v>
      </c>
      <c r="DU180" s="25">
        <v>14.24410685</v>
      </c>
      <c r="DV180" s="25">
        <v>-130.82292559999999</v>
      </c>
      <c r="DW180" s="25">
        <v>21.39991114</v>
      </c>
      <c r="DX180" s="25">
        <v>-124.8026685</v>
      </c>
      <c r="DY180">
        <v>14.54</v>
      </c>
      <c r="DZ180" s="25">
        <v>-130.4665004</v>
      </c>
      <c r="EA180" s="25">
        <v>13.110480470000001</v>
      </c>
      <c r="EB180" s="25">
        <v>-131.77991489999999</v>
      </c>
      <c r="EC180" s="25">
        <v>18.867602510000001</v>
      </c>
      <c r="ED180" s="25">
        <v>-126.9318189</v>
      </c>
      <c r="EE180" s="52">
        <v>0</v>
      </c>
      <c r="EF180" s="25">
        <v>157.9667</v>
      </c>
      <c r="EG180" s="25">
        <v>3.2820179999999999</v>
      </c>
      <c r="EH180" s="25">
        <v>11.113163999999999</v>
      </c>
      <c r="EI180" s="37">
        <v>-2.4826787499999998</v>
      </c>
      <c r="EJ180" s="27">
        <v>4.9649999999999998E-3</v>
      </c>
      <c r="EK180" s="25">
        <v>6.8607816250000004</v>
      </c>
      <c r="EL180" s="38">
        <v>2.8498999999999999</v>
      </c>
      <c r="EM180" s="38">
        <v>5.7916999999999996</v>
      </c>
      <c r="EN180" s="38">
        <v>-3.1732</v>
      </c>
    </row>
    <row r="181" spans="1:206" ht="15.75" customHeight="1">
      <c r="A181" s="20" t="s">
        <v>4500</v>
      </c>
      <c r="B181" t="s">
        <v>4148</v>
      </c>
      <c r="C181" t="s">
        <v>4148</v>
      </c>
      <c r="D181" t="s">
        <v>4149</v>
      </c>
      <c r="E181" t="s">
        <v>4150</v>
      </c>
      <c r="F181" t="s">
        <v>4343</v>
      </c>
      <c r="G181" s="20" t="s">
        <v>4355</v>
      </c>
      <c r="H181" s="20" t="s">
        <v>4140</v>
      </c>
      <c r="I181" t="s">
        <v>4343</v>
      </c>
      <c r="J181" s="20" t="s">
        <v>4140</v>
      </c>
      <c r="K181" s="20" t="s">
        <v>4050</v>
      </c>
      <c r="L181" t="s">
        <v>4071</v>
      </c>
      <c r="M181" s="40" t="s">
        <v>4501</v>
      </c>
      <c r="N181" t="s">
        <v>3848</v>
      </c>
      <c r="O181" t="s">
        <v>4241</v>
      </c>
      <c r="P181" t="s">
        <v>4242</v>
      </c>
      <c r="Q181" t="s">
        <v>4056</v>
      </c>
      <c r="R181" s="21" t="s">
        <v>4323</v>
      </c>
      <c r="S181" s="21" t="s">
        <v>4324</v>
      </c>
      <c r="T181" s="21" t="s">
        <v>4246</v>
      </c>
      <c r="U181" s="21" t="s">
        <v>4245</v>
      </c>
      <c r="V181" s="50"/>
      <c r="W181" s="50"/>
      <c r="X181" s="50"/>
      <c r="Y181" s="50"/>
      <c r="Z181" s="50"/>
      <c r="AB181" s="50"/>
      <c r="AC181" s="50"/>
      <c r="AD181" s="50"/>
      <c r="AE181" s="50"/>
      <c r="AG181" s="53">
        <v>44287</v>
      </c>
      <c r="AH181" s="50"/>
      <c r="AI181" s="50"/>
      <c r="AJ181" s="50"/>
      <c r="AK181" s="50"/>
      <c r="AL181" s="21" t="s">
        <v>4346</v>
      </c>
      <c r="AM181" s="50"/>
      <c r="AN181" s="50"/>
      <c r="AO181" s="50"/>
      <c r="AP181" s="21" t="s">
        <v>4356</v>
      </c>
      <c r="AQ181" s="21" t="s">
        <v>4063</v>
      </c>
      <c r="AR181" s="50"/>
      <c r="AS181" s="50"/>
      <c r="AT181" s="21" t="s">
        <v>4328</v>
      </c>
      <c r="AU181" s="57" t="s">
        <v>4489</v>
      </c>
      <c r="AV181" s="5">
        <v>0.40477591412425762</v>
      </c>
      <c r="AW181" s="5">
        <v>0</v>
      </c>
      <c r="AX181" s="5"/>
      <c r="AY181" s="5"/>
      <c r="AZ181" s="5">
        <v>0</v>
      </c>
      <c r="BA181" s="24" t="s">
        <v>4145</v>
      </c>
      <c r="BB181" s="25">
        <v>3.7069368195825598</v>
      </c>
      <c r="BC181" s="25">
        <v>13.588239295296299</v>
      </c>
      <c r="BD181" s="25">
        <v>17.060983987388099</v>
      </c>
      <c r="BE181" s="25">
        <v>18.694154822958001</v>
      </c>
      <c r="BF181" s="25">
        <v>5.0838411680918103</v>
      </c>
      <c r="BG181" s="25">
        <v>18.330646047900299</v>
      </c>
      <c r="BH181" s="25">
        <v>17.423272377818002</v>
      </c>
      <c r="BI181" s="25">
        <v>16.518386986126998</v>
      </c>
      <c r="BJ181" s="25">
        <v>14.1227185718191</v>
      </c>
      <c r="BK181" s="25">
        <v>11.3568107915416</v>
      </c>
      <c r="BL181" s="25">
        <v>11.182697090169</v>
      </c>
      <c r="BM181" s="25">
        <v>14.1227185718191</v>
      </c>
      <c r="BN181" s="25">
        <v>15.9769216747848</v>
      </c>
      <c r="BO181" s="25">
        <v>18.149002055648499</v>
      </c>
      <c r="BP181" s="25">
        <v>12.996804435904901</v>
      </c>
      <c r="BQ181" s="25">
        <v>17.7859583086688</v>
      </c>
      <c r="BR181" s="25">
        <v>14.3013036986464</v>
      </c>
      <c r="BS181" s="25">
        <v>22.520583762068899</v>
      </c>
      <c r="BT181" s="25">
        <v>15.796710776591</v>
      </c>
      <c r="BU181" s="25">
        <v>11.5312590646923</v>
      </c>
      <c r="BV181" s="25">
        <v>6.4353396683138699</v>
      </c>
      <c r="BW181" s="25">
        <v>4.8816838990906302</v>
      </c>
      <c r="BX181" s="25">
        <v>1.8529328360167401</v>
      </c>
      <c r="BY181" s="25">
        <v>2.9658958412239498</v>
      </c>
      <c r="BZ181" s="25">
        <v>0.79349085032647104</v>
      </c>
      <c r="CA181" s="27">
        <v>1004.67067106</v>
      </c>
      <c r="CB181" s="25">
        <v>170.21576479999999</v>
      </c>
      <c r="CC181" s="25">
        <v>22.74297937</v>
      </c>
      <c r="CD181" s="25">
        <v>-123.710713</v>
      </c>
      <c r="CE181" s="25">
        <v>46.427422139999997</v>
      </c>
      <c r="CF181" s="25">
        <v>-103.806771</v>
      </c>
      <c r="CG181" s="25">
        <v>41.676984269999998</v>
      </c>
      <c r="CH181">
        <v>-107.81</v>
      </c>
      <c r="CI181" s="25">
        <v>41.676984269999998</v>
      </c>
      <c r="CJ181" s="25">
        <v>-107.81139</v>
      </c>
      <c r="CK181" s="25">
        <v>33.184179530000002</v>
      </c>
      <c r="CL181" s="25">
        <v>-114.8538258</v>
      </c>
      <c r="CM181" s="25">
        <v>50.116281309999998</v>
      </c>
      <c r="CN181" s="25">
        <v>-100.72731880000001</v>
      </c>
      <c r="CO181" s="25">
        <v>44.383284570000001</v>
      </c>
      <c r="CP181" s="25">
        <v>-105.5501033</v>
      </c>
      <c r="CQ181" s="25">
        <v>113.6177003</v>
      </c>
      <c r="CR181" s="25">
        <v>-47.44477414</v>
      </c>
      <c r="CS181" s="25">
        <v>98.689787710000004</v>
      </c>
      <c r="CT181" s="25">
        <v>-59.992843100000002</v>
      </c>
      <c r="CU181" s="25">
        <v>108.36218169999999</v>
      </c>
      <c r="CV181" s="25">
        <v>-51.762130480000003</v>
      </c>
      <c r="CW181" s="25">
        <v>39.49090322</v>
      </c>
      <c r="CX181" s="25">
        <v>-109.6380049</v>
      </c>
      <c r="CY181" s="25">
        <v>26.665378029999999</v>
      </c>
      <c r="CZ181" s="25">
        <v>-120.3715121</v>
      </c>
      <c r="DA181" s="25">
        <v>38.70406217</v>
      </c>
      <c r="DB181" s="25">
        <v>-110.3030917</v>
      </c>
      <c r="DC181" s="25">
        <v>56.785691210000003</v>
      </c>
      <c r="DD181" s="25">
        <v>-95.060052519999999</v>
      </c>
      <c r="DE181" s="25">
        <v>93.903591199999994</v>
      </c>
      <c r="DF181" s="25">
        <v>-63.879168929999999</v>
      </c>
      <c r="DG181" s="25">
        <v>22.807108509999999</v>
      </c>
      <c r="DH181" s="25">
        <v>-123.6530576</v>
      </c>
      <c r="DI181" s="25">
        <v>35.841511070000003</v>
      </c>
      <c r="DJ181" s="25">
        <v>-112.7133602</v>
      </c>
      <c r="DK181" s="25">
        <v>50.884164319999996</v>
      </c>
      <c r="DL181" s="25">
        <v>-100.0035273</v>
      </c>
      <c r="DM181" s="25">
        <v>50.500484739999997</v>
      </c>
      <c r="DN181" s="25">
        <v>-100.34291880000001</v>
      </c>
      <c r="DO181" s="25">
        <v>35.233984319999998</v>
      </c>
      <c r="DP181" s="25">
        <v>-113.2134729</v>
      </c>
      <c r="DQ181">
        <v>-55.77</v>
      </c>
      <c r="DR181" s="25">
        <v>-55.771503320000001</v>
      </c>
      <c r="DS181" s="25">
        <v>84.897411270000006</v>
      </c>
      <c r="DT181" s="25">
        <v>-71.526879519999994</v>
      </c>
      <c r="DU181" s="25">
        <v>14.24410685</v>
      </c>
      <c r="DV181" s="25">
        <v>-130.82292559999999</v>
      </c>
      <c r="DW181" s="25">
        <v>21.39991114</v>
      </c>
      <c r="DX181" s="25">
        <v>-124.8026685</v>
      </c>
      <c r="DY181">
        <v>14.54</v>
      </c>
      <c r="DZ181" s="25">
        <v>-130.4665004</v>
      </c>
      <c r="EA181" s="25">
        <v>13.110480470000001</v>
      </c>
      <c r="EB181" s="25">
        <v>-131.77991489999999</v>
      </c>
      <c r="EC181" s="25">
        <v>18.867602510000001</v>
      </c>
      <c r="ED181" s="25">
        <v>-126.9318189</v>
      </c>
      <c r="EE181" s="52">
        <v>0</v>
      </c>
      <c r="EF181" s="25">
        <v>157.9667</v>
      </c>
      <c r="EG181" s="25">
        <v>3.2820179999999999</v>
      </c>
      <c r="EH181" s="25">
        <v>11.113163999999999</v>
      </c>
      <c r="EI181" s="37">
        <v>-2.4826787499999998</v>
      </c>
      <c r="EJ181" s="27">
        <v>4.9649999999999998E-3</v>
      </c>
      <c r="EK181" s="25">
        <v>6.8607816250000004</v>
      </c>
      <c r="EL181" s="38">
        <v>2.8498999999999999</v>
      </c>
      <c r="EM181" s="38">
        <v>5.7916999999999996</v>
      </c>
      <c r="EN181" s="38">
        <v>-3.1732</v>
      </c>
    </row>
    <row r="182" spans="1:206" ht="15.75" customHeight="1">
      <c r="A182" s="20" t="s">
        <v>4502</v>
      </c>
      <c r="B182" t="s">
        <v>4148</v>
      </c>
      <c r="C182" t="s">
        <v>4148</v>
      </c>
      <c r="D182" t="s">
        <v>4149</v>
      </c>
      <c r="E182" t="s">
        <v>4150</v>
      </c>
      <c r="F182" t="s">
        <v>4343</v>
      </c>
      <c r="G182" s="20" t="s">
        <v>4358</v>
      </c>
      <c r="H182" s="20" t="s">
        <v>4140</v>
      </c>
      <c r="I182" t="s">
        <v>4343</v>
      </c>
      <c r="J182" s="20" t="s">
        <v>4140</v>
      </c>
      <c r="K182" s="20" t="s">
        <v>4050</v>
      </c>
      <c r="L182" t="s">
        <v>4071</v>
      </c>
      <c r="M182" s="40" t="s">
        <v>4503</v>
      </c>
      <c r="N182" t="s">
        <v>3848</v>
      </c>
      <c r="O182" t="s">
        <v>4241</v>
      </c>
      <c r="P182" t="s">
        <v>4242</v>
      </c>
      <c r="Q182" t="s">
        <v>4056</v>
      </c>
      <c r="R182" s="21" t="s">
        <v>4323</v>
      </c>
      <c r="S182" s="21" t="s">
        <v>4324</v>
      </c>
      <c r="T182" s="21" t="s">
        <v>4246</v>
      </c>
      <c r="U182" s="21" t="s">
        <v>4331</v>
      </c>
      <c r="V182" s="50"/>
      <c r="W182" s="50"/>
      <c r="X182" s="50"/>
      <c r="Y182" s="50"/>
      <c r="Z182" s="50"/>
      <c r="AB182" s="50"/>
      <c r="AC182" s="50"/>
      <c r="AD182" s="50"/>
      <c r="AE182" s="50"/>
      <c r="AG182" s="53">
        <v>44409</v>
      </c>
      <c r="AH182" s="50"/>
      <c r="AI182" s="50"/>
      <c r="AJ182" s="50"/>
      <c r="AK182" s="50"/>
      <c r="AL182" s="21" t="s">
        <v>4346</v>
      </c>
      <c r="AM182" s="50"/>
      <c r="AN182" s="50"/>
      <c r="AO182" s="50"/>
      <c r="AP182" s="21" t="s">
        <v>4359</v>
      </c>
      <c r="AQ182" s="21" t="s">
        <v>4063</v>
      </c>
      <c r="AR182" s="50"/>
      <c r="AS182" s="50"/>
      <c r="AT182" s="21" t="s">
        <v>4328</v>
      </c>
      <c r="AU182" s="57" t="s">
        <v>4489</v>
      </c>
      <c r="AV182" s="5">
        <v>0.40477591412425762</v>
      </c>
      <c r="AW182" s="5">
        <v>0</v>
      </c>
      <c r="AX182" s="5"/>
      <c r="AY182" s="5"/>
      <c r="AZ182" s="5">
        <v>0</v>
      </c>
      <c r="BA182" s="24" t="s">
        <v>4145</v>
      </c>
      <c r="BB182" s="25">
        <v>3.7069368195825598</v>
      </c>
      <c r="BC182" s="25">
        <v>13.588239295296299</v>
      </c>
      <c r="BD182" s="25">
        <v>17.060983987388099</v>
      </c>
      <c r="BE182" s="25">
        <v>18.694154822958001</v>
      </c>
      <c r="BF182" s="25">
        <v>5.0838411680918103</v>
      </c>
      <c r="BG182" s="25">
        <v>18.330646047900299</v>
      </c>
      <c r="BH182" s="25">
        <v>17.423272377818002</v>
      </c>
      <c r="BI182" s="25">
        <v>16.518386986126998</v>
      </c>
      <c r="BJ182" s="25">
        <v>14.1227185718191</v>
      </c>
      <c r="BK182" s="25">
        <v>11.3568107915416</v>
      </c>
      <c r="BL182" s="25">
        <v>11.182697090169</v>
      </c>
      <c r="BM182" s="25">
        <v>14.1227185718191</v>
      </c>
      <c r="BN182" s="25">
        <v>15.9769216747848</v>
      </c>
      <c r="BO182" s="25">
        <v>18.149002055648499</v>
      </c>
      <c r="BP182" s="25">
        <v>12.996804435904901</v>
      </c>
      <c r="BQ182" s="25">
        <v>17.7859583086688</v>
      </c>
      <c r="BR182" s="25">
        <v>14.3013036986464</v>
      </c>
      <c r="BS182" s="25">
        <v>22.520583762068899</v>
      </c>
      <c r="BT182" s="25">
        <v>15.796710776591</v>
      </c>
      <c r="BU182" s="25">
        <v>11.5312590646923</v>
      </c>
      <c r="BV182" s="25">
        <v>6.4353396683138699</v>
      </c>
      <c r="BW182" s="25">
        <v>4.8816838990906302</v>
      </c>
      <c r="BX182" s="25">
        <v>1.8529328360167401</v>
      </c>
      <c r="BY182" s="25">
        <v>2.9658958412239498</v>
      </c>
      <c r="BZ182" s="25">
        <v>0.79349085032647104</v>
      </c>
      <c r="CA182" s="27">
        <v>1004.67067106</v>
      </c>
      <c r="CB182" s="25">
        <v>170.21576479999999</v>
      </c>
      <c r="CC182" s="25">
        <v>22.74297937</v>
      </c>
      <c r="CD182" s="25">
        <v>-123.710713</v>
      </c>
      <c r="CE182" s="25">
        <v>46.427422139999997</v>
      </c>
      <c r="CF182" s="25">
        <v>-103.806771</v>
      </c>
      <c r="CG182" s="25">
        <v>41.676984269999998</v>
      </c>
      <c r="CH182">
        <v>-107.81</v>
      </c>
      <c r="CI182" s="25">
        <v>41.676984269999998</v>
      </c>
      <c r="CJ182" s="25">
        <v>-107.81139</v>
      </c>
      <c r="CK182" s="25">
        <v>33.184179530000002</v>
      </c>
      <c r="CL182" s="25">
        <v>-114.8538258</v>
      </c>
      <c r="CM182" s="25">
        <v>50.116281309999998</v>
      </c>
      <c r="CN182" s="25">
        <v>-100.72731880000001</v>
      </c>
      <c r="CO182" s="25">
        <v>44.383284570000001</v>
      </c>
      <c r="CP182" s="25">
        <v>-105.5501033</v>
      </c>
      <c r="CQ182" s="25">
        <v>113.6177003</v>
      </c>
      <c r="CR182" s="25">
        <v>-47.44477414</v>
      </c>
      <c r="CS182" s="25">
        <v>98.689787710000004</v>
      </c>
      <c r="CT182" s="25">
        <v>-59.992843100000002</v>
      </c>
      <c r="CU182" s="25">
        <v>108.36218169999999</v>
      </c>
      <c r="CV182" s="25">
        <v>-51.762130480000003</v>
      </c>
      <c r="CW182" s="25">
        <v>39.49090322</v>
      </c>
      <c r="CX182" s="25">
        <v>-109.6380049</v>
      </c>
      <c r="CY182" s="25">
        <v>26.665378029999999</v>
      </c>
      <c r="CZ182" s="25">
        <v>-120.3715121</v>
      </c>
      <c r="DA182" s="25">
        <v>38.70406217</v>
      </c>
      <c r="DB182" s="25">
        <v>-110.3030917</v>
      </c>
      <c r="DC182" s="25">
        <v>56.785691210000003</v>
      </c>
      <c r="DD182" s="25">
        <v>-95.060052519999999</v>
      </c>
      <c r="DE182" s="25">
        <v>93.903591199999994</v>
      </c>
      <c r="DF182" s="25">
        <v>-63.879168929999999</v>
      </c>
      <c r="DG182" s="25">
        <v>22.807108509999999</v>
      </c>
      <c r="DH182" s="25">
        <v>-123.6530576</v>
      </c>
      <c r="DI182" s="25">
        <v>35.841511070000003</v>
      </c>
      <c r="DJ182" s="25">
        <v>-112.7133602</v>
      </c>
      <c r="DK182" s="25">
        <v>50.884164319999996</v>
      </c>
      <c r="DL182" s="25">
        <v>-100.0035273</v>
      </c>
      <c r="DM182" s="25">
        <v>50.500484739999997</v>
      </c>
      <c r="DN182" s="25">
        <v>-100.34291880000001</v>
      </c>
      <c r="DO182" s="25">
        <v>35.233984319999998</v>
      </c>
      <c r="DP182" s="25">
        <v>-113.2134729</v>
      </c>
      <c r="DQ182">
        <v>-55.77</v>
      </c>
      <c r="DR182" s="25">
        <v>-55.771503320000001</v>
      </c>
      <c r="DS182" s="25">
        <v>84.897411270000006</v>
      </c>
      <c r="DT182" s="25">
        <v>-71.526879519999994</v>
      </c>
      <c r="DU182" s="25">
        <v>14.24410685</v>
      </c>
      <c r="DV182" s="25">
        <v>-130.82292559999999</v>
      </c>
      <c r="DW182" s="25">
        <v>21.39991114</v>
      </c>
      <c r="DX182" s="25">
        <v>-124.8026685</v>
      </c>
      <c r="DY182">
        <v>14.54</v>
      </c>
      <c r="DZ182" s="25">
        <v>-130.4665004</v>
      </c>
      <c r="EA182" s="25">
        <v>13.110480470000001</v>
      </c>
      <c r="EB182" s="25">
        <v>-131.77991489999999</v>
      </c>
      <c r="EC182" s="25">
        <v>18.867602510000001</v>
      </c>
      <c r="ED182" s="25">
        <v>-126.9318189</v>
      </c>
      <c r="EE182" s="52">
        <v>0</v>
      </c>
      <c r="EF182" s="25">
        <v>157.9667</v>
      </c>
      <c r="EG182" s="25">
        <v>3.2820179999999999</v>
      </c>
      <c r="EH182" s="25">
        <v>11.113163999999999</v>
      </c>
      <c r="EI182" s="37">
        <v>-2.4826787499999998</v>
      </c>
      <c r="EJ182" s="27">
        <v>4.9649999999999998E-3</v>
      </c>
      <c r="EK182" s="25">
        <v>6.8607816250000004</v>
      </c>
      <c r="EL182" s="38">
        <v>2.8498999999999999</v>
      </c>
      <c r="EM182" s="38">
        <v>5.7916999999999996</v>
      </c>
      <c r="EN182" s="38">
        <v>-3.1732</v>
      </c>
    </row>
    <row r="183" spans="1:206" ht="15.75" customHeight="1">
      <c r="A183" s="20" t="s">
        <v>4504</v>
      </c>
      <c r="B183" t="s">
        <v>4148</v>
      </c>
      <c r="C183" t="s">
        <v>4148</v>
      </c>
      <c r="D183" t="s">
        <v>4149</v>
      </c>
      <c r="E183" t="s">
        <v>4150</v>
      </c>
      <c r="F183" t="s">
        <v>4343</v>
      </c>
      <c r="G183" s="20" t="s">
        <v>4361</v>
      </c>
      <c r="H183" s="20" t="s">
        <v>4140</v>
      </c>
      <c r="I183" t="s">
        <v>4343</v>
      </c>
      <c r="J183" s="20" t="s">
        <v>4140</v>
      </c>
      <c r="K183" s="20" t="s">
        <v>4050</v>
      </c>
      <c r="L183" t="s">
        <v>4071</v>
      </c>
      <c r="M183" s="40" t="s">
        <v>4505</v>
      </c>
      <c r="N183" t="s">
        <v>3848</v>
      </c>
      <c r="O183" t="s">
        <v>4241</v>
      </c>
      <c r="P183" t="s">
        <v>4242</v>
      </c>
      <c r="Q183" t="s">
        <v>4056</v>
      </c>
      <c r="R183" s="21" t="s">
        <v>4323</v>
      </c>
      <c r="S183" s="21" t="s">
        <v>4324</v>
      </c>
      <c r="T183" s="21" t="s">
        <v>4246</v>
      </c>
      <c r="U183" s="21" t="s">
        <v>4292</v>
      </c>
      <c r="V183" s="50"/>
      <c r="W183" s="50"/>
      <c r="X183" s="50"/>
      <c r="Y183" s="50"/>
      <c r="Z183" s="50"/>
      <c r="AB183" s="50"/>
      <c r="AC183" s="50"/>
      <c r="AD183" s="50"/>
      <c r="AE183" s="50"/>
      <c r="AG183" s="53">
        <v>44349</v>
      </c>
      <c r="AH183" s="50"/>
      <c r="AI183" s="50"/>
      <c r="AJ183" s="50"/>
      <c r="AK183" s="50"/>
      <c r="AL183" s="21" t="s">
        <v>4346</v>
      </c>
      <c r="AM183" s="50"/>
      <c r="AN183" s="50"/>
      <c r="AO183" s="50"/>
      <c r="AP183" s="21" t="s">
        <v>4362</v>
      </c>
      <c r="AQ183" s="21" t="s">
        <v>4063</v>
      </c>
      <c r="AR183" s="50"/>
      <c r="AS183" s="50"/>
      <c r="AT183" s="21" t="s">
        <v>4328</v>
      </c>
      <c r="AU183" s="57" t="s">
        <v>4489</v>
      </c>
      <c r="AV183" s="5">
        <v>0.40477591412425762</v>
      </c>
      <c r="AW183" s="5">
        <v>0</v>
      </c>
      <c r="AX183" s="5"/>
      <c r="AY183" s="5"/>
      <c r="AZ183" s="5">
        <v>0</v>
      </c>
      <c r="BA183" s="24" t="s">
        <v>4145</v>
      </c>
      <c r="BB183" s="25">
        <v>3.7069368195825598</v>
      </c>
      <c r="BC183" s="25">
        <v>13.588239295296299</v>
      </c>
      <c r="BD183" s="25">
        <v>17.060983987388099</v>
      </c>
      <c r="BE183" s="25">
        <v>18.694154822958001</v>
      </c>
      <c r="BF183" s="25">
        <v>5.0838411680918103</v>
      </c>
      <c r="BG183" s="25">
        <v>18.330646047900299</v>
      </c>
      <c r="BH183" s="25">
        <v>17.423272377818002</v>
      </c>
      <c r="BI183" s="25">
        <v>16.518386986126998</v>
      </c>
      <c r="BJ183" s="25">
        <v>14.1227185718191</v>
      </c>
      <c r="BK183" s="25">
        <v>11.3568107915416</v>
      </c>
      <c r="BL183" s="25">
        <v>11.182697090169</v>
      </c>
      <c r="BM183" s="25">
        <v>14.1227185718191</v>
      </c>
      <c r="BN183" s="25">
        <v>15.9769216747848</v>
      </c>
      <c r="BO183" s="25">
        <v>18.149002055648499</v>
      </c>
      <c r="BP183" s="25">
        <v>12.996804435904901</v>
      </c>
      <c r="BQ183" s="25">
        <v>17.7859583086688</v>
      </c>
      <c r="BR183" s="25">
        <v>14.3013036986464</v>
      </c>
      <c r="BS183" s="25">
        <v>22.520583762068899</v>
      </c>
      <c r="BT183" s="25">
        <v>15.796710776591</v>
      </c>
      <c r="BU183" s="25">
        <v>11.5312590646923</v>
      </c>
      <c r="BV183" s="25">
        <v>6.4353396683138699</v>
      </c>
      <c r="BW183" s="25">
        <v>4.8816838990906302</v>
      </c>
      <c r="BX183" s="25">
        <v>1.8529328360167401</v>
      </c>
      <c r="BY183" s="25">
        <v>2.9658958412239498</v>
      </c>
      <c r="BZ183" s="25">
        <v>0.79349085032647104</v>
      </c>
      <c r="CA183" s="27">
        <v>1004.67067106</v>
      </c>
      <c r="CB183" s="25">
        <v>170.21576479999999</v>
      </c>
      <c r="CC183" s="25">
        <v>22.74297937</v>
      </c>
      <c r="CD183" s="25">
        <v>-123.710713</v>
      </c>
      <c r="CE183" s="25">
        <v>46.427422139999997</v>
      </c>
      <c r="CF183" s="25">
        <v>-103.806771</v>
      </c>
      <c r="CG183" s="25">
        <v>41.676984269999998</v>
      </c>
      <c r="CH183">
        <v>-107.81</v>
      </c>
      <c r="CI183" s="25">
        <v>41.676984269999998</v>
      </c>
      <c r="CJ183" s="25">
        <v>-107.81139</v>
      </c>
      <c r="CK183" s="25">
        <v>33.184179530000002</v>
      </c>
      <c r="CL183" s="25">
        <v>-114.8538258</v>
      </c>
      <c r="CM183" s="25">
        <v>50.116281309999998</v>
      </c>
      <c r="CN183" s="25">
        <v>-100.72731880000001</v>
      </c>
      <c r="CO183" s="25">
        <v>44.383284570000001</v>
      </c>
      <c r="CP183" s="25">
        <v>-105.5501033</v>
      </c>
      <c r="CQ183" s="25">
        <v>113.6177003</v>
      </c>
      <c r="CR183" s="25">
        <v>-47.44477414</v>
      </c>
      <c r="CS183" s="25">
        <v>98.689787710000004</v>
      </c>
      <c r="CT183" s="25">
        <v>-59.992843100000002</v>
      </c>
      <c r="CU183" s="25">
        <v>108.36218169999999</v>
      </c>
      <c r="CV183" s="25">
        <v>-51.762130480000003</v>
      </c>
      <c r="CW183" s="25">
        <v>39.49090322</v>
      </c>
      <c r="CX183" s="25">
        <v>-109.6380049</v>
      </c>
      <c r="CY183" s="25">
        <v>26.665378029999999</v>
      </c>
      <c r="CZ183" s="25">
        <v>-120.3715121</v>
      </c>
      <c r="DA183" s="25">
        <v>38.70406217</v>
      </c>
      <c r="DB183" s="25">
        <v>-110.3030917</v>
      </c>
      <c r="DC183" s="25">
        <v>56.785691210000003</v>
      </c>
      <c r="DD183" s="25">
        <v>-95.060052519999999</v>
      </c>
      <c r="DE183" s="25">
        <v>93.903591199999994</v>
      </c>
      <c r="DF183" s="25">
        <v>-63.879168929999999</v>
      </c>
      <c r="DG183" s="25">
        <v>22.807108509999999</v>
      </c>
      <c r="DH183" s="25">
        <v>-123.6530576</v>
      </c>
      <c r="DI183" s="25">
        <v>35.841511070000003</v>
      </c>
      <c r="DJ183" s="25">
        <v>-112.7133602</v>
      </c>
      <c r="DK183" s="25">
        <v>50.884164319999996</v>
      </c>
      <c r="DL183" s="25">
        <v>-100.0035273</v>
      </c>
      <c r="DM183" s="25">
        <v>50.500484739999997</v>
      </c>
      <c r="DN183" s="25">
        <v>-100.34291880000001</v>
      </c>
      <c r="DO183" s="25">
        <v>35.233984319999998</v>
      </c>
      <c r="DP183" s="25">
        <v>-113.2134729</v>
      </c>
      <c r="DQ183">
        <v>-55.77</v>
      </c>
      <c r="DR183" s="25">
        <v>-55.771503320000001</v>
      </c>
      <c r="DS183" s="25">
        <v>84.897411270000006</v>
      </c>
      <c r="DT183" s="25">
        <v>-71.526879519999994</v>
      </c>
      <c r="DU183" s="25">
        <v>14.24410685</v>
      </c>
      <c r="DV183" s="25">
        <v>-130.82292559999999</v>
      </c>
      <c r="DW183" s="25">
        <v>21.39991114</v>
      </c>
      <c r="DX183" s="25">
        <v>-124.8026685</v>
      </c>
      <c r="DY183">
        <v>14.54</v>
      </c>
      <c r="DZ183" s="25">
        <v>-130.4665004</v>
      </c>
      <c r="EA183" s="25">
        <v>13.110480470000001</v>
      </c>
      <c r="EB183" s="25">
        <v>-131.77991489999999</v>
      </c>
      <c r="EC183" s="25">
        <v>18.867602510000001</v>
      </c>
      <c r="ED183" s="25">
        <v>-126.9318189</v>
      </c>
      <c r="EE183" s="52">
        <v>0</v>
      </c>
      <c r="EF183" s="25">
        <v>157.9667</v>
      </c>
      <c r="EG183" s="25">
        <v>3.2820179999999999</v>
      </c>
      <c r="EH183" s="25">
        <v>11.113163999999999</v>
      </c>
      <c r="EI183" s="37">
        <v>-2.4826787499999998</v>
      </c>
      <c r="EJ183" s="27">
        <v>4.9649999999999998E-3</v>
      </c>
      <c r="EK183" s="25">
        <v>6.8607816250000004</v>
      </c>
      <c r="EL183" s="38">
        <v>2.8498999999999999</v>
      </c>
      <c r="EM183" s="38">
        <v>5.7916999999999996</v>
      </c>
      <c r="EN183" s="38">
        <v>-3.1732</v>
      </c>
    </row>
    <row r="184" spans="1:206" ht="15.75" customHeight="1">
      <c r="A184" s="20" t="s">
        <v>4506</v>
      </c>
      <c r="B184" t="s">
        <v>4148</v>
      </c>
      <c r="C184" t="s">
        <v>4148</v>
      </c>
      <c r="D184" t="s">
        <v>4149</v>
      </c>
      <c r="E184" t="s">
        <v>4150</v>
      </c>
      <c r="F184" t="s">
        <v>4414</v>
      </c>
      <c r="G184" s="20" t="s">
        <v>4507</v>
      </c>
      <c r="H184" s="20" t="s">
        <v>4140</v>
      </c>
      <c r="I184" t="s">
        <v>4412</v>
      </c>
      <c r="J184" s="20" t="s">
        <v>4140</v>
      </c>
      <c r="K184" s="20" t="s">
        <v>4050</v>
      </c>
      <c r="L184" t="s">
        <v>4071</v>
      </c>
      <c r="M184" s="40" t="s">
        <v>4508</v>
      </c>
      <c r="N184" t="s">
        <v>3848</v>
      </c>
      <c r="O184" t="s">
        <v>4241</v>
      </c>
      <c r="P184" t="s">
        <v>4242</v>
      </c>
      <c r="Q184" t="s">
        <v>4056</v>
      </c>
      <c r="R184" s="21" t="s">
        <v>4323</v>
      </c>
      <c r="S184" s="21" t="s">
        <v>4324</v>
      </c>
      <c r="T184" s="21" t="s">
        <v>4246</v>
      </c>
      <c r="U184" s="21" t="s">
        <v>4245</v>
      </c>
      <c r="V184" s="50"/>
      <c r="W184" s="50"/>
      <c r="X184" s="50"/>
      <c r="Y184" s="50"/>
      <c r="Z184" s="50"/>
      <c r="AB184" s="50"/>
      <c r="AC184" s="50"/>
      <c r="AD184" s="50"/>
      <c r="AE184" s="50"/>
      <c r="AG184" s="51">
        <v>44105</v>
      </c>
      <c r="AH184" s="50"/>
      <c r="AI184" s="50"/>
      <c r="AJ184" s="50"/>
      <c r="AK184" s="50"/>
      <c r="AL184" s="21" t="s">
        <v>4364</v>
      </c>
      <c r="AM184" s="21" t="s">
        <v>4365</v>
      </c>
      <c r="AN184" s="50"/>
      <c r="AO184" s="50"/>
      <c r="AP184" s="21" t="s">
        <v>4366</v>
      </c>
      <c r="AQ184" s="21" t="s">
        <v>4063</v>
      </c>
      <c r="AR184" s="50"/>
      <c r="AS184" s="50"/>
      <c r="AT184" s="21" t="s">
        <v>4259</v>
      </c>
      <c r="AU184" s="57" t="s">
        <v>4489</v>
      </c>
      <c r="AV184" s="5">
        <v>1.6272496124976468</v>
      </c>
      <c r="AW184" s="5">
        <v>0</v>
      </c>
      <c r="AX184" s="5"/>
      <c r="AY184" s="5"/>
      <c r="AZ184" s="5">
        <v>0</v>
      </c>
      <c r="BA184" s="34" t="s">
        <v>4414</v>
      </c>
      <c r="BB184" s="38">
        <v>3.4622760000000001</v>
      </c>
      <c r="BC184" s="38">
        <v>8.8311279999999996</v>
      </c>
      <c r="BD184" s="38">
        <v>10.486649999999999</v>
      </c>
      <c r="BE184" s="38">
        <v>11.2446</v>
      </c>
      <c r="BF184" s="38">
        <v>4.3195940000000004</v>
      </c>
      <c r="BG184" s="38">
        <v>11.07687</v>
      </c>
      <c r="BH184" s="38">
        <v>10.65578</v>
      </c>
      <c r="BI184" s="38">
        <v>10.232200000000001</v>
      </c>
      <c r="BJ184" s="38">
        <v>9.0904520000000009</v>
      </c>
      <c r="BK184" s="38">
        <v>7.7264299999999997</v>
      </c>
      <c r="BL184" s="38">
        <v>7.6385480000000001</v>
      </c>
      <c r="BM184" s="38">
        <v>9.0904520000000009</v>
      </c>
      <c r="BN184" s="38">
        <v>9.9768460000000001</v>
      </c>
      <c r="BO184" s="38">
        <v>10.992850000000001</v>
      </c>
      <c r="BP184" s="38">
        <v>8.5419470000000004</v>
      </c>
      <c r="BQ184" s="38">
        <v>10.82452</v>
      </c>
      <c r="BR184" s="38">
        <v>9.1766950000000005</v>
      </c>
      <c r="BS184" s="38">
        <v>12.98155</v>
      </c>
      <c r="BT184" s="38">
        <v>9.8915310000000005</v>
      </c>
      <c r="BU184" s="38">
        <v>7.8142149999999999</v>
      </c>
      <c r="BV184" s="38">
        <v>5.108568</v>
      </c>
      <c r="BW184" s="38">
        <v>4.1976019999999998</v>
      </c>
      <c r="BX184" s="38">
        <v>2.1618550000000001</v>
      </c>
      <c r="BY184" s="38">
        <v>2.9688910000000002</v>
      </c>
      <c r="BZ184" s="38">
        <v>1.254194</v>
      </c>
      <c r="CA184" s="49" t="s">
        <v>4060</v>
      </c>
      <c r="CB184" s="49" t="s">
        <v>4060</v>
      </c>
      <c r="CC184" s="49" t="s">
        <v>4060</v>
      </c>
      <c r="CD184" s="49" t="s">
        <v>4060</v>
      </c>
      <c r="CE184" s="49" t="s">
        <v>4060</v>
      </c>
      <c r="CF184" s="49" t="s">
        <v>4060</v>
      </c>
      <c r="CG184" s="49" t="s">
        <v>4060</v>
      </c>
      <c r="CH184" s="49" t="s">
        <v>4060</v>
      </c>
      <c r="CI184" s="49" t="s">
        <v>4060</v>
      </c>
      <c r="CJ184" s="49" t="s">
        <v>4060</v>
      </c>
      <c r="CK184" s="49" t="s">
        <v>4060</v>
      </c>
      <c r="CL184" s="49" t="s">
        <v>4060</v>
      </c>
      <c r="CM184" s="49" t="s">
        <v>4060</v>
      </c>
      <c r="CN184" s="49" t="s">
        <v>4060</v>
      </c>
      <c r="CO184" s="49" t="s">
        <v>4060</v>
      </c>
      <c r="CP184" s="49" t="s">
        <v>4060</v>
      </c>
      <c r="CQ184" s="49" t="s">
        <v>4060</v>
      </c>
      <c r="CR184" s="49" t="s">
        <v>4060</v>
      </c>
      <c r="CS184" s="49" t="s">
        <v>4060</v>
      </c>
      <c r="CT184" s="49" t="s">
        <v>4060</v>
      </c>
      <c r="CU184" s="49" t="s">
        <v>4060</v>
      </c>
      <c r="CV184" s="49" t="s">
        <v>4060</v>
      </c>
      <c r="CW184" s="49" t="s">
        <v>4060</v>
      </c>
      <c r="CX184" s="49" t="s">
        <v>4060</v>
      </c>
      <c r="CY184" s="49" t="s">
        <v>4060</v>
      </c>
      <c r="CZ184" s="49" t="s">
        <v>4060</v>
      </c>
      <c r="DA184" s="49" t="s">
        <v>4060</v>
      </c>
      <c r="DB184" s="49" t="s">
        <v>4060</v>
      </c>
      <c r="DC184" s="49" t="s">
        <v>4060</v>
      </c>
      <c r="DD184" s="49" t="s">
        <v>4060</v>
      </c>
      <c r="DE184" s="49" t="s">
        <v>4060</v>
      </c>
      <c r="DF184" s="49" t="s">
        <v>4060</v>
      </c>
      <c r="DG184" s="49" t="s">
        <v>4060</v>
      </c>
      <c r="DH184" s="49" t="s">
        <v>4060</v>
      </c>
      <c r="DI184" s="49" t="s">
        <v>4060</v>
      </c>
      <c r="DJ184" s="49" t="s">
        <v>4060</v>
      </c>
      <c r="DK184" s="49" t="s">
        <v>4060</v>
      </c>
      <c r="DL184" s="49" t="s">
        <v>4060</v>
      </c>
      <c r="DM184" s="49" t="s">
        <v>4060</v>
      </c>
      <c r="DN184" s="49" t="s">
        <v>4060</v>
      </c>
      <c r="DO184" s="49" t="s">
        <v>4060</v>
      </c>
      <c r="DP184" s="49" t="s">
        <v>4060</v>
      </c>
      <c r="DQ184" s="49" t="s">
        <v>4060</v>
      </c>
      <c r="DR184" s="49" t="s">
        <v>4060</v>
      </c>
      <c r="DS184" s="49" t="s">
        <v>4060</v>
      </c>
      <c r="DT184" s="49" t="s">
        <v>4060</v>
      </c>
      <c r="DU184" s="49" t="s">
        <v>4060</v>
      </c>
      <c r="DV184" s="49" t="s">
        <v>4060</v>
      </c>
      <c r="DW184" s="49" t="s">
        <v>4060</v>
      </c>
      <c r="DX184" s="49" t="s">
        <v>4060</v>
      </c>
      <c r="DY184" s="49" t="s">
        <v>4060</v>
      </c>
      <c r="DZ184" s="49" t="s">
        <v>4060</v>
      </c>
      <c r="EA184" s="49" t="s">
        <v>4060</v>
      </c>
      <c r="EB184" s="49" t="s">
        <v>4060</v>
      </c>
      <c r="EC184" s="49" t="s">
        <v>4060</v>
      </c>
      <c r="ED184" s="49" t="s">
        <v>4060</v>
      </c>
      <c r="EE184" s="38">
        <v>2.1</v>
      </c>
      <c r="EF184" s="38">
        <v>-5212.28</v>
      </c>
      <c r="EG184" s="38">
        <v>4.09</v>
      </c>
      <c r="EH184" s="38">
        <v>2.58</v>
      </c>
      <c r="EI184" s="38">
        <v>-3.31</v>
      </c>
      <c r="EJ184" s="38">
        <v>81.099999999999994</v>
      </c>
      <c r="EK184" s="38">
        <v>11.18</v>
      </c>
      <c r="EL184" s="25" t="s">
        <v>4060</v>
      </c>
      <c r="EM184" s="25" t="s">
        <v>4060</v>
      </c>
      <c r="EN184" s="25" t="s">
        <v>4060</v>
      </c>
    </row>
    <row r="185" spans="1:206" ht="15.75" customHeight="1">
      <c r="A185" s="20" t="s">
        <v>4509</v>
      </c>
      <c r="B185" t="s">
        <v>4148</v>
      </c>
      <c r="C185" t="s">
        <v>4148</v>
      </c>
      <c r="D185" t="s">
        <v>4149</v>
      </c>
      <c r="E185" t="s">
        <v>4150</v>
      </c>
      <c r="F185" t="s">
        <v>4414</v>
      </c>
      <c r="G185" s="20" t="s">
        <v>4510</v>
      </c>
      <c r="H185" s="20" t="s">
        <v>4140</v>
      </c>
      <c r="I185" t="s">
        <v>4412</v>
      </c>
      <c r="J185" s="20" t="s">
        <v>4140</v>
      </c>
      <c r="K185" s="20" t="s">
        <v>4050</v>
      </c>
      <c r="L185" t="s">
        <v>4071</v>
      </c>
      <c r="M185" s="40" t="s">
        <v>4511</v>
      </c>
      <c r="N185" t="s">
        <v>3848</v>
      </c>
      <c r="O185" t="s">
        <v>4241</v>
      </c>
      <c r="P185" t="s">
        <v>4242</v>
      </c>
      <c r="Q185" t="s">
        <v>4056</v>
      </c>
      <c r="R185" s="21" t="s">
        <v>4323</v>
      </c>
      <c r="S185" s="21" t="s">
        <v>4324</v>
      </c>
      <c r="T185" s="21" t="s">
        <v>4246</v>
      </c>
      <c r="U185" s="21" t="s">
        <v>4246</v>
      </c>
      <c r="V185" s="50"/>
      <c r="W185" s="50"/>
      <c r="X185" s="50"/>
      <c r="Y185" s="50"/>
      <c r="Z185" s="50"/>
      <c r="AB185" s="50"/>
      <c r="AC185" s="50"/>
      <c r="AD185" s="50"/>
      <c r="AE185" s="50"/>
      <c r="AG185" s="51">
        <v>44105</v>
      </c>
      <c r="AH185" s="50"/>
      <c r="AI185" s="50"/>
      <c r="AJ185" s="50"/>
      <c r="AK185" s="50"/>
      <c r="AL185" s="21" t="s">
        <v>4368</v>
      </c>
      <c r="AM185" s="21" t="s">
        <v>4369</v>
      </c>
      <c r="AN185" s="50"/>
      <c r="AO185" s="50"/>
      <c r="AP185" s="21" t="s">
        <v>4285</v>
      </c>
      <c r="AQ185" s="21" t="s">
        <v>4063</v>
      </c>
      <c r="AR185" s="50"/>
      <c r="AS185" s="50"/>
      <c r="AT185" s="21" t="s">
        <v>4259</v>
      </c>
      <c r="AU185" s="57" t="s">
        <v>4489</v>
      </c>
      <c r="AV185" s="5">
        <v>1.6272496124976468</v>
      </c>
      <c r="AW185" s="5">
        <v>0</v>
      </c>
      <c r="AX185" s="5"/>
      <c r="AY185" s="5"/>
      <c r="AZ185" s="5">
        <v>0</v>
      </c>
      <c r="BA185" s="34" t="s">
        <v>4414</v>
      </c>
      <c r="BB185" s="38">
        <v>3.4622760000000001</v>
      </c>
      <c r="BC185" s="38">
        <v>8.8311279999999996</v>
      </c>
      <c r="BD185" s="38">
        <v>10.486649999999999</v>
      </c>
      <c r="BE185" s="38">
        <v>11.2446</v>
      </c>
      <c r="BF185" s="38">
        <v>4.3195940000000004</v>
      </c>
      <c r="BG185" s="38">
        <v>11.07687</v>
      </c>
      <c r="BH185" s="38">
        <v>10.65578</v>
      </c>
      <c r="BI185" s="38">
        <v>10.232200000000001</v>
      </c>
      <c r="BJ185" s="38">
        <v>9.0904520000000009</v>
      </c>
      <c r="BK185" s="38">
        <v>7.7264299999999997</v>
      </c>
      <c r="BL185" s="38">
        <v>7.6385480000000001</v>
      </c>
      <c r="BM185" s="38">
        <v>9.0904520000000009</v>
      </c>
      <c r="BN185" s="38">
        <v>9.9768460000000001</v>
      </c>
      <c r="BO185" s="38">
        <v>10.992850000000001</v>
      </c>
      <c r="BP185" s="38">
        <v>8.5419470000000004</v>
      </c>
      <c r="BQ185" s="38">
        <v>10.82452</v>
      </c>
      <c r="BR185" s="38">
        <v>9.1766950000000005</v>
      </c>
      <c r="BS185" s="38">
        <v>12.98155</v>
      </c>
      <c r="BT185" s="38">
        <v>9.8915310000000005</v>
      </c>
      <c r="BU185" s="38">
        <v>7.8142149999999999</v>
      </c>
      <c r="BV185" s="38">
        <v>5.108568</v>
      </c>
      <c r="BW185" s="38">
        <v>4.1976019999999998</v>
      </c>
      <c r="BX185" s="38">
        <v>2.1618550000000001</v>
      </c>
      <c r="BY185" s="38">
        <v>2.9688910000000002</v>
      </c>
      <c r="BZ185" s="38">
        <v>1.254194</v>
      </c>
      <c r="CA185" s="49" t="s">
        <v>4060</v>
      </c>
      <c r="CB185" s="49" t="s">
        <v>4060</v>
      </c>
      <c r="CC185" s="49" t="s">
        <v>4060</v>
      </c>
      <c r="CD185" s="49" t="s">
        <v>4060</v>
      </c>
      <c r="CE185" s="49" t="s">
        <v>4060</v>
      </c>
      <c r="CF185" s="49" t="s">
        <v>4060</v>
      </c>
      <c r="CG185" s="49" t="s">
        <v>4060</v>
      </c>
      <c r="CH185" s="49" t="s">
        <v>4060</v>
      </c>
      <c r="CI185" s="49" t="s">
        <v>4060</v>
      </c>
      <c r="CJ185" s="49" t="s">
        <v>4060</v>
      </c>
      <c r="CK185" s="49" t="s">
        <v>4060</v>
      </c>
      <c r="CL185" s="49" t="s">
        <v>4060</v>
      </c>
      <c r="CM185" s="49" t="s">
        <v>4060</v>
      </c>
      <c r="CN185" s="49" t="s">
        <v>4060</v>
      </c>
      <c r="CO185" s="49" t="s">
        <v>4060</v>
      </c>
      <c r="CP185" s="49" t="s">
        <v>4060</v>
      </c>
      <c r="CQ185" s="49" t="s">
        <v>4060</v>
      </c>
      <c r="CR185" s="49" t="s">
        <v>4060</v>
      </c>
      <c r="CS185" s="49" t="s">
        <v>4060</v>
      </c>
      <c r="CT185" s="49" t="s">
        <v>4060</v>
      </c>
      <c r="CU185" s="49" t="s">
        <v>4060</v>
      </c>
      <c r="CV185" s="49" t="s">
        <v>4060</v>
      </c>
      <c r="CW185" s="49" t="s">
        <v>4060</v>
      </c>
      <c r="CX185" s="49" t="s">
        <v>4060</v>
      </c>
      <c r="CY185" s="49" t="s">
        <v>4060</v>
      </c>
      <c r="CZ185" s="49" t="s">
        <v>4060</v>
      </c>
      <c r="DA185" s="49" t="s">
        <v>4060</v>
      </c>
      <c r="DB185" s="49" t="s">
        <v>4060</v>
      </c>
      <c r="DC185" s="49" t="s">
        <v>4060</v>
      </c>
      <c r="DD185" s="49" t="s">
        <v>4060</v>
      </c>
      <c r="DE185" s="49" t="s">
        <v>4060</v>
      </c>
      <c r="DF185" s="49" t="s">
        <v>4060</v>
      </c>
      <c r="DG185" s="49" t="s">
        <v>4060</v>
      </c>
      <c r="DH185" s="49" t="s">
        <v>4060</v>
      </c>
      <c r="DI185" s="49" t="s">
        <v>4060</v>
      </c>
      <c r="DJ185" s="49" t="s">
        <v>4060</v>
      </c>
      <c r="DK185" s="49" t="s">
        <v>4060</v>
      </c>
      <c r="DL185" s="49" t="s">
        <v>4060</v>
      </c>
      <c r="DM185" s="49" t="s">
        <v>4060</v>
      </c>
      <c r="DN185" s="49" t="s">
        <v>4060</v>
      </c>
      <c r="DO185" s="49" t="s">
        <v>4060</v>
      </c>
      <c r="DP185" s="49" t="s">
        <v>4060</v>
      </c>
      <c r="DQ185" s="49" t="s">
        <v>4060</v>
      </c>
      <c r="DR185" s="49" t="s">
        <v>4060</v>
      </c>
      <c r="DS185" s="49" t="s">
        <v>4060</v>
      </c>
      <c r="DT185" s="49" t="s">
        <v>4060</v>
      </c>
      <c r="DU185" s="49" t="s">
        <v>4060</v>
      </c>
      <c r="DV185" s="49" t="s">
        <v>4060</v>
      </c>
      <c r="DW185" s="49" t="s">
        <v>4060</v>
      </c>
      <c r="DX185" s="49" t="s">
        <v>4060</v>
      </c>
      <c r="DY185" s="49" t="s">
        <v>4060</v>
      </c>
      <c r="DZ185" s="49" t="s">
        <v>4060</v>
      </c>
      <c r="EA185" s="49" t="s">
        <v>4060</v>
      </c>
      <c r="EB185" s="49" t="s">
        <v>4060</v>
      </c>
      <c r="EC185" s="49" t="s">
        <v>4060</v>
      </c>
      <c r="ED185" s="49" t="s">
        <v>4060</v>
      </c>
      <c r="EE185" s="38">
        <v>2.1</v>
      </c>
      <c r="EF185" s="38">
        <v>-5212.28</v>
      </c>
      <c r="EG185" s="38">
        <v>4.09</v>
      </c>
      <c r="EH185" s="38">
        <v>2.58</v>
      </c>
      <c r="EI185" s="38">
        <v>-3.31</v>
      </c>
      <c r="EJ185" s="38">
        <v>81.099999999999994</v>
      </c>
      <c r="EK185" s="38">
        <v>11.18</v>
      </c>
      <c r="EL185" s="25" t="s">
        <v>4060</v>
      </c>
      <c r="EM185" s="25" t="s">
        <v>4060</v>
      </c>
      <c r="EN185" s="25" t="s">
        <v>4060</v>
      </c>
    </row>
    <row r="186" spans="1:206" ht="15.75" customHeight="1">
      <c r="A186" s="20" t="s">
        <v>4512</v>
      </c>
      <c r="B186" t="s">
        <v>4148</v>
      </c>
      <c r="C186" t="s">
        <v>4148</v>
      </c>
      <c r="D186" t="s">
        <v>4149</v>
      </c>
      <c r="E186" t="s">
        <v>4150</v>
      </c>
      <c r="F186" t="s">
        <v>4414</v>
      </c>
      <c r="G186" s="20" t="s">
        <v>4513</v>
      </c>
      <c r="H186" s="20" t="s">
        <v>4140</v>
      </c>
      <c r="I186" t="s">
        <v>4412</v>
      </c>
      <c r="J186" s="20" t="s">
        <v>4140</v>
      </c>
      <c r="K186" s="20" t="s">
        <v>4050</v>
      </c>
      <c r="L186" t="s">
        <v>4071</v>
      </c>
      <c r="M186" s="40" t="s">
        <v>4514</v>
      </c>
      <c r="N186" t="s">
        <v>3848</v>
      </c>
      <c r="O186" t="s">
        <v>4241</v>
      </c>
      <c r="P186" t="s">
        <v>4242</v>
      </c>
      <c r="Q186" t="s">
        <v>4056</v>
      </c>
      <c r="R186" s="21" t="s">
        <v>4323</v>
      </c>
      <c r="S186" s="21" t="s">
        <v>4324</v>
      </c>
      <c r="T186" s="21" t="s">
        <v>4246</v>
      </c>
      <c r="U186" s="21" t="s">
        <v>4372</v>
      </c>
      <c r="V186" s="50"/>
      <c r="W186" s="50"/>
      <c r="X186" s="50"/>
      <c r="Y186" s="50"/>
      <c r="Z186" s="50"/>
      <c r="AB186" s="50"/>
      <c r="AC186" s="50"/>
      <c r="AD186" s="50"/>
      <c r="AE186" s="50"/>
      <c r="AG186" s="51">
        <v>44105</v>
      </c>
      <c r="AH186" s="50"/>
      <c r="AI186" s="50"/>
      <c r="AJ186" s="50"/>
      <c r="AK186" s="50"/>
      <c r="AL186" s="21" t="s">
        <v>4373</v>
      </c>
      <c r="AM186" s="21" t="s">
        <v>4374</v>
      </c>
      <c r="AN186" s="50"/>
      <c r="AO186" s="50"/>
      <c r="AP186" s="21" t="s">
        <v>4273</v>
      </c>
      <c r="AQ186" s="21" t="s">
        <v>4063</v>
      </c>
      <c r="AR186" s="50"/>
      <c r="AS186" s="50"/>
      <c r="AT186" s="21" t="s">
        <v>4259</v>
      </c>
      <c r="AU186" s="57" t="s">
        <v>4489</v>
      </c>
      <c r="AV186" s="5">
        <v>1.6272496124976468</v>
      </c>
      <c r="AW186" s="5">
        <v>0</v>
      </c>
      <c r="AX186" s="5"/>
      <c r="AY186" s="5"/>
      <c r="AZ186" s="5">
        <v>0</v>
      </c>
      <c r="BA186" s="34" t="s">
        <v>4414</v>
      </c>
      <c r="BB186" s="38">
        <v>3.4622760000000001</v>
      </c>
      <c r="BC186" s="38">
        <v>8.8311279999999996</v>
      </c>
      <c r="BD186" s="38">
        <v>10.486649999999999</v>
      </c>
      <c r="BE186" s="38">
        <v>11.2446</v>
      </c>
      <c r="BF186" s="38">
        <v>4.3195940000000004</v>
      </c>
      <c r="BG186" s="38">
        <v>11.07687</v>
      </c>
      <c r="BH186" s="38">
        <v>10.65578</v>
      </c>
      <c r="BI186" s="38">
        <v>10.232200000000001</v>
      </c>
      <c r="BJ186" s="38">
        <v>9.0904520000000009</v>
      </c>
      <c r="BK186" s="38">
        <v>7.7264299999999997</v>
      </c>
      <c r="BL186" s="38">
        <v>7.6385480000000001</v>
      </c>
      <c r="BM186" s="38">
        <v>9.0904520000000009</v>
      </c>
      <c r="BN186" s="38">
        <v>9.9768460000000001</v>
      </c>
      <c r="BO186" s="38">
        <v>10.992850000000001</v>
      </c>
      <c r="BP186" s="38">
        <v>8.5419470000000004</v>
      </c>
      <c r="BQ186" s="38">
        <v>10.82452</v>
      </c>
      <c r="BR186" s="38">
        <v>9.1766950000000005</v>
      </c>
      <c r="BS186" s="38">
        <v>12.98155</v>
      </c>
      <c r="BT186" s="38">
        <v>9.8915310000000005</v>
      </c>
      <c r="BU186" s="38">
        <v>7.8142149999999999</v>
      </c>
      <c r="BV186" s="38">
        <v>5.108568</v>
      </c>
      <c r="BW186" s="38">
        <v>4.1976019999999998</v>
      </c>
      <c r="BX186" s="38">
        <v>2.1618550000000001</v>
      </c>
      <c r="BY186" s="38">
        <v>2.9688910000000002</v>
      </c>
      <c r="BZ186" s="38">
        <v>1.254194</v>
      </c>
      <c r="CA186" s="49" t="s">
        <v>4060</v>
      </c>
      <c r="CB186" s="49" t="s">
        <v>4060</v>
      </c>
      <c r="CC186" s="49" t="s">
        <v>4060</v>
      </c>
      <c r="CD186" s="49" t="s">
        <v>4060</v>
      </c>
      <c r="CE186" s="49" t="s">
        <v>4060</v>
      </c>
      <c r="CF186" s="49" t="s">
        <v>4060</v>
      </c>
      <c r="CG186" s="49" t="s">
        <v>4060</v>
      </c>
      <c r="CH186" s="49" t="s">
        <v>4060</v>
      </c>
      <c r="CI186" s="49" t="s">
        <v>4060</v>
      </c>
      <c r="CJ186" s="49" t="s">
        <v>4060</v>
      </c>
      <c r="CK186" s="49" t="s">
        <v>4060</v>
      </c>
      <c r="CL186" s="49" t="s">
        <v>4060</v>
      </c>
      <c r="CM186" s="49" t="s">
        <v>4060</v>
      </c>
      <c r="CN186" s="49" t="s">
        <v>4060</v>
      </c>
      <c r="CO186" s="49" t="s">
        <v>4060</v>
      </c>
      <c r="CP186" s="49" t="s">
        <v>4060</v>
      </c>
      <c r="CQ186" s="49" t="s">
        <v>4060</v>
      </c>
      <c r="CR186" s="49" t="s">
        <v>4060</v>
      </c>
      <c r="CS186" s="49" t="s">
        <v>4060</v>
      </c>
      <c r="CT186" s="49" t="s">
        <v>4060</v>
      </c>
      <c r="CU186" s="49" t="s">
        <v>4060</v>
      </c>
      <c r="CV186" s="49" t="s">
        <v>4060</v>
      </c>
      <c r="CW186" s="49" t="s">
        <v>4060</v>
      </c>
      <c r="CX186" s="49" t="s">
        <v>4060</v>
      </c>
      <c r="CY186" s="49" t="s">
        <v>4060</v>
      </c>
      <c r="CZ186" s="49" t="s">
        <v>4060</v>
      </c>
      <c r="DA186" s="49" t="s">
        <v>4060</v>
      </c>
      <c r="DB186" s="49" t="s">
        <v>4060</v>
      </c>
      <c r="DC186" s="49" t="s">
        <v>4060</v>
      </c>
      <c r="DD186" s="49" t="s">
        <v>4060</v>
      </c>
      <c r="DE186" s="49" t="s">
        <v>4060</v>
      </c>
      <c r="DF186" s="49" t="s">
        <v>4060</v>
      </c>
      <c r="DG186" s="49" t="s">
        <v>4060</v>
      </c>
      <c r="DH186" s="49" t="s">
        <v>4060</v>
      </c>
      <c r="DI186" s="49" t="s">
        <v>4060</v>
      </c>
      <c r="DJ186" s="49" t="s">
        <v>4060</v>
      </c>
      <c r="DK186" s="49" t="s">
        <v>4060</v>
      </c>
      <c r="DL186" s="49" t="s">
        <v>4060</v>
      </c>
      <c r="DM186" s="49" t="s">
        <v>4060</v>
      </c>
      <c r="DN186" s="49" t="s">
        <v>4060</v>
      </c>
      <c r="DO186" s="49" t="s">
        <v>4060</v>
      </c>
      <c r="DP186" s="49" t="s">
        <v>4060</v>
      </c>
      <c r="DQ186" s="49" t="s">
        <v>4060</v>
      </c>
      <c r="DR186" s="49" t="s">
        <v>4060</v>
      </c>
      <c r="DS186" s="49" t="s">
        <v>4060</v>
      </c>
      <c r="DT186" s="49" t="s">
        <v>4060</v>
      </c>
      <c r="DU186" s="49" t="s">
        <v>4060</v>
      </c>
      <c r="DV186" s="49" t="s">
        <v>4060</v>
      </c>
      <c r="DW186" s="49" t="s">
        <v>4060</v>
      </c>
      <c r="DX186" s="49" t="s">
        <v>4060</v>
      </c>
      <c r="DY186" s="49" t="s">
        <v>4060</v>
      </c>
      <c r="DZ186" s="49" t="s">
        <v>4060</v>
      </c>
      <c r="EA186" s="49" t="s">
        <v>4060</v>
      </c>
      <c r="EB186" s="49" t="s">
        <v>4060</v>
      </c>
      <c r="EC186" s="49" t="s">
        <v>4060</v>
      </c>
      <c r="ED186" s="49" t="s">
        <v>4060</v>
      </c>
      <c r="EE186" s="38">
        <v>2.1</v>
      </c>
      <c r="EF186" s="38">
        <v>-5212.28</v>
      </c>
      <c r="EG186" s="38">
        <v>4.09</v>
      </c>
      <c r="EH186" s="38">
        <v>2.58</v>
      </c>
      <c r="EI186" s="38">
        <v>-3.31</v>
      </c>
      <c r="EJ186" s="38">
        <v>81.099999999999994</v>
      </c>
      <c r="EK186" s="38">
        <v>11.18</v>
      </c>
      <c r="EL186" s="25" t="s">
        <v>4060</v>
      </c>
      <c r="EM186" s="25" t="s">
        <v>4060</v>
      </c>
      <c r="EN186" s="25" t="s">
        <v>4060</v>
      </c>
    </row>
    <row r="187" spans="1:206" ht="15.75" customHeight="1">
      <c r="A187" s="20" t="s">
        <v>4515</v>
      </c>
      <c r="B187" t="s">
        <v>4148</v>
      </c>
      <c r="C187" t="s">
        <v>4148</v>
      </c>
      <c r="D187" t="s">
        <v>4149</v>
      </c>
      <c r="E187" t="s">
        <v>4150</v>
      </c>
      <c r="F187" t="s">
        <v>4237</v>
      </c>
      <c r="G187" s="20" t="s">
        <v>4238</v>
      </c>
      <c r="H187" s="20" t="s">
        <v>4140</v>
      </c>
      <c r="I187" t="s">
        <v>4239</v>
      </c>
      <c r="J187" s="20" t="s">
        <v>4140</v>
      </c>
      <c r="K187" s="20" t="s">
        <v>4140</v>
      </c>
      <c r="L187" t="s">
        <v>4071</v>
      </c>
      <c r="M187" s="40" t="s">
        <v>4516</v>
      </c>
      <c r="N187" t="s">
        <v>3848</v>
      </c>
      <c r="O187" t="s">
        <v>4241</v>
      </c>
      <c r="P187" t="s">
        <v>4242</v>
      </c>
      <c r="Q187" t="s">
        <v>4056</v>
      </c>
      <c r="R187" s="21" t="s">
        <v>4323</v>
      </c>
      <c r="S187" s="21" t="s">
        <v>4324</v>
      </c>
      <c r="T187" s="21" t="s">
        <v>4246</v>
      </c>
      <c r="U187" s="21" t="s">
        <v>4292</v>
      </c>
      <c r="V187" s="50"/>
      <c r="W187" s="50"/>
      <c r="X187" s="50"/>
      <c r="Y187" s="50"/>
      <c r="Z187" s="50"/>
      <c r="AB187" s="50"/>
      <c r="AC187" s="50"/>
      <c r="AD187" s="50"/>
      <c r="AE187" s="50"/>
      <c r="AG187" s="51">
        <v>44105</v>
      </c>
      <c r="AH187" s="50"/>
      <c r="AI187" s="50"/>
      <c r="AJ187" s="50"/>
      <c r="AK187" s="50"/>
      <c r="AL187" s="21" t="s">
        <v>4377</v>
      </c>
      <c r="AM187" s="21" t="s">
        <v>4378</v>
      </c>
      <c r="AN187" s="50"/>
      <c r="AO187" s="50"/>
      <c r="AP187" s="21" t="s">
        <v>4379</v>
      </c>
      <c r="AQ187" s="21" t="s">
        <v>4063</v>
      </c>
      <c r="AR187" s="50"/>
      <c r="AS187" s="50"/>
      <c r="AT187" s="21" t="s">
        <v>4259</v>
      </c>
      <c r="AU187" s="57" t="s">
        <v>4489</v>
      </c>
      <c r="AV187" s="5">
        <v>0.4999933553962676</v>
      </c>
      <c r="AW187" s="5">
        <v>0</v>
      </c>
      <c r="AX187" s="5"/>
      <c r="AY187" s="5"/>
      <c r="AZ187" s="5">
        <v>0</v>
      </c>
      <c r="BA187" s="34" t="s">
        <v>4237</v>
      </c>
      <c r="BB187" s="38">
        <v>3.0341999999999998</v>
      </c>
      <c r="BC187" s="38">
        <v>8.1872369999999997</v>
      </c>
      <c r="BD187" s="38">
        <v>9.7723610000000001</v>
      </c>
      <c r="BE187" s="38">
        <v>10.497450000000001</v>
      </c>
      <c r="BF187" s="38">
        <v>3.8582920000000001</v>
      </c>
      <c r="BG187" s="38">
        <v>10.337020000000001</v>
      </c>
      <c r="BH187" s="38">
        <v>9.9341969999999993</v>
      </c>
      <c r="BI187" s="38">
        <v>9.5288520000000005</v>
      </c>
      <c r="BJ187" s="38">
        <v>8.4356580000000001</v>
      </c>
      <c r="BK187" s="38">
        <v>7.1284799999999997</v>
      </c>
      <c r="BL187" s="38">
        <v>7.0442179999999999</v>
      </c>
      <c r="BM187" s="38">
        <v>8.4356580000000001</v>
      </c>
      <c r="BN187" s="38">
        <v>9.2844379999999997</v>
      </c>
      <c r="BO187" s="38">
        <v>10.25666</v>
      </c>
      <c r="BP187" s="38">
        <v>7.9101610000000004</v>
      </c>
      <c r="BQ187" s="38">
        <v>10.09563</v>
      </c>
      <c r="BR187" s="38">
        <v>8.5182649999999995</v>
      </c>
      <c r="BS187" s="38">
        <v>12.15757</v>
      </c>
      <c r="BT187" s="38">
        <v>9.2027660000000004</v>
      </c>
      <c r="BU187" s="38">
        <v>7.2126440000000001</v>
      </c>
      <c r="BV187" s="38">
        <v>4.616282</v>
      </c>
      <c r="BW187" s="38">
        <v>3.7410549999999998</v>
      </c>
      <c r="BX187" s="38">
        <v>1.7833140000000001</v>
      </c>
      <c r="BY187" s="38">
        <v>2.5597300000000001</v>
      </c>
      <c r="BZ187" s="38">
        <v>0.90961999999999998</v>
      </c>
      <c r="CA187" s="49" t="s">
        <v>4060</v>
      </c>
      <c r="CB187" s="49" t="s">
        <v>4060</v>
      </c>
      <c r="CC187" s="49" t="s">
        <v>4060</v>
      </c>
      <c r="CD187" s="49" t="s">
        <v>4060</v>
      </c>
      <c r="CE187" s="49" t="s">
        <v>4060</v>
      </c>
      <c r="CF187" s="49" t="s">
        <v>4060</v>
      </c>
      <c r="CG187" s="49" t="s">
        <v>4060</v>
      </c>
      <c r="CH187" s="49" t="s">
        <v>4060</v>
      </c>
      <c r="CI187" s="49" t="s">
        <v>4060</v>
      </c>
      <c r="CJ187" s="49" t="s">
        <v>4060</v>
      </c>
      <c r="CK187" s="49" t="s">
        <v>4060</v>
      </c>
      <c r="CL187" s="49" t="s">
        <v>4060</v>
      </c>
      <c r="CM187" s="49" t="s">
        <v>4060</v>
      </c>
      <c r="CN187" s="49" t="s">
        <v>4060</v>
      </c>
      <c r="CO187" s="49" t="s">
        <v>4060</v>
      </c>
      <c r="CP187" s="49" t="s">
        <v>4060</v>
      </c>
      <c r="CQ187" s="49" t="s">
        <v>4060</v>
      </c>
      <c r="CR187" s="49" t="s">
        <v>4060</v>
      </c>
      <c r="CS187" s="49" t="s">
        <v>4060</v>
      </c>
      <c r="CT187" s="49" t="s">
        <v>4060</v>
      </c>
      <c r="CU187" s="49" t="s">
        <v>4060</v>
      </c>
      <c r="CV187" s="49" t="s">
        <v>4060</v>
      </c>
      <c r="CW187" s="49" t="s">
        <v>4060</v>
      </c>
      <c r="CX187" s="49" t="s">
        <v>4060</v>
      </c>
      <c r="CY187" s="49" t="s">
        <v>4060</v>
      </c>
      <c r="CZ187" s="49" t="s">
        <v>4060</v>
      </c>
      <c r="DA187" s="49" t="s">
        <v>4060</v>
      </c>
      <c r="DB187" s="49" t="s">
        <v>4060</v>
      </c>
      <c r="DC187" s="49" t="s">
        <v>4060</v>
      </c>
      <c r="DD187" s="49" t="s">
        <v>4060</v>
      </c>
      <c r="DE187" s="49" t="s">
        <v>4060</v>
      </c>
      <c r="DF187" s="49" t="s">
        <v>4060</v>
      </c>
      <c r="DG187" s="49" t="s">
        <v>4060</v>
      </c>
      <c r="DH187" s="49" t="s">
        <v>4060</v>
      </c>
      <c r="DI187" s="49" t="s">
        <v>4060</v>
      </c>
      <c r="DJ187" s="49" t="s">
        <v>4060</v>
      </c>
      <c r="DK187" s="49" t="s">
        <v>4060</v>
      </c>
      <c r="DL187" s="49" t="s">
        <v>4060</v>
      </c>
      <c r="DM187" s="49" t="s">
        <v>4060</v>
      </c>
      <c r="DN187" s="49" t="s">
        <v>4060</v>
      </c>
      <c r="DO187" s="49" t="s">
        <v>4060</v>
      </c>
      <c r="DP187" s="49" t="s">
        <v>4060</v>
      </c>
      <c r="DQ187" s="49" t="s">
        <v>4060</v>
      </c>
      <c r="DR187" s="49" t="s">
        <v>4060</v>
      </c>
      <c r="DS187" s="49" t="s">
        <v>4060</v>
      </c>
      <c r="DT187" s="49" t="s">
        <v>4060</v>
      </c>
      <c r="DU187" s="49" t="s">
        <v>4060</v>
      </c>
      <c r="DV187" s="49" t="s">
        <v>4060</v>
      </c>
      <c r="DW187" s="49" t="s">
        <v>4060</v>
      </c>
      <c r="DX187" s="49" t="s">
        <v>4060</v>
      </c>
      <c r="DY187" s="49" t="s">
        <v>4060</v>
      </c>
      <c r="DZ187" s="49" t="s">
        <v>4060</v>
      </c>
      <c r="EA187" s="49" t="s">
        <v>4060</v>
      </c>
      <c r="EB187" s="49" t="s">
        <v>4060</v>
      </c>
      <c r="EC187" s="49" t="s">
        <v>4060</v>
      </c>
      <c r="ED187" s="49" t="s">
        <v>4060</v>
      </c>
      <c r="EE187" s="38">
        <v>0</v>
      </c>
      <c r="EF187" s="25">
        <v>949.13467000000003</v>
      </c>
      <c r="EG187" s="25">
        <v>1.4351430000000001</v>
      </c>
      <c r="EH187" s="48">
        <v>3.5661230000000002</v>
      </c>
      <c r="EI187" s="28">
        <v>-0.51395437499999996</v>
      </c>
      <c r="EJ187" s="25">
        <v>18.697371</v>
      </c>
      <c r="EK187" s="27">
        <f>EJ187/16</f>
        <v>1.1685856875</v>
      </c>
      <c r="EL187" s="25" t="s">
        <v>4060</v>
      </c>
      <c r="EM187" s="25" t="s">
        <v>4060</v>
      </c>
      <c r="EN187" s="25" t="s">
        <v>4060</v>
      </c>
    </row>
    <row r="188" spans="1:206" ht="15.75" customHeight="1">
      <c r="A188" s="20" t="s">
        <v>4517</v>
      </c>
      <c r="B188" t="s">
        <v>4148</v>
      </c>
      <c r="C188" t="s">
        <v>4148</v>
      </c>
      <c r="D188" t="s">
        <v>4149</v>
      </c>
      <c r="E188" t="s">
        <v>4150</v>
      </c>
      <c r="F188" t="s">
        <v>4237</v>
      </c>
      <c r="G188" s="20" t="s">
        <v>4053</v>
      </c>
      <c r="H188" s="20" t="s">
        <v>4050</v>
      </c>
      <c r="I188" t="s">
        <v>4239</v>
      </c>
      <c r="J188" s="20" t="s">
        <v>4140</v>
      </c>
      <c r="K188" s="20" t="s">
        <v>4140</v>
      </c>
      <c r="L188" t="s">
        <v>4071</v>
      </c>
      <c r="M188" s="40" t="s">
        <v>4518</v>
      </c>
      <c r="N188" t="s">
        <v>3848</v>
      </c>
      <c r="O188" t="s">
        <v>4241</v>
      </c>
      <c r="P188" t="s">
        <v>4242</v>
      </c>
      <c r="Q188" t="s">
        <v>4056</v>
      </c>
      <c r="R188" s="21" t="s">
        <v>4323</v>
      </c>
      <c r="S188" s="21" t="s">
        <v>4324</v>
      </c>
      <c r="T188" s="21" t="s">
        <v>4246</v>
      </c>
      <c r="U188" s="21" t="s">
        <v>4245</v>
      </c>
      <c r="V188" s="50"/>
      <c r="W188" s="50"/>
      <c r="X188" s="50"/>
      <c r="Y188" s="50"/>
      <c r="Z188" s="50"/>
      <c r="AB188" s="50"/>
      <c r="AC188" s="50"/>
      <c r="AD188" s="50"/>
      <c r="AE188" s="50"/>
      <c r="AG188" s="51">
        <v>42278</v>
      </c>
      <c r="AH188" s="50"/>
      <c r="AI188" s="21" t="s">
        <v>4382</v>
      </c>
      <c r="AJ188" s="50"/>
      <c r="AK188" s="50"/>
      <c r="AL188" s="21" t="s">
        <v>4060</v>
      </c>
      <c r="AM188" s="21" t="s">
        <v>4060</v>
      </c>
      <c r="AN188" s="50"/>
      <c r="AO188" s="50"/>
      <c r="AP188" s="21" t="s">
        <v>4383</v>
      </c>
      <c r="AQ188" s="21" t="s">
        <v>4063</v>
      </c>
      <c r="AR188" s="50"/>
      <c r="AS188" s="50"/>
      <c r="AT188" s="21" t="s">
        <v>4384</v>
      </c>
      <c r="AU188" s="57" t="s">
        <v>4489</v>
      </c>
      <c r="AV188" s="5">
        <v>0.4999933553962676</v>
      </c>
      <c r="AW188" s="5">
        <v>0</v>
      </c>
      <c r="AX188" s="5"/>
      <c r="AY188" s="5"/>
      <c r="AZ188" s="5">
        <v>0</v>
      </c>
      <c r="BA188" s="34" t="s">
        <v>4237</v>
      </c>
      <c r="BB188" s="38">
        <v>3.0341999999999998</v>
      </c>
      <c r="BC188" s="38">
        <v>8.1872369999999997</v>
      </c>
      <c r="BD188" s="38">
        <v>9.7723610000000001</v>
      </c>
      <c r="BE188" s="38">
        <v>10.497450000000001</v>
      </c>
      <c r="BF188" s="38">
        <v>3.8582920000000001</v>
      </c>
      <c r="BG188" s="38">
        <v>10.337020000000001</v>
      </c>
      <c r="BH188" s="38">
        <v>9.9341969999999993</v>
      </c>
      <c r="BI188" s="38">
        <v>9.5288520000000005</v>
      </c>
      <c r="BJ188" s="38">
        <v>8.4356580000000001</v>
      </c>
      <c r="BK188" s="38">
        <v>7.1284799999999997</v>
      </c>
      <c r="BL188" s="38">
        <v>7.0442179999999999</v>
      </c>
      <c r="BM188" s="38">
        <v>8.4356580000000001</v>
      </c>
      <c r="BN188" s="38">
        <v>9.2844379999999997</v>
      </c>
      <c r="BO188" s="38">
        <v>10.25666</v>
      </c>
      <c r="BP188" s="38">
        <v>7.9101610000000004</v>
      </c>
      <c r="BQ188" s="38">
        <v>10.09563</v>
      </c>
      <c r="BR188" s="38">
        <v>8.5182649999999995</v>
      </c>
      <c r="BS188" s="38">
        <v>12.15757</v>
      </c>
      <c r="BT188" s="38">
        <v>9.2027660000000004</v>
      </c>
      <c r="BU188" s="38">
        <v>7.2126440000000001</v>
      </c>
      <c r="BV188" s="38">
        <v>4.616282</v>
      </c>
      <c r="BW188" s="38">
        <v>3.7410549999999998</v>
      </c>
      <c r="BX188" s="38">
        <v>1.7833140000000001</v>
      </c>
      <c r="BY188" s="38">
        <v>2.5597300000000001</v>
      </c>
      <c r="BZ188" s="38">
        <v>0.90961999999999998</v>
      </c>
      <c r="CA188" s="49" t="s">
        <v>4060</v>
      </c>
      <c r="CB188" s="49" t="s">
        <v>4060</v>
      </c>
      <c r="CC188" s="49" t="s">
        <v>4060</v>
      </c>
      <c r="CD188" s="49" t="s">
        <v>4060</v>
      </c>
      <c r="CE188" s="49" t="s">
        <v>4060</v>
      </c>
      <c r="CF188" s="49" t="s">
        <v>4060</v>
      </c>
      <c r="CG188" s="49" t="s">
        <v>4060</v>
      </c>
      <c r="CH188" s="49" t="s">
        <v>4060</v>
      </c>
      <c r="CI188" s="49" t="s">
        <v>4060</v>
      </c>
      <c r="CJ188" s="49" t="s">
        <v>4060</v>
      </c>
      <c r="CK188" s="49" t="s">
        <v>4060</v>
      </c>
      <c r="CL188" s="49" t="s">
        <v>4060</v>
      </c>
      <c r="CM188" s="49" t="s">
        <v>4060</v>
      </c>
      <c r="CN188" s="49" t="s">
        <v>4060</v>
      </c>
      <c r="CO188" s="49" t="s">
        <v>4060</v>
      </c>
      <c r="CP188" s="49" t="s">
        <v>4060</v>
      </c>
      <c r="CQ188" s="49" t="s">
        <v>4060</v>
      </c>
      <c r="CR188" s="49" t="s">
        <v>4060</v>
      </c>
      <c r="CS188" s="49" t="s">
        <v>4060</v>
      </c>
      <c r="CT188" s="49" t="s">
        <v>4060</v>
      </c>
      <c r="CU188" s="49" t="s">
        <v>4060</v>
      </c>
      <c r="CV188" s="49" t="s">
        <v>4060</v>
      </c>
      <c r="CW188" s="49" t="s">
        <v>4060</v>
      </c>
      <c r="CX188" s="49" t="s">
        <v>4060</v>
      </c>
      <c r="CY188" s="49" t="s">
        <v>4060</v>
      </c>
      <c r="CZ188" s="49" t="s">
        <v>4060</v>
      </c>
      <c r="DA188" s="49" t="s">
        <v>4060</v>
      </c>
      <c r="DB188" s="49" t="s">
        <v>4060</v>
      </c>
      <c r="DC188" s="49" t="s">
        <v>4060</v>
      </c>
      <c r="DD188" s="49" t="s">
        <v>4060</v>
      </c>
      <c r="DE188" s="49" t="s">
        <v>4060</v>
      </c>
      <c r="DF188" s="49" t="s">
        <v>4060</v>
      </c>
      <c r="DG188" s="49" t="s">
        <v>4060</v>
      </c>
      <c r="DH188" s="49" t="s">
        <v>4060</v>
      </c>
      <c r="DI188" s="49" t="s">
        <v>4060</v>
      </c>
      <c r="DJ188" s="49" t="s">
        <v>4060</v>
      </c>
      <c r="DK188" s="49" t="s">
        <v>4060</v>
      </c>
      <c r="DL188" s="49" t="s">
        <v>4060</v>
      </c>
      <c r="DM188" s="49" t="s">
        <v>4060</v>
      </c>
      <c r="DN188" s="49" t="s">
        <v>4060</v>
      </c>
      <c r="DO188" s="49" t="s">
        <v>4060</v>
      </c>
      <c r="DP188" s="49" t="s">
        <v>4060</v>
      </c>
      <c r="DQ188" s="49" t="s">
        <v>4060</v>
      </c>
      <c r="DR188" s="49" t="s">
        <v>4060</v>
      </c>
      <c r="DS188" s="49" t="s">
        <v>4060</v>
      </c>
      <c r="DT188" s="49" t="s">
        <v>4060</v>
      </c>
      <c r="DU188" s="49" t="s">
        <v>4060</v>
      </c>
      <c r="DV188" s="49" t="s">
        <v>4060</v>
      </c>
      <c r="DW188" s="49" t="s">
        <v>4060</v>
      </c>
      <c r="DX188" s="49" t="s">
        <v>4060</v>
      </c>
      <c r="DY188" s="49" t="s">
        <v>4060</v>
      </c>
      <c r="DZ188" s="49" t="s">
        <v>4060</v>
      </c>
      <c r="EA188" s="49" t="s">
        <v>4060</v>
      </c>
      <c r="EB188" s="49" t="s">
        <v>4060</v>
      </c>
      <c r="EC188" s="49" t="s">
        <v>4060</v>
      </c>
      <c r="ED188" s="49" t="s">
        <v>4060</v>
      </c>
      <c r="EE188" s="38">
        <v>0</v>
      </c>
      <c r="EF188" s="25">
        <v>949.13467000000003</v>
      </c>
      <c r="EG188" s="25">
        <v>1.4351430000000001</v>
      </c>
      <c r="EH188" s="48">
        <v>3.5661230000000002</v>
      </c>
      <c r="EI188" s="28">
        <v>-0.51395437499999996</v>
      </c>
      <c r="EJ188" s="25">
        <v>18.697371</v>
      </c>
      <c r="EK188" s="27">
        <f>EJ188/16</f>
        <v>1.1685856875</v>
      </c>
      <c r="EL188" s="25" t="s">
        <v>4060</v>
      </c>
      <c r="EM188" s="25" t="s">
        <v>4060</v>
      </c>
      <c r="EN188" s="25" t="s">
        <v>4060</v>
      </c>
      <c r="EO188">
        <v>5.2476689099999998</v>
      </c>
      <c r="EP188">
        <v>5.15761994</v>
      </c>
      <c r="EQ188">
        <v>4.52011655</v>
      </c>
      <c r="ER188">
        <v>4.9466389099999999</v>
      </c>
      <c r="ES188">
        <v>4.8564146800000003</v>
      </c>
      <c r="ET188">
        <v>4.2198463899999998</v>
      </c>
      <c r="EU188">
        <v>4.9466389099999999</v>
      </c>
      <c r="EV188">
        <v>4.8567651300000003</v>
      </c>
      <c r="EW188">
        <v>4.2183254000000003</v>
      </c>
      <c r="EX188">
        <v>-21.5986446</v>
      </c>
      <c r="EY188">
        <v>-21.729842900000001</v>
      </c>
      <c r="EZ188">
        <v>-21.029226099999999</v>
      </c>
      <c r="FA188">
        <v>-21.5475511</v>
      </c>
      <c r="FB188">
        <v>-21.6728135</v>
      </c>
      <c r="FC188">
        <v>-21.0050642</v>
      </c>
      <c r="FD188">
        <v>-21.649738200000002</v>
      </c>
      <c r="FE188">
        <v>-43.573652600000003</v>
      </c>
      <c r="FF188">
        <v>-42.106945500000002</v>
      </c>
      <c r="FG188">
        <v>3.9221149300000002</v>
      </c>
      <c r="FH188">
        <v>4</v>
      </c>
      <c r="FI188">
        <v>3.58408309</v>
      </c>
      <c r="FJ188">
        <v>3.9221149300000002</v>
      </c>
      <c r="FK188">
        <v>4</v>
      </c>
      <c r="FL188">
        <v>3.5848101300000002</v>
      </c>
      <c r="FM188">
        <v>3.9221149300000002</v>
      </c>
      <c r="FN188">
        <v>4</v>
      </c>
      <c r="FO188">
        <v>3.5833534999999999</v>
      </c>
      <c r="FP188">
        <v>149.99932000000001</v>
      </c>
      <c r="FQ188">
        <v>70685.1342</v>
      </c>
      <c r="FR188">
        <v>1767120.34</v>
      </c>
      <c r="FS188">
        <v>-43.1972892</v>
      </c>
      <c r="FT188">
        <v>0.362550176</v>
      </c>
      <c r="FU188">
        <v>-0.28798323399999998</v>
      </c>
      <c r="FV188">
        <v>-6.1112268800000004E-4</v>
      </c>
      <c r="FW188">
        <v>-2.4445018300000001E-5</v>
      </c>
      <c r="FX188">
        <v>0.67389083800000005</v>
      </c>
      <c r="FY188">
        <v>0.32303737799999999</v>
      </c>
      <c r="FZ188">
        <v>2.1966427300000002</v>
      </c>
      <c r="GA188">
        <v>0.39160041800000001</v>
      </c>
      <c r="GB188">
        <v>6.6727293800000005E-4</v>
      </c>
      <c r="GC188">
        <v>2.0846543400000002</v>
      </c>
      <c r="GD188">
        <v>0.95618125799999998</v>
      </c>
      <c r="GE188">
        <v>52.503663000000003</v>
      </c>
      <c r="GF188">
        <v>72.562156900000005</v>
      </c>
      <c r="GG188">
        <v>-5.9408439299999997E-2</v>
      </c>
      <c r="GH188">
        <v>-8.3875132700000001E-5</v>
      </c>
      <c r="GI188">
        <v>-0.31688514400000001</v>
      </c>
      <c r="GJ188">
        <v>-4.5533581400000002E-2</v>
      </c>
      <c r="GK188">
        <v>5.8662927500000002E-5</v>
      </c>
      <c r="GL188">
        <v>-0.24298454999999999</v>
      </c>
      <c r="GM188">
        <v>-7.3283297299999994E-2</v>
      </c>
      <c r="GN188">
        <v>0.64514745699999998</v>
      </c>
      <c r="GO188">
        <v>2.3090240199999998</v>
      </c>
      <c r="GP188">
        <v>0.49339189300000003</v>
      </c>
      <c r="GQ188">
        <v>0.25360781700000001</v>
      </c>
      <c r="GR188">
        <v>1.5340875</v>
      </c>
      <c r="GS188">
        <v>0.26536673500000002</v>
      </c>
      <c r="GT188">
        <v>2.34317278E-4</v>
      </c>
      <c r="GU188">
        <v>1.41360266</v>
      </c>
      <c r="GV188">
        <v>0.72141705</v>
      </c>
      <c r="GW188">
        <v>-2.2629822000000001E-4</v>
      </c>
      <c r="GX188">
        <v>-0.39104500599999997</v>
      </c>
    </row>
    <row r="189" spans="1:206" ht="15.75" customHeight="1">
      <c r="A189" s="20" t="s">
        <v>4519</v>
      </c>
      <c r="B189" t="s">
        <v>4148</v>
      </c>
      <c r="C189" t="s">
        <v>4148</v>
      </c>
      <c r="D189" t="s">
        <v>4149</v>
      </c>
      <c r="E189" t="s">
        <v>4150</v>
      </c>
      <c r="F189" t="s">
        <v>4237</v>
      </c>
      <c r="G189" s="20" t="s">
        <v>4371</v>
      </c>
      <c r="H189" s="20" t="s">
        <v>4140</v>
      </c>
      <c r="I189" t="s">
        <v>4239</v>
      </c>
      <c r="J189" s="20" t="s">
        <v>4140</v>
      </c>
      <c r="K189" s="20" t="s">
        <v>4140</v>
      </c>
      <c r="L189" t="s">
        <v>4071</v>
      </c>
      <c r="M189" s="40" t="s">
        <v>4520</v>
      </c>
      <c r="N189" t="s">
        <v>3848</v>
      </c>
      <c r="O189" t="s">
        <v>4241</v>
      </c>
      <c r="P189" t="s">
        <v>4242</v>
      </c>
      <c r="Q189" t="s">
        <v>4056</v>
      </c>
      <c r="R189" s="21" t="s">
        <v>4323</v>
      </c>
      <c r="S189" s="21" t="s">
        <v>4324</v>
      </c>
      <c r="T189" s="21" t="s">
        <v>4246</v>
      </c>
      <c r="U189" s="21" t="s">
        <v>4246</v>
      </c>
      <c r="V189" s="50"/>
      <c r="W189" s="50"/>
      <c r="X189" s="50"/>
      <c r="Y189" s="21" t="s">
        <v>4386</v>
      </c>
      <c r="Z189" s="50"/>
      <c r="AB189" s="50"/>
      <c r="AC189" s="50"/>
      <c r="AD189" s="50"/>
      <c r="AE189" s="50"/>
      <c r="AG189" s="51">
        <v>42278</v>
      </c>
      <c r="AH189" s="50"/>
      <c r="AI189" s="21" t="s">
        <v>4387</v>
      </c>
      <c r="AJ189" s="50"/>
      <c r="AK189" s="50"/>
      <c r="AL189" s="21" t="s">
        <v>4060</v>
      </c>
      <c r="AM189" s="21" t="s">
        <v>4060</v>
      </c>
      <c r="AN189" s="50"/>
      <c r="AO189" s="50"/>
      <c r="AP189" s="21" t="s">
        <v>4388</v>
      </c>
      <c r="AQ189" s="21" t="s">
        <v>4063</v>
      </c>
      <c r="AR189" s="50"/>
      <c r="AS189" s="50"/>
      <c r="AT189" s="21" t="s">
        <v>4384</v>
      </c>
      <c r="AU189" s="57" t="s">
        <v>4489</v>
      </c>
      <c r="AV189" s="5">
        <v>0.4999933553962676</v>
      </c>
      <c r="AW189" s="5">
        <v>0</v>
      </c>
      <c r="AX189" s="5"/>
      <c r="AY189" s="5"/>
      <c r="AZ189" s="5">
        <v>0</v>
      </c>
      <c r="BA189" s="34" t="s">
        <v>4237</v>
      </c>
      <c r="BB189" s="38">
        <v>3.0341999999999998</v>
      </c>
      <c r="BC189" s="38">
        <v>8.1872369999999997</v>
      </c>
      <c r="BD189" s="38">
        <v>9.7723610000000001</v>
      </c>
      <c r="BE189" s="38">
        <v>10.497450000000001</v>
      </c>
      <c r="BF189" s="38">
        <v>3.8582920000000001</v>
      </c>
      <c r="BG189" s="38">
        <v>10.337020000000001</v>
      </c>
      <c r="BH189" s="38">
        <v>9.9341969999999993</v>
      </c>
      <c r="BI189" s="38">
        <v>9.5288520000000005</v>
      </c>
      <c r="BJ189" s="38">
        <v>8.4356580000000001</v>
      </c>
      <c r="BK189" s="38">
        <v>7.1284799999999997</v>
      </c>
      <c r="BL189" s="38">
        <v>7.0442179999999999</v>
      </c>
      <c r="BM189" s="38">
        <v>8.4356580000000001</v>
      </c>
      <c r="BN189" s="38">
        <v>9.2844379999999997</v>
      </c>
      <c r="BO189" s="38">
        <v>10.25666</v>
      </c>
      <c r="BP189" s="38">
        <v>7.9101610000000004</v>
      </c>
      <c r="BQ189" s="38">
        <v>10.09563</v>
      </c>
      <c r="BR189" s="38">
        <v>8.5182649999999995</v>
      </c>
      <c r="BS189" s="38">
        <v>12.15757</v>
      </c>
      <c r="BT189" s="38">
        <v>9.2027660000000004</v>
      </c>
      <c r="BU189" s="38">
        <v>7.2126440000000001</v>
      </c>
      <c r="BV189" s="38">
        <v>4.616282</v>
      </c>
      <c r="BW189" s="38">
        <v>3.7410549999999998</v>
      </c>
      <c r="BX189" s="38">
        <v>1.7833140000000001</v>
      </c>
      <c r="BY189" s="38">
        <v>2.5597300000000001</v>
      </c>
      <c r="BZ189" s="38">
        <v>0.90961999999999998</v>
      </c>
      <c r="CA189" s="49" t="s">
        <v>4060</v>
      </c>
      <c r="CB189" s="49" t="s">
        <v>4060</v>
      </c>
      <c r="CC189" s="49" t="s">
        <v>4060</v>
      </c>
      <c r="CD189" s="49" t="s">
        <v>4060</v>
      </c>
      <c r="CE189" s="49" t="s">
        <v>4060</v>
      </c>
      <c r="CF189" s="49" t="s">
        <v>4060</v>
      </c>
      <c r="CG189" s="49" t="s">
        <v>4060</v>
      </c>
      <c r="CH189" s="49" t="s">
        <v>4060</v>
      </c>
      <c r="CI189" s="49" t="s">
        <v>4060</v>
      </c>
      <c r="CJ189" s="49" t="s">
        <v>4060</v>
      </c>
      <c r="CK189" s="49" t="s">
        <v>4060</v>
      </c>
      <c r="CL189" s="49" t="s">
        <v>4060</v>
      </c>
      <c r="CM189" s="49" t="s">
        <v>4060</v>
      </c>
      <c r="CN189" s="49" t="s">
        <v>4060</v>
      </c>
      <c r="CO189" s="49" t="s">
        <v>4060</v>
      </c>
      <c r="CP189" s="49" t="s">
        <v>4060</v>
      </c>
      <c r="CQ189" s="49" t="s">
        <v>4060</v>
      </c>
      <c r="CR189" s="49" t="s">
        <v>4060</v>
      </c>
      <c r="CS189" s="49" t="s">
        <v>4060</v>
      </c>
      <c r="CT189" s="49" t="s">
        <v>4060</v>
      </c>
      <c r="CU189" s="49" t="s">
        <v>4060</v>
      </c>
      <c r="CV189" s="49" t="s">
        <v>4060</v>
      </c>
      <c r="CW189" s="49" t="s">
        <v>4060</v>
      </c>
      <c r="CX189" s="49" t="s">
        <v>4060</v>
      </c>
      <c r="CY189" s="49" t="s">
        <v>4060</v>
      </c>
      <c r="CZ189" s="49" t="s">
        <v>4060</v>
      </c>
      <c r="DA189" s="49" t="s">
        <v>4060</v>
      </c>
      <c r="DB189" s="49" t="s">
        <v>4060</v>
      </c>
      <c r="DC189" s="49" t="s">
        <v>4060</v>
      </c>
      <c r="DD189" s="49" t="s">
        <v>4060</v>
      </c>
      <c r="DE189" s="49" t="s">
        <v>4060</v>
      </c>
      <c r="DF189" s="49" t="s">
        <v>4060</v>
      </c>
      <c r="DG189" s="49" t="s">
        <v>4060</v>
      </c>
      <c r="DH189" s="49" t="s">
        <v>4060</v>
      </c>
      <c r="DI189" s="49" t="s">
        <v>4060</v>
      </c>
      <c r="DJ189" s="49" t="s">
        <v>4060</v>
      </c>
      <c r="DK189" s="49" t="s">
        <v>4060</v>
      </c>
      <c r="DL189" s="49" t="s">
        <v>4060</v>
      </c>
      <c r="DM189" s="49" t="s">
        <v>4060</v>
      </c>
      <c r="DN189" s="49" t="s">
        <v>4060</v>
      </c>
      <c r="DO189" s="49" t="s">
        <v>4060</v>
      </c>
      <c r="DP189" s="49" t="s">
        <v>4060</v>
      </c>
      <c r="DQ189" s="49" t="s">
        <v>4060</v>
      </c>
      <c r="DR189" s="49" t="s">
        <v>4060</v>
      </c>
      <c r="DS189" s="49" t="s">
        <v>4060</v>
      </c>
      <c r="DT189" s="49" t="s">
        <v>4060</v>
      </c>
      <c r="DU189" s="49" t="s">
        <v>4060</v>
      </c>
      <c r="DV189" s="49" t="s">
        <v>4060</v>
      </c>
      <c r="DW189" s="49" t="s">
        <v>4060</v>
      </c>
      <c r="DX189" s="49" t="s">
        <v>4060</v>
      </c>
      <c r="DY189" s="49" t="s">
        <v>4060</v>
      </c>
      <c r="DZ189" s="49" t="s">
        <v>4060</v>
      </c>
      <c r="EA189" s="49" t="s">
        <v>4060</v>
      </c>
      <c r="EB189" s="49" t="s">
        <v>4060</v>
      </c>
      <c r="EC189" s="49" t="s">
        <v>4060</v>
      </c>
      <c r="ED189" s="49" t="s">
        <v>4060</v>
      </c>
      <c r="EE189" s="38">
        <v>0</v>
      </c>
      <c r="EF189" s="25">
        <v>949.13467000000003</v>
      </c>
      <c r="EG189" s="25">
        <v>1.4351430000000001</v>
      </c>
      <c r="EH189" s="48">
        <v>3.5661230000000002</v>
      </c>
      <c r="EI189" s="28">
        <v>-0.51395437499999996</v>
      </c>
      <c r="EJ189" s="25">
        <v>18.697371</v>
      </c>
      <c r="EK189" s="27">
        <f>EJ189/16</f>
        <v>1.1685856875</v>
      </c>
      <c r="EL189" s="25" t="s">
        <v>4060</v>
      </c>
      <c r="EM189" s="25" t="s">
        <v>4060</v>
      </c>
      <c r="EN189" s="25" t="s">
        <v>4060</v>
      </c>
    </row>
    <row r="190" spans="1:206" ht="15.75" customHeight="1">
      <c r="A190" s="20" t="s">
        <v>4521</v>
      </c>
      <c r="B190" t="s">
        <v>4148</v>
      </c>
      <c r="C190" t="s">
        <v>4148</v>
      </c>
      <c r="D190" t="s">
        <v>4149</v>
      </c>
      <c r="E190" t="s">
        <v>4150</v>
      </c>
      <c r="F190" t="s">
        <v>4237</v>
      </c>
      <c r="G190" s="20" t="s">
        <v>4376</v>
      </c>
      <c r="H190" s="20" t="s">
        <v>4140</v>
      </c>
      <c r="I190" t="s">
        <v>4239</v>
      </c>
      <c r="J190" s="20" t="s">
        <v>4140</v>
      </c>
      <c r="K190" s="20" t="s">
        <v>4140</v>
      </c>
      <c r="L190" t="s">
        <v>4071</v>
      </c>
      <c r="M190" s="40" t="s">
        <v>4522</v>
      </c>
      <c r="N190" t="s">
        <v>3849</v>
      </c>
      <c r="O190" t="s">
        <v>4241</v>
      </c>
      <c r="P190" t="s">
        <v>4242</v>
      </c>
      <c r="Q190" t="s">
        <v>4056</v>
      </c>
      <c r="R190" s="21" t="s">
        <v>4323</v>
      </c>
      <c r="S190" s="21" t="s">
        <v>4324</v>
      </c>
      <c r="T190" s="21" t="s">
        <v>4246</v>
      </c>
      <c r="U190" s="21" t="s">
        <v>4372</v>
      </c>
      <c r="V190" s="50"/>
      <c r="W190" s="50"/>
      <c r="X190" s="50"/>
      <c r="Y190" s="50"/>
      <c r="Z190" s="50"/>
      <c r="AB190" s="50"/>
      <c r="AC190" s="50"/>
      <c r="AD190" s="50"/>
      <c r="AE190" s="50"/>
      <c r="AG190" s="51">
        <v>42278</v>
      </c>
      <c r="AH190" s="50"/>
      <c r="AI190" s="21" t="s">
        <v>4391</v>
      </c>
      <c r="AJ190" s="50"/>
      <c r="AK190" s="50"/>
      <c r="AL190" s="21" t="s">
        <v>4060</v>
      </c>
      <c r="AM190" s="21" t="s">
        <v>4060</v>
      </c>
      <c r="AN190" s="50"/>
      <c r="AO190" s="50"/>
      <c r="AP190" s="21" t="s">
        <v>4392</v>
      </c>
      <c r="AQ190" s="21" t="s">
        <v>4063</v>
      </c>
      <c r="AR190" s="50"/>
      <c r="AS190" s="50"/>
      <c r="AT190" s="21" t="s">
        <v>4384</v>
      </c>
      <c r="AU190" s="57" t="s">
        <v>4489</v>
      </c>
      <c r="AV190" s="5">
        <v>0.4999933553962676</v>
      </c>
      <c r="AW190" s="5">
        <v>0</v>
      </c>
      <c r="AX190" s="5"/>
      <c r="AY190" s="5"/>
      <c r="AZ190" s="5">
        <v>0</v>
      </c>
      <c r="BA190" s="34" t="s">
        <v>4237</v>
      </c>
      <c r="BB190" s="38">
        <v>3.0341999999999998</v>
      </c>
      <c r="BC190" s="38">
        <v>8.1872369999999997</v>
      </c>
      <c r="BD190" s="38">
        <v>9.7723610000000001</v>
      </c>
      <c r="BE190" s="38">
        <v>10.497450000000001</v>
      </c>
      <c r="BF190" s="38">
        <v>3.8582920000000001</v>
      </c>
      <c r="BG190" s="38">
        <v>10.337020000000001</v>
      </c>
      <c r="BH190" s="38">
        <v>9.9341969999999993</v>
      </c>
      <c r="BI190" s="38">
        <v>9.5288520000000005</v>
      </c>
      <c r="BJ190" s="38">
        <v>8.4356580000000001</v>
      </c>
      <c r="BK190" s="38">
        <v>7.1284799999999997</v>
      </c>
      <c r="BL190" s="38">
        <v>7.0442179999999999</v>
      </c>
      <c r="BM190" s="38">
        <v>8.4356580000000001</v>
      </c>
      <c r="BN190" s="38">
        <v>9.2844379999999997</v>
      </c>
      <c r="BO190" s="38">
        <v>10.25666</v>
      </c>
      <c r="BP190" s="38">
        <v>7.9101610000000004</v>
      </c>
      <c r="BQ190" s="38">
        <v>10.09563</v>
      </c>
      <c r="BR190" s="38">
        <v>8.5182649999999995</v>
      </c>
      <c r="BS190" s="38">
        <v>12.15757</v>
      </c>
      <c r="BT190" s="38">
        <v>9.2027660000000004</v>
      </c>
      <c r="BU190" s="38">
        <v>7.2126440000000001</v>
      </c>
      <c r="BV190" s="38">
        <v>4.616282</v>
      </c>
      <c r="BW190" s="38">
        <v>3.7410549999999998</v>
      </c>
      <c r="BX190" s="38">
        <v>1.7833140000000001</v>
      </c>
      <c r="BY190" s="38">
        <v>2.5597300000000001</v>
      </c>
      <c r="BZ190" s="38">
        <v>0.90961999999999998</v>
      </c>
      <c r="CA190" s="49" t="s">
        <v>4060</v>
      </c>
      <c r="CB190" s="49" t="s">
        <v>4060</v>
      </c>
      <c r="CC190" s="49" t="s">
        <v>4060</v>
      </c>
      <c r="CD190" s="49" t="s">
        <v>4060</v>
      </c>
      <c r="CE190" s="49" t="s">
        <v>4060</v>
      </c>
      <c r="CF190" s="49" t="s">
        <v>4060</v>
      </c>
      <c r="CG190" s="49" t="s">
        <v>4060</v>
      </c>
      <c r="CH190" s="49" t="s">
        <v>4060</v>
      </c>
      <c r="CI190" s="49" t="s">
        <v>4060</v>
      </c>
      <c r="CJ190" s="49" t="s">
        <v>4060</v>
      </c>
      <c r="CK190" s="49" t="s">
        <v>4060</v>
      </c>
      <c r="CL190" s="49" t="s">
        <v>4060</v>
      </c>
      <c r="CM190" s="49" t="s">
        <v>4060</v>
      </c>
      <c r="CN190" s="49" t="s">
        <v>4060</v>
      </c>
      <c r="CO190" s="49" t="s">
        <v>4060</v>
      </c>
      <c r="CP190" s="49" t="s">
        <v>4060</v>
      </c>
      <c r="CQ190" s="49" t="s">
        <v>4060</v>
      </c>
      <c r="CR190" s="49" t="s">
        <v>4060</v>
      </c>
      <c r="CS190" s="49" t="s">
        <v>4060</v>
      </c>
      <c r="CT190" s="49" t="s">
        <v>4060</v>
      </c>
      <c r="CU190" s="49" t="s">
        <v>4060</v>
      </c>
      <c r="CV190" s="49" t="s">
        <v>4060</v>
      </c>
      <c r="CW190" s="49" t="s">
        <v>4060</v>
      </c>
      <c r="CX190" s="49" t="s">
        <v>4060</v>
      </c>
      <c r="CY190" s="49" t="s">
        <v>4060</v>
      </c>
      <c r="CZ190" s="49" t="s">
        <v>4060</v>
      </c>
      <c r="DA190" s="49" t="s">
        <v>4060</v>
      </c>
      <c r="DB190" s="49" t="s">
        <v>4060</v>
      </c>
      <c r="DC190" s="49" t="s">
        <v>4060</v>
      </c>
      <c r="DD190" s="49" t="s">
        <v>4060</v>
      </c>
      <c r="DE190" s="49" t="s">
        <v>4060</v>
      </c>
      <c r="DF190" s="49" t="s">
        <v>4060</v>
      </c>
      <c r="DG190" s="49" t="s">
        <v>4060</v>
      </c>
      <c r="DH190" s="49" t="s">
        <v>4060</v>
      </c>
      <c r="DI190" s="49" t="s">
        <v>4060</v>
      </c>
      <c r="DJ190" s="49" t="s">
        <v>4060</v>
      </c>
      <c r="DK190" s="49" t="s">
        <v>4060</v>
      </c>
      <c r="DL190" s="49" t="s">
        <v>4060</v>
      </c>
      <c r="DM190" s="49" t="s">
        <v>4060</v>
      </c>
      <c r="DN190" s="49" t="s">
        <v>4060</v>
      </c>
      <c r="DO190" s="49" t="s">
        <v>4060</v>
      </c>
      <c r="DP190" s="49" t="s">
        <v>4060</v>
      </c>
      <c r="DQ190" s="49" t="s">
        <v>4060</v>
      </c>
      <c r="DR190" s="49" t="s">
        <v>4060</v>
      </c>
      <c r="DS190" s="49" t="s">
        <v>4060</v>
      </c>
      <c r="DT190" s="49" t="s">
        <v>4060</v>
      </c>
      <c r="DU190" s="49" t="s">
        <v>4060</v>
      </c>
      <c r="DV190" s="49" t="s">
        <v>4060</v>
      </c>
      <c r="DW190" s="49" t="s">
        <v>4060</v>
      </c>
      <c r="DX190" s="49" t="s">
        <v>4060</v>
      </c>
      <c r="DY190" s="49" t="s">
        <v>4060</v>
      </c>
      <c r="DZ190" s="49" t="s">
        <v>4060</v>
      </c>
      <c r="EA190" s="49" t="s">
        <v>4060</v>
      </c>
      <c r="EB190" s="49" t="s">
        <v>4060</v>
      </c>
      <c r="EC190" s="49" t="s">
        <v>4060</v>
      </c>
      <c r="ED190" s="49" t="s">
        <v>4060</v>
      </c>
      <c r="EE190" s="38">
        <v>0</v>
      </c>
      <c r="EF190" s="25">
        <v>949.13467000000003</v>
      </c>
      <c r="EG190" s="25">
        <v>1.4351430000000001</v>
      </c>
      <c r="EH190" s="48">
        <v>3.5661230000000002</v>
      </c>
      <c r="EI190" s="28">
        <v>-0.51395437499999996</v>
      </c>
      <c r="EJ190" s="25">
        <v>18.697371</v>
      </c>
      <c r="EK190" s="27">
        <f>EJ190/16</f>
        <v>1.1685856875</v>
      </c>
      <c r="EL190" s="25" t="s">
        <v>4060</v>
      </c>
      <c r="EM190" s="25" t="s">
        <v>4060</v>
      </c>
      <c r="EN190" s="25" t="s">
        <v>4060</v>
      </c>
    </row>
    <row r="191" spans="1:206" ht="15.75" customHeight="1">
      <c r="A191" s="20" t="s">
        <v>4523</v>
      </c>
      <c r="B191" t="s">
        <v>4148</v>
      </c>
      <c r="C191" t="s">
        <v>4148</v>
      </c>
      <c r="D191" t="s">
        <v>4149</v>
      </c>
      <c r="E191" t="s">
        <v>4150</v>
      </c>
      <c r="F191" t="s">
        <v>4048</v>
      </c>
      <c r="G191" s="20" t="s">
        <v>4381</v>
      </c>
      <c r="H191" s="20" t="s">
        <v>4140</v>
      </c>
      <c r="I191" t="s">
        <v>4051</v>
      </c>
      <c r="J191" t="s">
        <v>4050</v>
      </c>
      <c r="K191" s="20" t="s">
        <v>4050</v>
      </c>
      <c r="L191" t="s">
        <v>4052</v>
      </c>
      <c r="M191" s="40" t="s">
        <v>4524</v>
      </c>
      <c r="N191" t="s">
        <v>4054</v>
      </c>
      <c r="O191" t="s">
        <v>4241</v>
      </c>
      <c r="P191" t="s">
        <v>4242</v>
      </c>
      <c r="Q191" t="s">
        <v>4056</v>
      </c>
      <c r="R191" s="21" t="s">
        <v>4323</v>
      </c>
      <c r="S191" s="21" t="s">
        <v>4324</v>
      </c>
      <c r="T191" s="21" t="s">
        <v>4246</v>
      </c>
      <c r="U191" s="21" t="s">
        <v>4292</v>
      </c>
      <c r="V191" s="50"/>
      <c r="W191" s="50"/>
      <c r="X191" s="50"/>
      <c r="Y191" s="21" t="s">
        <v>4395</v>
      </c>
      <c r="Z191" s="50"/>
      <c r="AB191" s="50"/>
      <c r="AC191" s="50"/>
      <c r="AD191" s="50"/>
      <c r="AE191" s="50"/>
      <c r="AG191" s="51">
        <v>42278</v>
      </c>
      <c r="AH191" s="50"/>
      <c r="AI191" s="21" t="s">
        <v>4391</v>
      </c>
      <c r="AJ191" s="50"/>
      <c r="AK191" s="50"/>
      <c r="AL191" s="21" t="s">
        <v>4060</v>
      </c>
      <c r="AM191" s="21" t="s">
        <v>4060</v>
      </c>
      <c r="AN191" s="50"/>
      <c r="AO191" s="50"/>
      <c r="AP191" s="21" t="s">
        <v>4396</v>
      </c>
      <c r="AQ191" s="21" t="s">
        <v>4063</v>
      </c>
      <c r="AR191" s="50"/>
      <c r="AS191" s="50"/>
      <c r="AT191" s="21" t="s">
        <v>4384</v>
      </c>
      <c r="AU191" s="57" t="s">
        <v>4489</v>
      </c>
      <c r="AV191" s="5">
        <v>0.2802042976142316</v>
      </c>
      <c r="AW191" s="5">
        <v>0</v>
      </c>
      <c r="AX191" s="5"/>
      <c r="AY191" s="5"/>
      <c r="AZ191" s="5">
        <v>0</v>
      </c>
      <c r="BA191" s="24" t="s">
        <v>4068</v>
      </c>
      <c r="BB191" s="25">
        <v>1.1022616974755199</v>
      </c>
      <c r="BC191" s="25">
        <v>2.0789511699295602</v>
      </c>
      <c r="BD191" s="25">
        <v>2.3769807748682199</v>
      </c>
      <c r="BE191" s="25">
        <v>2.5129173782698602</v>
      </c>
      <c r="BF191" s="25">
        <v>1.2592383365695301</v>
      </c>
      <c r="BG191" s="25">
        <v>2.4828629205628601</v>
      </c>
      <c r="BH191" s="25">
        <v>2.40734263138265</v>
      </c>
      <c r="BI191" s="25">
        <v>2.33127319590931</v>
      </c>
      <c r="BJ191" s="25">
        <v>2.1257353810235902</v>
      </c>
      <c r="BK191" s="25">
        <v>1.8792428036559601</v>
      </c>
      <c r="BL191" s="25">
        <v>1.86332687335965</v>
      </c>
      <c r="BM191" s="25">
        <v>2.1257353810235902</v>
      </c>
      <c r="BN191" s="25">
        <v>2.2853678236825599</v>
      </c>
      <c r="BO191" s="25">
        <v>2.4678027739483701</v>
      </c>
      <c r="BP191" s="25">
        <v>2.0267370969464902</v>
      </c>
      <c r="BQ191" s="25">
        <v>2.43761662196277</v>
      </c>
      <c r="BR191" s="25">
        <v>2.1412862078691801</v>
      </c>
      <c r="BS191" s="25">
        <v>2.8232025299303598</v>
      </c>
      <c r="BT191" s="25">
        <v>2.2700220750344999</v>
      </c>
      <c r="BU191" s="25">
        <v>1.8951368975095899</v>
      </c>
      <c r="BV191" s="25">
        <v>1.40336593514703</v>
      </c>
      <c r="BW191" s="25">
        <v>1.2369243802719001</v>
      </c>
      <c r="BX191" s="25">
        <v>0.86343723503983205</v>
      </c>
      <c r="BY191" s="25">
        <v>1.0117514591747601</v>
      </c>
      <c r="BZ191" s="25">
        <v>0.69624043134040403</v>
      </c>
      <c r="CA191" s="49" t="s">
        <v>4060</v>
      </c>
      <c r="CB191" s="49" t="s">
        <v>4060</v>
      </c>
      <c r="CC191" s="49" t="s">
        <v>4060</v>
      </c>
      <c r="CD191" s="49" t="s">
        <v>4060</v>
      </c>
      <c r="CE191" s="49" t="s">
        <v>4060</v>
      </c>
      <c r="CF191" s="49" t="s">
        <v>4060</v>
      </c>
      <c r="CG191" s="49" t="s">
        <v>4060</v>
      </c>
      <c r="CH191" s="49" t="s">
        <v>4060</v>
      </c>
      <c r="CI191" s="49" t="s">
        <v>4060</v>
      </c>
      <c r="CJ191" s="49" t="s">
        <v>4060</v>
      </c>
      <c r="CK191" s="49" t="s">
        <v>4060</v>
      </c>
      <c r="CL191" s="49" t="s">
        <v>4060</v>
      </c>
      <c r="CM191" s="49" t="s">
        <v>4060</v>
      </c>
      <c r="CN191" s="49" t="s">
        <v>4060</v>
      </c>
      <c r="CO191" s="49" t="s">
        <v>4060</v>
      </c>
      <c r="CP191" s="49" t="s">
        <v>4060</v>
      </c>
      <c r="CQ191" s="49" t="s">
        <v>4060</v>
      </c>
      <c r="CR191" s="49" t="s">
        <v>4060</v>
      </c>
      <c r="CS191" s="49" t="s">
        <v>4060</v>
      </c>
      <c r="CT191" s="49" t="s">
        <v>4060</v>
      </c>
      <c r="CU191" s="49" t="s">
        <v>4060</v>
      </c>
      <c r="CV191" s="49" t="s">
        <v>4060</v>
      </c>
      <c r="CW191" s="49" t="s">
        <v>4060</v>
      </c>
      <c r="CX191" s="49" t="s">
        <v>4060</v>
      </c>
      <c r="CY191" s="49" t="s">
        <v>4060</v>
      </c>
      <c r="CZ191" s="49" t="s">
        <v>4060</v>
      </c>
      <c r="DA191" s="49" t="s">
        <v>4060</v>
      </c>
      <c r="DB191" s="49" t="s">
        <v>4060</v>
      </c>
      <c r="DC191" s="49" t="s">
        <v>4060</v>
      </c>
      <c r="DD191" s="49" t="s">
        <v>4060</v>
      </c>
      <c r="DE191" s="49" t="s">
        <v>4060</v>
      </c>
      <c r="DF191" s="49" t="s">
        <v>4060</v>
      </c>
      <c r="DG191" s="49" t="s">
        <v>4060</v>
      </c>
      <c r="DH191" s="49" t="s">
        <v>4060</v>
      </c>
      <c r="DI191" s="49" t="s">
        <v>4060</v>
      </c>
      <c r="DJ191" s="49" t="s">
        <v>4060</v>
      </c>
      <c r="DK191" s="49" t="s">
        <v>4060</v>
      </c>
      <c r="DL191" s="49" t="s">
        <v>4060</v>
      </c>
      <c r="DM191" s="49" t="s">
        <v>4060</v>
      </c>
      <c r="DN191" s="49" t="s">
        <v>4060</v>
      </c>
      <c r="DO191" s="49" t="s">
        <v>4060</v>
      </c>
      <c r="DP191" s="49" t="s">
        <v>4060</v>
      </c>
      <c r="DQ191" s="49" t="s">
        <v>4060</v>
      </c>
      <c r="DR191" s="49" t="s">
        <v>4060</v>
      </c>
      <c r="DS191" s="49" t="s">
        <v>4060</v>
      </c>
      <c r="DT191" s="49" t="s">
        <v>4060</v>
      </c>
      <c r="DU191" s="49" t="s">
        <v>4060</v>
      </c>
      <c r="DV191" s="49" t="s">
        <v>4060</v>
      </c>
      <c r="DW191" s="49" t="s">
        <v>4060</v>
      </c>
      <c r="DX191" s="49" t="s">
        <v>4060</v>
      </c>
      <c r="DY191" s="49" t="s">
        <v>4060</v>
      </c>
      <c r="DZ191" s="49" t="s">
        <v>4060</v>
      </c>
      <c r="EA191" s="49" t="s">
        <v>4060</v>
      </c>
      <c r="EB191" s="49" t="s">
        <v>4060</v>
      </c>
      <c r="EC191" s="49" t="s">
        <v>4060</v>
      </c>
      <c r="ED191" s="49" t="s">
        <v>4060</v>
      </c>
      <c r="EE191" s="38" t="s">
        <v>4060</v>
      </c>
      <c r="EF191" s="38" t="s">
        <v>4060</v>
      </c>
      <c r="EG191" s="38" t="s">
        <v>4060</v>
      </c>
      <c r="EH191" s="38" t="s">
        <v>4060</v>
      </c>
      <c r="EI191" s="38" t="s">
        <v>4060</v>
      </c>
      <c r="EJ191" s="38" t="s">
        <v>4060</v>
      </c>
      <c r="EK191" s="38" t="s">
        <v>4060</v>
      </c>
      <c r="EL191" s="38" t="s">
        <v>4060</v>
      </c>
      <c r="EM191" s="38" t="s">
        <v>4060</v>
      </c>
      <c r="EN191" s="38" t="s">
        <v>4060</v>
      </c>
    </row>
    <row r="192" spans="1:206" ht="15.75" customHeight="1">
      <c r="A192" s="20" t="s">
        <v>4525</v>
      </c>
      <c r="B192" t="s">
        <v>4148</v>
      </c>
      <c r="C192" t="s">
        <v>4148</v>
      </c>
      <c r="D192" t="s">
        <v>4149</v>
      </c>
      <c r="E192" t="s">
        <v>4150</v>
      </c>
      <c r="F192" t="s">
        <v>4048</v>
      </c>
      <c r="G192" s="20" t="s">
        <v>4390</v>
      </c>
      <c r="H192" s="20" t="s">
        <v>4140</v>
      </c>
      <c r="I192" t="s">
        <v>4051</v>
      </c>
      <c r="J192" t="s">
        <v>4050</v>
      </c>
      <c r="K192" s="20" t="s">
        <v>4050</v>
      </c>
      <c r="L192" t="s">
        <v>4052</v>
      </c>
      <c r="M192" s="40" t="s">
        <v>4526</v>
      </c>
      <c r="N192" t="s">
        <v>4054</v>
      </c>
      <c r="O192" t="s">
        <v>4241</v>
      </c>
      <c r="P192" t="s">
        <v>4242</v>
      </c>
      <c r="Q192" t="s">
        <v>4056</v>
      </c>
      <c r="R192" s="21" t="s">
        <v>4323</v>
      </c>
      <c r="S192" s="21" t="s">
        <v>4324</v>
      </c>
      <c r="T192" s="21" t="s">
        <v>4246</v>
      </c>
      <c r="U192" s="21" t="s">
        <v>4245</v>
      </c>
      <c r="V192" s="50"/>
      <c r="W192" s="50"/>
      <c r="X192" s="50"/>
      <c r="Y192" s="50"/>
      <c r="Z192" s="50"/>
      <c r="AB192" s="50"/>
      <c r="AC192" s="50"/>
      <c r="AD192" s="50"/>
      <c r="AE192" s="50"/>
      <c r="AG192" s="21" t="s">
        <v>4400</v>
      </c>
      <c r="AH192" s="50"/>
      <c r="AI192" s="50"/>
      <c r="AJ192" s="50"/>
      <c r="AK192" s="50"/>
      <c r="AL192" s="21" t="s">
        <v>4346</v>
      </c>
      <c r="AM192" s="50"/>
      <c r="AN192" s="50"/>
      <c r="AO192" s="50"/>
      <c r="AP192" s="21" t="s">
        <v>4401</v>
      </c>
      <c r="AQ192" s="21" t="s">
        <v>4063</v>
      </c>
      <c r="AR192" s="50"/>
      <c r="AS192" s="50"/>
      <c r="AT192" s="21" t="s">
        <v>4328</v>
      </c>
      <c r="AU192" s="57" t="s">
        <v>4489</v>
      </c>
      <c r="AV192" s="5">
        <v>0.2802042976142316</v>
      </c>
      <c r="AW192" s="5">
        <v>0</v>
      </c>
      <c r="AX192" s="5"/>
      <c r="AY192" s="5"/>
      <c r="AZ192" s="5">
        <v>0</v>
      </c>
      <c r="BA192" s="24" t="s">
        <v>4068</v>
      </c>
      <c r="BB192" s="25">
        <v>1.1022616974755199</v>
      </c>
      <c r="BC192" s="25">
        <v>2.0789511699295602</v>
      </c>
      <c r="BD192" s="25">
        <v>2.3769807748682199</v>
      </c>
      <c r="BE192" s="25">
        <v>2.5129173782698602</v>
      </c>
      <c r="BF192" s="25">
        <v>1.2592383365695301</v>
      </c>
      <c r="BG192" s="25">
        <v>2.4828629205628601</v>
      </c>
      <c r="BH192" s="25">
        <v>2.40734263138265</v>
      </c>
      <c r="BI192" s="25">
        <v>2.33127319590931</v>
      </c>
      <c r="BJ192" s="25">
        <v>2.1257353810235902</v>
      </c>
      <c r="BK192" s="25">
        <v>1.8792428036559601</v>
      </c>
      <c r="BL192" s="25">
        <v>1.86332687335965</v>
      </c>
      <c r="BM192" s="25">
        <v>2.1257353810235902</v>
      </c>
      <c r="BN192" s="25">
        <v>2.2853678236825599</v>
      </c>
      <c r="BO192" s="25">
        <v>2.4678027739483701</v>
      </c>
      <c r="BP192" s="25">
        <v>2.0267370969464902</v>
      </c>
      <c r="BQ192" s="25">
        <v>2.43761662196277</v>
      </c>
      <c r="BR192" s="25">
        <v>2.1412862078691801</v>
      </c>
      <c r="BS192" s="25">
        <v>2.8232025299303598</v>
      </c>
      <c r="BT192" s="25">
        <v>2.2700220750344999</v>
      </c>
      <c r="BU192" s="25">
        <v>1.8951368975095899</v>
      </c>
      <c r="BV192" s="25">
        <v>1.40336593514703</v>
      </c>
      <c r="BW192" s="25">
        <v>1.2369243802719001</v>
      </c>
      <c r="BX192" s="25">
        <v>0.86343723503983205</v>
      </c>
      <c r="BY192" s="25">
        <v>1.0117514591747601</v>
      </c>
      <c r="BZ192" s="25">
        <v>0.69624043134040403</v>
      </c>
      <c r="CA192" s="49" t="s">
        <v>4060</v>
      </c>
      <c r="CB192" s="49" t="s">
        <v>4060</v>
      </c>
      <c r="CC192" s="49" t="s">
        <v>4060</v>
      </c>
      <c r="CD192" s="49" t="s">
        <v>4060</v>
      </c>
      <c r="CE192" s="49" t="s">
        <v>4060</v>
      </c>
      <c r="CF192" s="49" t="s">
        <v>4060</v>
      </c>
      <c r="CG192" s="49" t="s">
        <v>4060</v>
      </c>
      <c r="CH192" s="49" t="s">
        <v>4060</v>
      </c>
      <c r="CI192" s="49" t="s">
        <v>4060</v>
      </c>
      <c r="CJ192" s="49" t="s">
        <v>4060</v>
      </c>
      <c r="CK192" s="49" t="s">
        <v>4060</v>
      </c>
      <c r="CL192" s="49" t="s">
        <v>4060</v>
      </c>
      <c r="CM192" s="49" t="s">
        <v>4060</v>
      </c>
      <c r="CN192" s="49" t="s">
        <v>4060</v>
      </c>
      <c r="CO192" s="49" t="s">
        <v>4060</v>
      </c>
      <c r="CP192" s="49" t="s">
        <v>4060</v>
      </c>
      <c r="CQ192" s="49" t="s">
        <v>4060</v>
      </c>
      <c r="CR192" s="49" t="s">
        <v>4060</v>
      </c>
      <c r="CS192" s="49" t="s">
        <v>4060</v>
      </c>
      <c r="CT192" s="49" t="s">
        <v>4060</v>
      </c>
      <c r="CU192" s="49" t="s">
        <v>4060</v>
      </c>
      <c r="CV192" s="49" t="s">
        <v>4060</v>
      </c>
      <c r="CW192" s="49" t="s">
        <v>4060</v>
      </c>
      <c r="CX192" s="49" t="s">
        <v>4060</v>
      </c>
      <c r="CY192" s="49" t="s">
        <v>4060</v>
      </c>
      <c r="CZ192" s="49" t="s">
        <v>4060</v>
      </c>
      <c r="DA192" s="49" t="s">
        <v>4060</v>
      </c>
      <c r="DB192" s="49" t="s">
        <v>4060</v>
      </c>
      <c r="DC192" s="49" t="s">
        <v>4060</v>
      </c>
      <c r="DD192" s="49" t="s">
        <v>4060</v>
      </c>
      <c r="DE192" s="49" t="s">
        <v>4060</v>
      </c>
      <c r="DF192" s="49" t="s">
        <v>4060</v>
      </c>
      <c r="DG192" s="49" t="s">
        <v>4060</v>
      </c>
      <c r="DH192" s="49" t="s">
        <v>4060</v>
      </c>
      <c r="DI192" s="49" t="s">
        <v>4060</v>
      </c>
      <c r="DJ192" s="49" t="s">
        <v>4060</v>
      </c>
      <c r="DK192" s="49" t="s">
        <v>4060</v>
      </c>
      <c r="DL192" s="49" t="s">
        <v>4060</v>
      </c>
      <c r="DM192" s="49" t="s">
        <v>4060</v>
      </c>
      <c r="DN192" s="49" t="s">
        <v>4060</v>
      </c>
      <c r="DO192" s="49" t="s">
        <v>4060</v>
      </c>
      <c r="DP192" s="49" t="s">
        <v>4060</v>
      </c>
      <c r="DQ192" s="49" t="s">
        <v>4060</v>
      </c>
      <c r="DR192" s="49" t="s">
        <v>4060</v>
      </c>
      <c r="DS192" s="49" t="s">
        <v>4060</v>
      </c>
      <c r="DT192" s="49" t="s">
        <v>4060</v>
      </c>
      <c r="DU192" s="49" t="s">
        <v>4060</v>
      </c>
      <c r="DV192" s="49" t="s">
        <v>4060</v>
      </c>
      <c r="DW192" s="49" t="s">
        <v>4060</v>
      </c>
      <c r="DX192" s="49" t="s">
        <v>4060</v>
      </c>
      <c r="DY192" s="49" t="s">
        <v>4060</v>
      </c>
      <c r="DZ192" s="49" t="s">
        <v>4060</v>
      </c>
      <c r="EA192" s="49" t="s">
        <v>4060</v>
      </c>
      <c r="EB192" s="49" t="s">
        <v>4060</v>
      </c>
      <c r="EC192" s="49" t="s">
        <v>4060</v>
      </c>
      <c r="ED192" s="49" t="s">
        <v>4060</v>
      </c>
      <c r="EE192" s="38" t="s">
        <v>4060</v>
      </c>
      <c r="EF192" s="38" t="s">
        <v>4060</v>
      </c>
      <c r="EG192" s="38" t="s">
        <v>4060</v>
      </c>
      <c r="EH192" s="38" t="s">
        <v>4060</v>
      </c>
      <c r="EI192" s="38" t="s">
        <v>4060</v>
      </c>
      <c r="EJ192" s="38" t="s">
        <v>4060</v>
      </c>
      <c r="EK192" s="38" t="s">
        <v>4060</v>
      </c>
      <c r="EL192" s="38" t="s">
        <v>4060</v>
      </c>
      <c r="EM192" s="38" t="s">
        <v>4060</v>
      </c>
      <c r="EN192" s="38" t="s">
        <v>4060</v>
      </c>
    </row>
    <row r="193" spans="1:206" ht="15.75" customHeight="1">
      <c r="A193" s="20" t="s">
        <v>4527</v>
      </c>
      <c r="B193" t="s">
        <v>4148</v>
      </c>
      <c r="C193" t="s">
        <v>4148</v>
      </c>
      <c r="D193" t="s">
        <v>4149</v>
      </c>
      <c r="E193" t="s">
        <v>4150</v>
      </c>
      <c r="F193" t="s">
        <v>4048</v>
      </c>
      <c r="G193" s="20" t="s">
        <v>4394</v>
      </c>
      <c r="H193" s="20" t="s">
        <v>4140</v>
      </c>
      <c r="I193" t="s">
        <v>4051</v>
      </c>
      <c r="J193" t="s">
        <v>4050</v>
      </c>
      <c r="K193" s="20" t="s">
        <v>4050</v>
      </c>
      <c r="L193" t="s">
        <v>4052</v>
      </c>
      <c r="M193" s="40" t="s">
        <v>4528</v>
      </c>
      <c r="N193" t="s">
        <v>4054</v>
      </c>
      <c r="O193" t="s">
        <v>4241</v>
      </c>
      <c r="P193" t="s">
        <v>4242</v>
      </c>
      <c r="Q193" t="s">
        <v>4056</v>
      </c>
      <c r="R193" s="21" t="s">
        <v>4323</v>
      </c>
      <c r="S193" s="21" t="s">
        <v>4324</v>
      </c>
      <c r="T193" s="21" t="s">
        <v>4246</v>
      </c>
      <c r="U193" s="21" t="s">
        <v>4372</v>
      </c>
      <c r="V193" s="50"/>
      <c r="W193" s="50"/>
      <c r="X193" s="50"/>
      <c r="Y193" s="50"/>
      <c r="Z193" s="50"/>
      <c r="AB193" s="50"/>
      <c r="AC193" s="50"/>
      <c r="AD193" s="50"/>
      <c r="AE193" s="50"/>
      <c r="AG193" s="21" t="s">
        <v>4400</v>
      </c>
      <c r="AH193" s="50"/>
      <c r="AI193" s="50"/>
      <c r="AJ193" s="50"/>
      <c r="AK193" s="50"/>
      <c r="AL193" s="21" t="s">
        <v>4346</v>
      </c>
      <c r="AM193" s="50"/>
      <c r="AN193" s="50"/>
      <c r="AO193" s="50"/>
      <c r="AP193" s="21" t="s">
        <v>4405</v>
      </c>
      <c r="AQ193" s="21" t="s">
        <v>4063</v>
      </c>
      <c r="AR193" s="50"/>
      <c r="AS193" s="50"/>
      <c r="AT193" s="21" t="s">
        <v>4328</v>
      </c>
      <c r="AU193" s="57" t="s">
        <v>4489</v>
      </c>
      <c r="AV193" s="5">
        <v>0.2802042976142316</v>
      </c>
      <c r="AW193" s="5">
        <v>0</v>
      </c>
      <c r="AX193" s="5"/>
      <c r="AY193" s="5"/>
      <c r="AZ193" s="5">
        <v>0</v>
      </c>
      <c r="BA193" s="24" t="s">
        <v>4068</v>
      </c>
      <c r="BB193" s="25">
        <v>1.1022616974755199</v>
      </c>
      <c r="BC193" s="25">
        <v>2.0789511699295602</v>
      </c>
      <c r="BD193" s="25">
        <v>2.3769807748682199</v>
      </c>
      <c r="BE193" s="25">
        <v>2.5129173782698602</v>
      </c>
      <c r="BF193" s="25">
        <v>1.2592383365695301</v>
      </c>
      <c r="BG193" s="25">
        <v>2.4828629205628601</v>
      </c>
      <c r="BH193" s="25">
        <v>2.40734263138265</v>
      </c>
      <c r="BI193" s="25">
        <v>2.33127319590931</v>
      </c>
      <c r="BJ193" s="25">
        <v>2.1257353810235902</v>
      </c>
      <c r="BK193" s="25">
        <v>1.8792428036559601</v>
      </c>
      <c r="BL193" s="25">
        <v>1.86332687335965</v>
      </c>
      <c r="BM193" s="25">
        <v>2.1257353810235902</v>
      </c>
      <c r="BN193" s="25">
        <v>2.2853678236825599</v>
      </c>
      <c r="BO193" s="25">
        <v>2.4678027739483701</v>
      </c>
      <c r="BP193" s="25">
        <v>2.0267370969464902</v>
      </c>
      <c r="BQ193" s="25">
        <v>2.43761662196277</v>
      </c>
      <c r="BR193" s="25">
        <v>2.1412862078691801</v>
      </c>
      <c r="BS193" s="25">
        <v>2.8232025299303598</v>
      </c>
      <c r="BT193" s="25">
        <v>2.2700220750344999</v>
      </c>
      <c r="BU193" s="25">
        <v>1.8951368975095899</v>
      </c>
      <c r="BV193" s="25">
        <v>1.40336593514703</v>
      </c>
      <c r="BW193" s="25">
        <v>1.2369243802719001</v>
      </c>
      <c r="BX193" s="25">
        <v>0.86343723503983205</v>
      </c>
      <c r="BY193" s="25">
        <v>1.0117514591747601</v>
      </c>
      <c r="BZ193" s="25">
        <v>0.69624043134040403</v>
      </c>
      <c r="CA193" s="49" t="s">
        <v>4060</v>
      </c>
      <c r="CB193" s="49" t="s">
        <v>4060</v>
      </c>
      <c r="CC193" s="49" t="s">
        <v>4060</v>
      </c>
      <c r="CD193" s="49" t="s">
        <v>4060</v>
      </c>
      <c r="CE193" s="49" t="s">
        <v>4060</v>
      </c>
      <c r="CF193" s="49" t="s">
        <v>4060</v>
      </c>
      <c r="CG193" s="49" t="s">
        <v>4060</v>
      </c>
      <c r="CH193" s="49" t="s">
        <v>4060</v>
      </c>
      <c r="CI193" s="49" t="s">
        <v>4060</v>
      </c>
      <c r="CJ193" s="49" t="s">
        <v>4060</v>
      </c>
      <c r="CK193" s="49" t="s">
        <v>4060</v>
      </c>
      <c r="CL193" s="49" t="s">
        <v>4060</v>
      </c>
      <c r="CM193" s="49" t="s">
        <v>4060</v>
      </c>
      <c r="CN193" s="49" t="s">
        <v>4060</v>
      </c>
      <c r="CO193" s="49" t="s">
        <v>4060</v>
      </c>
      <c r="CP193" s="49" t="s">
        <v>4060</v>
      </c>
      <c r="CQ193" s="49" t="s">
        <v>4060</v>
      </c>
      <c r="CR193" s="49" t="s">
        <v>4060</v>
      </c>
      <c r="CS193" s="49" t="s">
        <v>4060</v>
      </c>
      <c r="CT193" s="49" t="s">
        <v>4060</v>
      </c>
      <c r="CU193" s="49" t="s">
        <v>4060</v>
      </c>
      <c r="CV193" s="49" t="s">
        <v>4060</v>
      </c>
      <c r="CW193" s="49" t="s">
        <v>4060</v>
      </c>
      <c r="CX193" s="49" t="s">
        <v>4060</v>
      </c>
      <c r="CY193" s="49" t="s">
        <v>4060</v>
      </c>
      <c r="CZ193" s="49" t="s">
        <v>4060</v>
      </c>
      <c r="DA193" s="49" t="s">
        <v>4060</v>
      </c>
      <c r="DB193" s="49" t="s">
        <v>4060</v>
      </c>
      <c r="DC193" s="49" t="s">
        <v>4060</v>
      </c>
      <c r="DD193" s="49" t="s">
        <v>4060</v>
      </c>
      <c r="DE193" s="49" t="s">
        <v>4060</v>
      </c>
      <c r="DF193" s="49" t="s">
        <v>4060</v>
      </c>
      <c r="DG193" s="49" t="s">
        <v>4060</v>
      </c>
      <c r="DH193" s="49" t="s">
        <v>4060</v>
      </c>
      <c r="DI193" s="49" t="s">
        <v>4060</v>
      </c>
      <c r="DJ193" s="49" t="s">
        <v>4060</v>
      </c>
      <c r="DK193" s="49" t="s">
        <v>4060</v>
      </c>
      <c r="DL193" s="49" t="s">
        <v>4060</v>
      </c>
      <c r="DM193" s="49" t="s">
        <v>4060</v>
      </c>
      <c r="DN193" s="49" t="s">
        <v>4060</v>
      </c>
      <c r="DO193" s="49" t="s">
        <v>4060</v>
      </c>
      <c r="DP193" s="49" t="s">
        <v>4060</v>
      </c>
      <c r="DQ193" s="49" t="s">
        <v>4060</v>
      </c>
      <c r="DR193" s="49" t="s">
        <v>4060</v>
      </c>
      <c r="DS193" s="49" t="s">
        <v>4060</v>
      </c>
      <c r="DT193" s="49" t="s">
        <v>4060</v>
      </c>
      <c r="DU193" s="49" t="s">
        <v>4060</v>
      </c>
      <c r="DV193" s="49" t="s">
        <v>4060</v>
      </c>
      <c r="DW193" s="49" t="s">
        <v>4060</v>
      </c>
      <c r="DX193" s="49" t="s">
        <v>4060</v>
      </c>
      <c r="DY193" s="49" t="s">
        <v>4060</v>
      </c>
      <c r="DZ193" s="49" t="s">
        <v>4060</v>
      </c>
      <c r="EA193" s="49" t="s">
        <v>4060</v>
      </c>
      <c r="EB193" s="49" t="s">
        <v>4060</v>
      </c>
      <c r="EC193" s="49" t="s">
        <v>4060</v>
      </c>
      <c r="ED193" s="49" t="s">
        <v>4060</v>
      </c>
      <c r="EE193" s="38" t="s">
        <v>4060</v>
      </c>
      <c r="EF193" s="38" t="s">
        <v>4060</v>
      </c>
      <c r="EG193" s="38" t="s">
        <v>4060</v>
      </c>
      <c r="EH193" s="38" t="s">
        <v>4060</v>
      </c>
      <c r="EI193" s="38" t="s">
        <v>4060</v>
      </c>
      <c r="EJ193" s="38" t="s">
        <v>4060</v>
      </c>
      <c r="EK193" s="38" t="s">
        <v>4060</v>
      </c>
      <c r="EL193" s="38" t="s">
        <v>4060</v>
      </c>
      <c r="EM193" s="38" t="s">
        <v>4060</v>
      </c>
      <c r="EN193" s="38" t="s">
        <v>4060</v>
      </c>
    </row>
    <row r="194" spans="1:206" ht="15.75" customHeight="1">
      <c r="A194" s="20" t="s">
        <v>4529</v>
      </c>
      <c r="B194" t="s">
        <v>4148</v>
      </c>
      <c r="C194" t="s">
        <v>4148</v>
      </c>
      <c r="D194" t="s">
        <v>4149</v>
      </c>
      <c r="E194" t="s">
        <v>4150</v>
      </c>
      <c r="F194" t="s">
        <v>4048</v>
      </c>
      <c r="G194" s="20" t="s">
        <v>4048</v>
      </c>
      <c r="H194" s="20" t="s">
        <v>4050</v>
      </c>
      <c r="I194" t="s">
        <v>4051</v>
      </c>
      <c r="J194" t="s">
        <v>4050</v>
      </c>
      <c r="K194" s="20" t="s">
        <v>4050</v>
      </c>
      <c r="L194" t="s">
        <v>4052</v>
      </c>
      <c r="M194" s="40" t="s">
        <v>4530</v>
      </c>
      <c r="N194" t="s">
        <v>4054</v>
      </c>
      <c r="O194" t="s">
        <v>4241</v>
      </c>
      <c r="P194" t="s">
        <v>4242</v>
      </c>
      <c r="Q194" t="s">
        <v>4056</v>
      </c>
      <c r="R194" s="21" t="s">
        <v>4323</v>
      </c>
      <c r="S194" s="21" t="s">
        <v>4324</v>
      </c>
      <c r="T194" s="21" t="s">
        <v>4246</v>
      </c>
      <c r="U194" s="21" t="s">
        <v>4292</v>
      </c>
      <c r="V194" s="50"/>
      <c r="W194" s="50"/>
      <c r="X194" s="50"/>
      <c r="Y194" s="50"/>
      <c r="Z194" s="50"/>
      <c r="AB194" s="50"/>
      <c r="AC194" s="50"/>
      <c r="AD194" s="50"/>
      <c r="AE194" s="50"/>
      <c r="AG194" s="21" t="s">
        <v>4400</v>
      </c>
      <c r="AH194" s="50"/>
      <c r="AI194" s="50"/>
      <c r="AJ194" s="50"/>
      <c r="AK194" s="50"/>
      <c r="AL194" s="21" t="s">
        <v>4346</v>
      </c>
      <c r="AM194" s="50"/>
      <c r="AN194" s="50"/>
      <c r="AO194" s="50"/>
      <c r="AP194" s="21" t="s">
        <v>4408</v>
      </c>
      <c r="AQ194" s="21" t="s">
        <v>4063</v>
      </c>
      <c r="AR194" s="50"/>
      <c r="AS194" s="50"/>
      <c r="AT194" s="21" t="s">
        <v>4328</v>
      </c>
      <c r="AU194" s="57" t="s">
        <v>4489</v>
      </c>
      <c r="AV194" s="5">
        <v>0.2802042976142316</v>
      </c>
      <c r="AW194" s="5">
        <v>0</v>
      </c>
      <c r="AX194" s="5"/>
      <c r="AY194" s="5"/>
      <c r="AZ194" s="5">
        <v>0</v>
      </c>
      <c r="BA194" s="24" t="s">
        <v>4068</v>
      </c>
      <c r="BB194" s="25">
        <v>1.1022616974755199</v>
      </c>
      <c r="BC194" s="25">
        <v>2.0789511699295602</v>
      </c>
      <c r="BD194" s="25">
        <v>2.3769807748682199</v>
      </c>
      <c r="BE194" s="25">
        <v>2.5129173782698602</v>
      </c>
      <c r="BF194" s="25">
        <v>1.2592383365695301</v>
      </c>
      <c r="BG194" s="25">
        <v>2.4828629205628601</v>
      </c>
      <c r="BH194" s="25">
        <v>2.40734263138265</v>
      </c>
      <c r="BI194" s="25">
        <v>2.33127319590931</v>
      </c>
      <c r="BJ194" s="25">
        <v>2.1257353810235902</v>
      </c>
      <c r="BK194" s="25">
        <v>1.8792428036559601</v>
      </c>
      <c r="BL194" s="25">
        <v>1.86332687335965</v>
      </c>
      <c r="BM194" s="25">
        <v>2.1257353810235902</v>
      </c>
      <c r="BN194" s="25">
        <v>2.2853678236825599</v>
      </c>
      <c r="BO194" s="25">
        <v>2.4678027739483701</v>
      </c>
      <c r="BP194" s="25">
        <v>2.0267370969464902</v>
      </c>
      <c r="BQ194" s="25">
        <v>2.43761662196277</v>
      </c>
      <c r="BR194" s="25">
        <v>2.1412862078691801</v>
      </c>
      <c r="BS194" s="25">
        <v>2.8232025299303598</v>
      </c>
      <c r="BT194" s="25">
        <v>2.2700220750344999</v>
      </c>
      <c r="BU194" s="25">
        <v>1.8951368975095899</v>
      </c>
      <c r="BV194" s="25">
        <v>1.40336593514703</v>
      </c>
      <c r="BW194" s="25">
        <v>1.2369243802719001</v>
      </c>
      <c r="BX194" s="25">
        <v>0.86343723503983205</v>
      </c>
      <c r="BY194" s="25">
        <v>1.0117514591747601</v>
      </c>
      <c r="BZ194" s="25">
        <v>0.69624043134040403</v>
      </c>
      <c r="CA194" s="49" t="s">
        <v>4060</v>
      </c>
      <c r="CB194" s="49" t="s">
        <v>4060</v>
      </c>
      <c r="CC194" s="49" t="s">
        <v>4060</v>
      </c>
      <c r="CD194" s="49" t="s">
        <v>4060</v>
      </c>
      <c r="CE194" s="49" t="s">
        <v>4060</v>
      </c>
      <c r="CF194" s="49" t="s">
        <v>4060</v>
      </c>
      <c r="CG194" s="49" t="s">
        <v>4060</v>
      </c>
      <c r="CH194" s="49" t="s">
        <v>4060</v>
      </c>
      <c r="CI194" s="49" t="s">
        <v>4060</v>
      </c>
      <c r="CJ194" s="49" t="s">
        <v>4060</v>
      </c>
      <c r="CK194" s="49" t="s">
        <v>4060</v>
      </c>
      <c r="CL194" s="49" t="s">
        <v>4060</v>
      </c>
      <c r="CM194" s="49" t="s">
        <v>4060</v>
      </c>
      <c r="CN194" s="49" t="s">
        <v>4060</v>
      </c>
      <c r="CO194" s="49" t="s">
        <v>4060</v>
      </c>
      <c r="CP194" s="49" t="s">
        <v>4060</v>
      </c>
      <c r="CQ194" s="49" t="s">
        <v>4060</v>
      </c>
      <c r="CR194" s="49" t="s">
        <v>4060</v>
      </c>
      <c r="CS194" s="49" t="s">
        <v>4060</v>
      </c>
      <c r="CT194" s="49" t="s">
        <v>4060</v>
      </c>
      <c r="CU194" s="49" t="s">
        <v>4060</v>
      </c>
      <c r="CV194" s="49" t="s">
        <v>4060</v>
      </c>
      <c r="CW194" s="49" t="s">
        <v>4060</v>
      </c>
      <c r="CX194" s="49" t="s">
        <v>4060</v>
      </c>
      <c r="CY194" s="49" t="s">
        <v>4060</v>
      </c>
      <c r="CZ194" s="49" t="s">
        <v>4060</v>
      </c>
      <c r="DA194" s="49" t="s">
        <v>4060</v>
      </c>
      <c r="DB194" s="49" t="s">
        <v>4060</v>
      </c>
      <c r="DC194" s="49" t="s">
        <v>4060</v>
      </c>
      <c r="DD194" s="49" t="s">
        <v>4060</v>
      </c>
      <c r="DE194" s="49" t="s">
        <v>4060</v>
      </c>
      <c r="DF194" s="49" t="s">
        <v>4060</v>
      </c>
      <c r="DG194" s="49" t="s">
        <v>4060</v>
      </c>
      <c r="DH194" s="49" t="s">
        <v>4060</v>
      </c>
      <c r="DI194" s="49" t="s">
        <v>4060</v>
      </c>
      <c r="DJ194" s="49" t="s">
        <v>4060</v>
      </c>
      <c r="DK194" s="49" t="s">
        <v>4060</v>
      </c>
      <c r="DL194" s="49" t="s">
        <v>4060</v>
      </c>
      <c r="DM194" s="49" t="s">
        <v>4060</v>
      </c>
      <c r="DN194" s="49" t="s">
        <v>4060</v>
      </c>
      <c r="DO194" s="49" t="s">
        <v>4060</v>
      </c>
      <c r="DP194" s="49" t="s">
        <v>4060</v>
      </c>
      <c r="DQ194" s="49" t="s">
        <v>4060</v>
      </c>
      <c r="DR194" s="49" t="s">
        <v>4060</v>
      </c>
      <c r="DS194" s="49" t="s">
        <v>4060</v>
      </c>
      <c r="DT194" s="49" t="s">
        <v>4060</v>
      </c>
      <c r="DU194" s="49" t="s">
        <v>4060</v>
      </c>
      <c r="DV194" s="49" t="s">
        <v>4060</v>
      </c>
      <c r="DW194" s="49" t="s">
        <v>4060</v>
      </c>
      <c r="DX194" s="49" t="s">
        <v>4060</v>
      </c>
      <c r="DY194" s="49" t="s">
        <v>4060</v>
      </c>
      <c r="DZ194" s="49" t="s">
        <v>4060</v>
      </c>
      <c r="EA194" s="49" t="s">
        <v>4060</v>
      </c>
      <c r="EB194" s="49" t="s">
        <v>4060</v>
      </c>
      <c r="EC194" s="49" t="s">
        <v>4060</v>
      </c>
      <c r="ED194" s="49" t="s">
        <v>4060</v>
      </c>
      <c r="EE194" s="38" t="s">
        <v>4060</v>
      </c>
      <c r="EF194" s="38" t="s">
        <v>4060</v>
      </c>
      <c r="EG194" s="38" t="s">
        <v>4060</v>
      </c>
      <c r="EH194" s="38" t="s">
        <v>4060</v>
      </c>
      <c r="EI194" s="38" t="s">
        <v>4060</v>
      </c>
      <c r="EJ194" s="38" t="s">
        <v>4060</v>
      </c>
      <c r="EK194" s="38" t="s">
        <v>4060</v>
      </c>
      <c r="EL194" s="38" t="s">
        <v>4060</v>
      </c>
      <c r="EM194" s="38" t="s">
        <v>4060</v>
      </c>
      <c r="EN194" s="38" t="s">
        <v>4060</v>
      </c>
    </row>
    <row r="195" spans="1:206" ht="15.75" customHeight="1">
      <c r="A195" s="20" t="s">
        <v>4531</v>
      </c>
      <c r="B195" t="s">
        <v>4148</v>
      </c>
      <c r="C195" t="s">
        <v>4148</v>
      </c>
      <c r="D195" t="s">
        <v>4149</v>
      </c>
      <c r="E195" t="s">
        <v>4150</v>
      </c>
      <c r="F195" t="s">
        <v>4398</v>
      </c>
      <c r="G195" s="20" t="s">
        <v>4399</v>
      </c>
      <c r="H195" s="20" t="s">
        <v>4140</v>
      </c>
      <c r="I195" t="s">
        <v>4051</v>
      </c>
      <c r="J195" t="s">
        <v>4050</v>
      </c>
      <c r="K195" s="20" t="s">
        <v>4050</v>
      </c>
      <c r="L195" t="s">
        <v>4071</v>
      </c>
      <c r="M195" s="40" t="s">
        <v>4532</v>
      </c>
      <c r="N195" t="s">
        <v>4054</v>
      </c>
      <c r="O195" t="s">
        <v>4241</v>
      </c>
      <c r="P195" t="s">
        <v>4242</v>
      </c>
      <c r="Q195" t="s">
        <v>4056</v>
      </c>
      <c r="R195" s="21" t="s">
        <v>4323</v>
      </c>
      <c r="S195" s="21" t="s">
        <v>4324</v>
      </c>
      <c r="T195" s="21" t="s">
        <v>4246</v>
      </c>
      <c r="U195" s="21" t="s">
        <v>4245</v>
      </c>
      <c r="V195" s="50"/>
      <c r="W195" s="50"/>
      <c r="X195" s="50"/>
      <c r="Y195" s="50"/>
      <c r="Z195" s="50"/>
      <c r="AB195" s="50"/>
      <c r="AC195" s="50"/>
      <c r="AD195" s="50"/>
      <c r="AE195" s="50"/>
      <c r="AG195" s="21" t="s">
        <v>4400</v>
      </c>
      <c r="AH195" s="50"/>
      <c r="AI195" s="50"/>
      <c r="AJ195" s="50"/>
      <c r="AK195" s="50"/>
      <c r="AL195" s="21" t="s">
        <v>4346</v>
      </c>
      <c r="AM195" s="50"/>
      <c r="AN195" s="50"/>
      <c r="AO195" s="50"/>
      <c r="AP195" s="21" t="s">
        <v>4413</v>
      </c>
      <c r="AQ195" s="21" t="s">
        <v>4063</v>
      </c>
      <c r="AR195" s="50"/>
      <c r="AS195" s="50"/>
      <c r="AT195" s="21" t="s">
        <v>4328</v>
      </c>
      <c r="AU195" s="57" t="s">
        <v>4489</v>
      </c>
      <c r="AV195" s="5"/>
      <c r="AW195" s="5"/>
      <c r="AX195" s="5"/>
      <c r="AY195" s="5"/>
      <c r="AZ195" s="5">
        <v>0</v>
      </c>
      <c r="BA195" s="34" t="s">
        <v>4402</v>
      </c>
      <c r="BB195" s="38">
        <v>2.8647779999999998</v>
      </c>
      <c r="BC195" s="38">
        <v>6.9698880000000001</v>
      </c>
      <c r="BD195" s="38">
        <v>8.2310870000000005</v>
      </c>
      <c r="BE195" s="38">
        <v>8.8077450000000006</v>
      </c>
      <c r="BF195" s="38">
        <v>3.5217879999999999</v>
      </c>
      <c r="BG195" s="38">
        <v>8.6801739999999992</v>
      </c>
      <c r="BH195" s="38">
        <v>8.3598079999999992</v>
      </c>
      <c r="BI195" s="38">
        <v>8.0373900000000003</v>
      </c>
      <c r="BJ195" s="38">
        <v>7.1675930000000001</v>
      </c>
      <c r="BK195" s="38">
        <v>6.1270680000000004</v>
      </c>
      <c r="BL195" s="38">
        <v>6.0599769999999999</v>
      </c>
      <c r="BM195" s="38">
        <v>7.1675930000000001</v>
      </c>
      <c r="BN195" s="38">
        <v>7.8429549999999999</v>
      </c>
      <c r="BO195" s="38">
        <v>8.6162650000000003</v>
      </c>
      <c r="BP195" s="38">
        <v>6.7493550000000004</v>
      </c>
      <c r="BQ195" s="38">
        <v>8.4882010000000001</v>
      </c>
      <c r="BR195" s="38">
        <v>7.2333319999999999</v>
      </c>
      <c r="BS195" s="38">
        <v>10.1274</v>
      </c>
      <c r="BT195" s="38">
        <v>7.7779790000000002</v>
      </c>
      <c r="BU195" s="38">
        <v>6.1940790000000003</v>
      </c>
      <c r="BV195" s="38">
        <v>4.1259319999999997</v>
      </c>
      <c r="BW195" s="38">
        <v>3.4283320000000002</v>
      </c>
      <c r="BX195" s="38">
        <v>1.8671489999999999</v>
      </c>
      <c r="BY195" s="38">
        <v>2.4864199999999999</v>
      </c>
      <c r="BZ195" s="38">
        <v>1.1700969999999999</v>
      </c>
      <c r="CA195" s="49" t="s">
        <v>4060</v>
      </c>
      <c r="CB195" s="49" t="s">
        <v>4060</v>
      </c>
      <c r="CC195" s="49" t="s">
        <v>4060</v>
      </c>
      <c r="CD195" s="49" t="s">
        <v>4060</v>
      </c>
      <c r="CE195" s="49" t="s">
        <v>4060</v>
      </c>
      <c r="CF195" s="49" t="s">
        <v>4060</v>
      </c>
      <c r="CG195" s="49" t="s">
        <v>4060</v>
      </c>
      <c r="CH195" s="49" t="s">
        <v>4060</v>
      </c>
      <c r="CI195" s="49" t="s">
        <v>4060</v>
      </c>
      <c r="CJ195" s="49" t="s">
        <v>4060</v>
      </c>
      <c r="CK195" s="49" t="s">
        <v>4060</v>
      </c>
      <c r="CL195" s="49" t="s">
        <v>4060</v>
      </c>
      <c r="CM195" s="49" t="s">
        <v>4060</v>
      </c>
      <c r="CN195" s="49" t="s">
        <v>4060</v>
      </c>
      <c r="CO195" s="49" t="s">
        <v>4060</v>
      </c>
      <c r="CP195" s="49" t="s">
        <v>4060</v>
      </c>
      <c r="CQ195" s="49" t="s">
        <v>4060</v>
      </c>
      <c r="CR195" s="49" t="s">
        <v>4060</v>
      </c>
      <c r="CS195" s="49" t="s">
        <v>4060</v>
      </c>
      <c r="CT195" s="49" t="s">
        <v>4060</v>
      </c>
      <c r="CU195" s="49" t="s">
        <v>4060</v>
      </c>
      <c r="CV195" s="49" t="s">
        <v>4060</v>
      </c>
      <c r="CW195" s="49" t="s">
        <v>4060</v>
      </c>
      <c r="CX195" s="49" t="s">
        <v>4060</v>
      </c>
      <c r="CY195" s="49" t="s">
        <v>4060</v>
      </c>
      <c r="CZ195" s="49" t="s">
        <v>4060</v>
      </c>
      <c r="DA195" s="49" t="s">
        <v>4060</v>
      </c>
      <c r="DB195" s="49" t="s">
        <v>4060</v>
      </c>
      <c r="DC195" s="49" t="s">
        <v>4060</v>
      </c>
      <c r="DD195" s="49" t="s">
        <v>4060</v>
      </c>
      <c r="DE195" s="49" t="s">
        <v>4060</v>
      </c>
      <c r="DF195" s="49" t="s">
        <v>4060</v>
      </c>
      <c r="DG195" s="49" t="s">
        <v>4060</v>
      </c>
      <c r="DH195" s="49" t="s">
        <v>4060</v>
      </c>
      <c r="DI195" s="49" t="s">
        <v>4060</v>
      </c>
      <c r="DJ195" s="49" t="s">
        <v>4060</v>
      </c>
      <c r="DK195" s="49" t="s">
        <v>4060</v>
      </c>
      <c r="DL195" s="49" t="s">
        <v>4060</v>
      </c>
      <c r="DM195" s="49" t="s">
        <v>4060</v>
      </c>
      <c r="DN195" s="49" t="s">
        <v>4060</v>
      </c>
      <c r="DO195" s="49" t="s">
        <v>4060</v>
      </c>
      <c r="DP195" s="49" t="s">
        <v>4060</v>
      </c>
      <c r="DQ195" s="49" t="s">
        <v>4060</v>
      </c>
      <c r="DR195" s="49" t="s">
        <v>4060</v>
      </c>
      <c r="DS195" s="49" t="s">
        <v>4060</v>
      </c>
      <c r="DT195" s="49" t="s">
        <v>4060</v>
      </c>
      <c r="DU195" s="49" t="s">
        <v>4060</v>
      </c>
      <c r="DV195" s="49" t="s">
        <v>4060</v>
      </c>
      <c r="DW195" s="49" t="s">
        <v>4060</v>
      </c>
      <c r="DX195" s="49" t="s">
        <v>4060</v>
      </c>
      <c r="DY195" s="49" t="s">
        <v>4060</v>
      </c>
      <c r="DZ195" s="49" t="s">
        <v>4060</v>
      </c>
      <c r="EA195" s="49" t="s">
        <v>4060</v>
      </c>
      <c r="EB195" s="49" t="s">
        <v>4060</v>
      </c>
      <c r="EC195" s="49" t="s">
        <v>4060</v>
      </c>
      <c r="ED195" s="49" t="s">
        <v>4060</v>
      </c>
      <c r="EE195" s="52">
        <v>5.1493969999999996</v>
      </c>
      <c r="EF195" s="54">
        <v>199.65523999999999</v>
      </c>
      <c r="EG195" s="54">
        <v>5.3929479999999996</v>
      </c>
      <c r="EH195" s="54">
        <v>4.9596460000000002</v>
      </c>
      <c r="EI195" s="55">
        <v>-0.30287874999999997</v>
      </c>
      <c r="EJ195" s="54">
        <v>4.922E-2</v>
      </c>
      <c r="EK195" s="55">
        <v>2.3599223125000002</v>
      </c>
      <c r="EL195" s="38" t="s">
        <v>4060</v>
      </c>
      <c r="EM195" s="38" t="s">
        <v>4060</v>
      </c>
      <c r="EN195" s="38" t="s">
        <v>4060</v>
      </c>
    </row>
    <row r="196" spans="1:206" ht="15.75" customHeight="1">
      <c r="A196" s="20" t="s">
        <v>4533</v>
      </c>
      <c r="B196" t="s">
        <v>4148</v>
      </c>
      <c r="C196" t="s">
        <v>4148</v>
      </c>
      <c r="D196" t="s">
        <v>4149</v>
      </c>
      <c r="E196" t="s">
        <v>4150</v>
      </c>
      <c r="F196" t="s">
        <v>4398</v>
      </c>
      <c r="G196" s="20" t="s">
        <v>4404</v>
      </c>
      <c r="H196" s="20" t="s">
        <v>4140</v>
      </c>
      <c r="I196" t="s">
        <v>4051</v>
      </c>
      <c r="J196" t="s">
        <v>4050</v>
      </c>
      <c r="K196" s="20" t="s">
        <v>4050</v>
      </c>
      <c r="L196" t="s">
        <v>4071</v>
      </c>
      <c r="M196" s="40" t="s">
        <v>4534</v>
      </c>
      <c r="N196" t="s">
        <v>4054</v>
      </c>
      <c r="O196" t="s">
        <v>4241</v>
      </c>
      <c r="P196" t="s">
        <v>4242</v>
      </c>
      <c r="Q196" t="s">
        <v>4056</v>
      </c>
      <c r="R196" s="21" t="s">
        <v>4323</v>
      </c>
      <c r="S196" s="21" t="s">
        <v>4324</v>
      </c>
      <c r="T196" s="21" t="s">
        <v>4246</v>
      </c>
      <c r="U196" s="21" t="s">
        <v>4372</v>
      </c>
      <c r="V196" s="50"/>
      <c r="W196" s="50"/>
      <c r="X196" s="50"/>
      <c r="Y196" s="50"/>
      <c r="Z196" s="50"/>
      <c r="AB196" s="50"/>
      <c r="AC196" s="50"/>
      <c r="AD196" s="50"/>
      <c r="AE196" s="50"/>
      <c r="AG196" s="21" t="s">
        <v>4400</v>
      </c>
      <c r="AH196" s="50"/>
      <c r="AI196" s="50"/>
      <c r="AJ196" s="50"/>
      <c r="AK196" s="50"/>
      <c r="AL196" s="21" t="s">
        <v>4346</v>
      </c>
      <c r="AM196" s="50"/>
      <c r="AN196" s="50"/>
      <c r="AO196" s="50"/>
      <c r="AP196" s="21" t="s">
        <v>4417</v>
      </c>
      <c r="AQ196" s="21" t="s">
        <v>4063</v>
      </c>
      <c r="AU196" s="57" t="s">
        <v>4489</v>
      </c>
      <c r="AV196" s="5"/>
      <c r="AW196" s="5"/>
      <c r="AX196" s="5"/>
      <c r="AY196" s="5"/>
      <c r="AZ196" s="5">
        <v>0</v>
      </c>
      <c r="BA196" s="34" t="s">
        <v>4402</v>
      </c>
      <c r="BB196" s="38">
        <v>2.8647779999999998</v>
      </c>
      <c r="BC196" s="38">
        <v>6.9698880000000001</v>
      </c>
      <c r="BD196" s="38">
        <v>8.2310870000000005</v>
      </c>
      <c r="BE196" s="38">
        <v>8.8077450000000006</v>
      </c>
      <c r="BF196" s="38">
        <v>3.5217879999999999</v>
      </c>
      <c r="BG196" s="38">
        <v>8.6801739999999992</v>
      </c>
      <c r="BH196" s="38">
        <v>8.3598079999999992</v>
      </c>
      <c r="BI196" s="38">
        <v>8.0373900000000003</v>
      </c>
      <c r="BJ196" s="38">
        <v>7.1675930000000001</v>
      </c>
      <c r="BK196" s="38">
        <v>6.1270680000000004</v>
      </c>
      <c r="BL196" s="38">
        <v>6.0599769999999999</v>
      </c>
      <c r="BM196" s="38">
        <v>7.1675930000000001</v>
      </c>
      <c r="BN196" s="38">
        <v>7.8429549999999999</v>
      </c>
      <c r="BO196" s="38">
        <v>8.6162650000000003</v>
      </c>
      <c r="BP196" s="38">
        <v>6.7493550000000004</v>
      </c>
      <c r="BQ196" s="38">
        <v>8.4882010000000001</v>
      </c>
      <c r="BR196" s="38">
        <v>7.2333319999999999</v>
      </c>
      <c r="BS196" s="38">
        <v>10.1274</v>
      </c>
      <c r="BT196" s="38">
        <v>7.7779790000000002</v>
      </c>
      <c r="BU196" s="38">
        <v>6.1940790000000003</v>
      </c>
      <c r="BV196" s="38">
        <v>4.1259319999999997</v>
      </c>
      <c r="BW196" s="38">
        <v>3.4283320000000002</v>
      </c>
      <c r="BX196" s="38">
        <v>1.8671489999999999</v>
      </c>
      <c r="BY196" s="38">
        <v>2.4864199999999999</v>
      </c>
      <c r="BZ196" s="38">
        <v>1.1700969999999999</v>
      </c>
      <c r="CA196" s="49" t="s">
        <v>4060</v>
      </c>
      <c r="CB196" s="49" t="s">
        <v>4060</v>
      </c>
      <c r="CC196" s="49" t="s">
        <v>4060</v>
      </c>
      <c r="CD196" s="49" t="s">
        <v>4060</v>
      </c>
      <c r="CE196" s="49" t="s">
        <v>4060</v>
      </c>
      <c r="CF196" s="49" t="s">
        <v>4060</v>
      </c>
      <c r="CG196" s="49" t="s">
        <v>4060</v>
      </c>
      <c r="CH196" s="49" t="s">
        <v>4060</v>
      </c>
      <c r="CI196" s="49" t="s">
        <v>4060</v>
      </c>
      <c r="CJ196" s="49" t="s">
        <v>4060</v>
      </c>
      <c r="CK196" s="49" t="s">
        <v>4060</v>
      </c>
      <c r="CL196" s="49" t="s">
        <v>4060</v>
      </c>
      <c r="CM196" s="49" t="s">
        <v>4060</v>
      </c>
      <c r="CN196" s="49" t="s">
        <v>4060</v>
      </c>
      <c r="CO196" s="49" t="s">
        <v>4060</v>
      </c>
      <c r="CP196" s="49" t="s">
        <v>4060</v>
      </c>
      <c r="CQ196" s="49" t="s">
        <v>4060</v>
      </c>
      <c r="CR196" s="49" t="s">
        <v>4060</v>
      </c>
      <c r="CS196" s="49" t="s">
        <v>4060</v>
      </c>
      <c r="CT196" s="49" t="s">
        <v>4060</v>
      </c>
      <c r="CU196" s="49" t="s">
        <v>4060</v>
      </c>
      <c r="CV196" s="49" t="s">
        <v>4060</v>
      </c>
      <c r="CW196" s="49" t="s">
        <v>4060</v>
      </c>
      <c r="CX196" s="49" t="s">
        <v>4060</v>
      </c>
      <c r="CY196" s="49" t="s">
        <v>4060</v>
      </c>
      <c r="CZ196" s="49" t="s">
        <v>4060</v>
      </c>
      <c r="DA196" s="49" t="s">
        <v>4060</v>
      </c>
      <c r="DB196" s="49" t="s">
        <v>4060</v>
      </c>
      <c r="DC196" s="49" t="s">
        <v>4060</v>
      </c>
      <c r="DD196" s="49" t="s">
        <v>4060</v>
      </c>
      <c r="DE196" s="49" t="s">
        <v>4060</v>
      </c>
      <c r="DF196" s="49" t="s">
        <v>4060</v>
      </c>
      <c r="DG196" s="49" t="s">
        <v>4060</v>
      </c>
      <c r="DH196" s="49" t="s">
        <v>4060</v>
      </c>
      <c r="DI196" s="49" t="s">
        <v>4060</v>
      </c>
      <c r="DJ196" s="49" t="s">
        <v>4060</v>
      </c>
      <c r="DK196" s="49" t="s">
        <v>4060</v>
      </c>
      <c r="DL196" s="49" t="s">
        <v>4060</v>
      </c>
      <c r="DM196" s="49" t="s">
        <v>4060</v>
      </c>
      <c r="DN196" s="49" t="s">
        <v>4060</v>
      </c>
      <c r="DO196" s="49" t="s">
        <v>4060</v>
      </c>
      <c r="DP196" s="49" t="s">
        <v>4060</v>
      </c>
      <c r="DQ196" s="49" t="s">
        <v>4060</v>
      </c>
      <c r="DR196" s="49" t="s">
        <v>4060</v>
      </c>
      <c r="DS196" s="49" t="s">
        <v>4060</v>
      </c>
      <c r="DT196" s="49" t="s">
        <v>4060</v>
      </c>
      <c r="DU196" s="49" t="s">
        <v>4060</v>
      </c>
      <c r="DV196" s="49" t="s">
        <v>4060</v>
      </c>
      <c r="DW196" s="49" t="s">
        <v>4060</v>
      </c>
      <c r="DX196" s="49" t="s">
        <v>4060</v>
      </c>
      <c r="DY196" s="49" t="s">
        <v>4060</v>
      </c>
      <c r="DZ196" s="49" t="s">
        <v>4060</v>
      </c>
      <c r="EA196" s="49" t="s">
        <v>4060</v>
      </c>
      <c r="EB196" s="49" t="s">
        <v>4060</v>
      </c>
      <c r="EC196" s="49" t="s">
        <v>4060</v>
      </c>
      <c r="ED196" s="49" t="s">
        <v>4060</v>
      </c>
      <c r="EE196" s="52">
        <v>5.1493969999999996</v>
      </c>
      <c r="EF196" s="54">
        <v>199.65523999999999</v>
      </c>
      <c r="EG196" s="54">
        <v>5.3929479999999996</v>
      </c>
      <c r="EH196" s="54">
        <v>4.9596460000000002</v>
      </c>
      <c r="EI196" s="55">
        <v>-0.30287874999999997</v>
      </c>
      <c r="EJ196" s="54">
        <v>4.922E-2</v>
      </c>
      <c r="EK196" s="55">
        <v>2.3599223125000002</v>
      </c>
      <c r="EL196" s="38" t="s">
        <v>4060</v>
      </c>
      <c r="EM196" s="38" t="s">
        <v>4060</v>
      </c>
      <c r="EN196" s="38" t="s">
        <v>4060</v>
      </c>
    </row>
    <row r="197" spans="1:206" ht="15.75" customHeight="1">
      <c r="A197" s="20" t="s">
        <v>4535</v>
      </c>
      <c r="B197" t="s">
        <v>4148</v>
      </c>
      <c r="C197" t="s">
        <v>4148</v>
      </c>
      <c r="D197" t="s">
        <v>4149</v>
      </c>
      <c r="E197" t="s">
        <v>4150</v>
      </c>
      <c r="F197" t="s">
        <v>4398</v>
      </c>
      <c r="G197" s="20" t="s">
        <v>4407</v>
      </c>
      <c r="H197" s="20" t="s">
        <v>4140</v>
      </c>
      <c r="I197" t="s">
        <v>4051</v>
      </c>
      <c r="J197" t="s">
        <v>4050</v>
      </c>
      <c r="K197" s="20" t="s">
        <v>4050</v>
      </c>
      <c r="L197" t="s">
        <v>4071</v>
      </c>
      <c r="M197" s="40" t="s">
        <v>4536</v>
      </c>
      <c r="N197" t="s">
        <v>4054</v>
      </c>
      <c r="O197" t="s">
        <v>4241</v>
      </c>
      <c r="P197" t="s">
        <v>4242</v>
      </c>
      <c r="Q197" t="s">
        <v>4056</v>
      </c>
      <c r="R197" s="21" t="s">
        <v>4323</v>
      </c>
      <c r="S197" s="21" t="s">
        <v>4324</v>
      </c>
      <c r="T197" s="21" t="s">
        <v>4246</v>
      </c>
      <c r="U197" s="21" t="s">
        <v>4292</v>
      </c>
      <c r="V197" s="50"/>
      <c r="W197" s="50"/>
      <c r="X197" s="50"/>
      <c r="Y197" s="50"/>
      <c r="Z197" s="50"/>
      <c r="AB197" s="50"/>
      <c r="AC197" s="50"/>
      <c r="AD197" s="50"/>
      <c r="AE197" s="50"/>
      <c r="AG197" s="21" t="s">
        <v>4400</v>
      </c>
      <c r="AH197" s="50"/>
      <c r="AI197" s="50"/>
      <c r="AJ197" s="50"/>
      <c r="AK197" s="50"/>
      <c r="AL197" s="21" t="s">
        <v>4346</v>
      </c>
      <c r="AM197" s="50"/>
      <c r="AN197" s="50"/>
      <c r="AO197" s="50"/>
      <c r="AP197" s="21" t="s">
        <v>4420</v>
      </c>
      <c r="AQ197" s="21" t="s">
        <v>4063</v>
      </c>
      <c r="AR197" s="50"/>
      <c r="AS197" s="50"/>
      <c r="AT197" s="21" t="s">
        <v>4328</v>
      </c>
      <c r="AU197" s="57" t="s">
        <v>4489</v>
      </c>
      <c r="AV197" s="5"/>
      <c r="AW197" s="5"/>
      <c r="AX197" s="5"/>
      <c r="AY197" s="5"/>
      <c r="AZ197" s="5">
        <v>0</v>
      </c>
      <c r="BA197" s="34" t="s">
        <v>4402</v>
      </c>
      <c r="BB197" s="38">
        <v>2.8647779999999998</v>
      </c>
      <c r="BC197" s="38">
        <v>6.9698880000000001</v>
      </c>
      <c r="BD197" s="38">
        <v>8.2310870000000005</v>
      </c>
      <c r="BE197" s="38">
        <v>8.8077450000000006</v>
      </c>
      <c r="BF197" s="38">
        <v>3.5217879999999999</v>
      </c>
      <c r="BG197" s="38">
        <v>8.6801739999999992</v>
      </c>
      <c r="BH197" s="38">
        <v>8.3598079999999992</v>
      </c>
      <c r="BI197" s="38">
        <v>8.0373900000000003</v>
      </c>
      <c r="BJ197" s="38">
        <v>7.1675930000000001</v>
      </c>
      <c r="BK197" s="38">
        <v>6.1270680000000004</v>
      </c>
      <c r="BL197" s="38">
        <v>6.0599769999999999</v>
      </c>
      <c r="BM197" s="38">
        <v>7.1675930000000001</v>
      </c>
      <c r="BN197" s="38">
        <v>7.8429549999999999</v>
      </c>
      <c r="BO197" s="38">
        <v>8.6162650000000003</v>
      </c>
      <c r="BP197" s="38">
        <v>6.7493550000000004</v>
      </c>
      <c r="BQ197" s="38">
        <v>8.4882010000000001</v>
      </c>
      <c r="BR197" s="38">
        <v>7.2333319999999999</v>
      </c>
      <c r="BS197" s="38">
        <v>10.1274</v>
      </c>
      <c r="BT197" s="38">
        <v>7.7779790000000002</v>
      </c>
      <c r="BU197" s="38">
        <v>6.1940790000000003</v>
      </c>
      <c r="BV197" s="38">
        <v>4.1259319999999997</v>
      </c>
      <c r="BW197" s="38">
        <v>3.4283320000000002</v>
      </c>
      <c r="BX197" s="38">
        <v>1.8671489999999999</v>
      </c>
      <c r="BY197" s="38">
        <v>2.4864199999999999</v>
      </c>
      <c r="BZ197" s="38">
        <v>1.1700969999999999</v>
      </c>
      <c r="CA197" s="49" t="s">
        <v>4060</v>
      </c>
      <c r="CB197" s="49" t="s">
        <v>4060</v>
      </c>
      <c r="CC197" s="49" t="s">
        <v>4060</v>
      </c>
      <c r="CD197" s="49" t="s">
        <v>4060</v>
      </c>
      <c r="CE197" s="49" t="s">
        <v>4060</v>
      </c>
      <c r="CF197" s="49" t="s">
        <v>4060</v>
      </c>
      <c r="CG197" s="49" t="s">
        <v>4060</v>
      </c>
      <c r="CH197" s="49" t="s">
        <v>4060</v>
      </c>
      <c r="CI197" s="49" t="s">
        <v>4060</v>
      </c>
      <c r="CJ197" s="49" t="s">
        <v>4060</v>
      </c>
      <c r="CK197" s="49" t="s">
        <v>4060</v>
      </c>
      <c r="CL197" s="49" t="s">
        <v>4060</v>
      </c>
      <c r="CM197" s="49" t="s">
        <v>4060</v>
      </c>
      <c r="CN197" s="49" t="s">
        <v>4060</v>
      </c>
      <c r="CO197" s="49" t="s">
        <v>4060</v>
      </c>
      <c r="CP197" s="49" t="s">
        <v>4060</v>
      </c>
      <c r="CQ197" s="49" t="s">
        <v>4060</v>
      </c>
      <c r="CR197" s="49" t="s">
        <v>4060</v>
      </c>
      <c r="CS197" s="49" t="s">
        <v>4060</v>
      </c>
      <c r="CT197" s="49" t="s">
        <v>4060</v>
      </c>
      <c r="CU197" s="49" t="s">
        <v>4060</v>
      </c>
      <c r="CV197" s="49" t="s">
        <v>4060</v>
      </c>
      <c r="CW197" s="49" t="s">
        <v>4060</v>
      </c>
      <c r="CX197" s="49" t="s">
        <v>4060</v>
      </c>
      <c r="CY197" s="49" t="s">
        <v>4060</v>
      </c>
      <c r="CZ197" s="49" t="s">
        <v>4060</v>
      </c>
      <c r="DA197" s="49" t="s">
        <v>4060</v>
      </c>
      <c r="DB197" s="49" t="s">
        <v>4060</v>
      </c>
      <c r="DC197" s="49" t="s">
        <v>4060</v>
      </c>
      <c r="DD197" s="49" t="s">
        <v>4060</v>
      </c>
      <c r="DE197" s="49" t="s">
        <v>4060</v>
      </c>
      <c r="DF197" s="49" t="s">
        <v>4060</v>
      </c>
      <c r="DG197" s="49" t="s">
        <v>4060</v>
      </c>
      <c r="DH197" s="49" t="s">
        <v>4060</v>
      </c>
      <c r="DI197" s="49" t="s">
        <v>4060</v>
      </c>
      <c r="DJ197" s="49" t="s">
        <v>4060</v>
      </c>
      <c r="DK197" s="49" t="s">
        <v>4060</v>
      </c>
      <c r="DL197" s="49" t="s">
        <v>4060</v>
      </c>
      <c r="DM197" s="49" t="s">
        <v>4060</v>
      </c>
      <c r="DN197" s="49" t="s">
        <v>4060</v>
      </c>
      <c r="DO197" s="49" t="s">
        <v>4060</v>
      </c>
      <c r="DP197" s="49" t="s">
        <v>4060</v>
      </c>
      <c r="DQ197" s="49" t="s">
        <v>4060</v>
      </c>
      <c r="DR197" s="49" t="s">
        <v>4060</v>
      </c>
      <c r="DS197" s="49" t="s">
        <v>4060</v>
      </c>
      <c r="DT197" s="49" t="s">
        <v>4060</v>
      </c>
      <c r="DU197" s="49" t="s">
        <v>4060</v>
      </c>
      <c r="DV197" s="49" t="s">
        <v>4060</v>
      </c>
      <c r="DW197" s="49" t="s">
        <v>4060</v>
      </c>
      <c r="DX197" s="49" t="s">
        <v>4060</v>
      </c>
      <c r="DY197" s="49" t="s">
        <v>4060</v>
      </c>
      <c r="DZ197" s="49" t="s">
        <v>4060</v>
      </c>
      <c r="EA197" s="49" t="s">
        <v>4060</v>
      </c>
      <c r="EB197" s="49" t="s">
        <v>4060</v>
      </c>
      <c r="EC197" s="49" t="s">
        <v>4060</v>
      </c>
      <c r="ED197" s="49" t="s">
        <v>4060</v>
      </c>
      <c r="EE197" s="52">
        <v>5.1493969999999996</v>
      </c>
      <c r="EF197" s="54">
        <v>199.65523999999999</v>
      </c>
      <c r="EG197" s="54">
        <v>5.3929479999999996</v>
      </c>
      <c r="EH197" s="54">
        <v>4.9596460000000002</v>
      </c>
      <c r="EI197" s="55">
        <v>-0.30287874999999997</v>
      </c>
      <c r="EJ197" s="54">
        <v>4.922E-2</v>
      </c>
      <c r="EK197" s="55">
        <v>2.3599223125000002</v>
      </c>
      <c r="EL197" s="38" t="s">
        <v>4060</v>
      </c>
      <c r="EM197" s="38" t="s">
        <v>4060</v>
      </c>
      <c r="EN197" s="38" t="s">
        <v>4060</v>
      </c>
    </row>
    <row r="198" spans="1:206" ht="15.75" customHeight="1">
      <c r="A198" s="20" t="s">
        <v>4537</v>
      </c>
      <c r="B198" t="s">
        <v>4148</v>
      </c>
      <c r="C198" t="s">
        <v>4148</v>
      </c>
      <c r="D198" t="s">
        <v>4149</v>
      </c>
      <c r="E198" t="s">
        <v>4150</v>
      </c>
      <c r="F198" t="s">
        <v>4226</v>
      </c>
      <c r="G198" s="20" t="s">
        <v>4438</v>
      </c>
      <c r="H198" s="20" t="s">
        <v>4140</v>
      </c>
      <c r="I198" t="s">
        <v>4226</v>
      </c>
      <c r="J198" t="s">
        <v>4140</v>
      </c>
      <c r="K198" s="20" t="s">
        <v>4140</v>
      </c>
      <c r="L198" t="s">
        <v>4071</v>
      </c>
      <c r="M198" s="40" t="s">
        <v>4538</v>
      </c>
      <c r="N198" t="s">
        <v>3849</v>
      </c>
      <c r="O198" t="s">
        <v>4241</v>
      </c>
      <c r="P198" t="s">
        <v>4242</v>
      </c>
      <c r="Q198" t="s">
        <v>4056</v>
      </c>
      <c r="R198" s="21" t="s">
        <v>4323</v>
      </c>
      <c r="S198" s="21" t="s">
        <v>4324</v>
      </c>
      <c r="T198" s="21" t="s">
        <v>4246</v>
      </c>
      <c r="U198" s="21" t="s">
        <v>4245</v>
      </c>
      <c r="V198" s="50"/>
      <c r="W198" s="50"/>
      <c r="X198" s="50"/>
      <c r="Y198" s="50"/>
      <c r="Z198" s="50"/>
      <c r="AB198" s="50"/>
      <c r="AC198" s="50"/>
      <c r="AD198" s="50"/>
      <c r="AE198" s="50"/>
      <c r="AG198" s="51">
        <v>42095</v>
      </c>
      <c r="AH198" s="50"/>
      <c r="AI198" s="21" t="s">
        <v>4423</v>
      </c>
      <c r="AJ198" s="50"/>
      <c r="AK198" s="50"/>
      <c r="AL198" s="21" t="s">
        <v>4060</v>
      </c>
      <c r="AM198" s="50"/>
      <c r="AN198" s="50"/>
      <c r="AO198" s="50"/>
      <c r="AP198" s="21" t="s">
        <v>4424</v>
      </c>
      <c r="AQ198" s="21" t="s">
        <v>4063</v>
      </c>
      <c r="AR198" s="50"/>
      <c r="AS198" s="50"/>
      <c r="AT198" s="21" t="s">
        <v>4425</v>
      </c>
      <c r="AU198" s="57" t="s">
        <v>4489</v>
      </c>
      <c r="AV198" s="5">
        <v>0.74886282582755048</v>
      </c>
      <c r="AW198" s="5">
        <v>0</v>
      </c>
      <c r="AX198" s="5"/>
      <c r="AY198" s="5"/>
      <c r="AZ198" s="5">
        <v>0</v>
      </c>
      <c r="BA198" s="24" t="s">
        <v>4227</v>
      </c>
      <c r="BB198" s="25">
        <v>2.5304837557875297</v>
      </c>
      <c r="BC198" s="25">
        <v>7.4233087711398102</v>
      </c>
      <c r="BD198" s="25">
        <v>8.9282255308764302</v>
      </c>
      <c r="BE198" s="25">
        <v>9.6165987956221546</v>
      </c>
      <c r="BF198" s="25">
        <v>3.3130141594653448</v>
      </c>
      <c r="BG198" s="25">
        <v>9.4642980529398493</v>
      </c>
      <c r="BH198" s="25">
        <v>9.0818682390314791</v>
      </c>
      <c r="BI198" s="25">
        <v>8.6970433802331257</v>
      </c>
      <c r="BJ198" s="25">
        <v>7.659164832530335</v>
      </c>
      <c r="BK198" s="25">
        <v>6.4180811240529696</v>
      </c>
      <c r="BL198" s="25">
        <v>6.3380772547539648</v>
      </c>
      <c r="BM198" s="25">
        <v>7.659164832530335</v>
      </c>
      <c r="BN198" s="25">
        <v>8.4650002462354497</v>
      </c>
      <c r="BO198" s="25">
        <v>9.3880038237118946</v>
      </c>
      <c r="BP198" s="25">
        <v>7.1602450801751694</v>
      </c>
      <c r="BQ198" s="25">
        <v>9.2351277276915944</v>
      </c>
      <c r="BR198" s="25">
        <v>7.7375934729644857</v>
      </c>
      <c r="BS198" s="25">
        <v>11.192585498960449</v>
      </c>
      <c r="BT198" s="25">
        <v>8.3874613651184795</v>
      </c>
      <c r="BU198" s="25">
        <v>6.4979911148462453</v>
      </c>
      <c r="BV198" s="25">
        <v>4.0327597800819701</v>
      </c>
      <c r="BW198" s="25">
        <v>3.201691599486435</v>
      </c>
      <c r="BX198" s="25">
        <v>1.3426460037242651</v>
      </c>
      <c r="BY198" s="25">
        <v>2.0799337836825651</v>
      </c>
      <c r="BZ198" s="25">
        <v>0.51296308068582452</v>
      </c>
      <c r="CA198" s="49" t="s">
        <v>4060</v>
      </c>
      <c r="CB198" s="49" t="s">
        <v>4060</v>
      </c>
      <c r="CC198" s="49" t="s">
        <v>4060</v>
      </c>
      <c r="CD198" s="49" t="s">
        <v>4060</v>
      </c>
      <c r="CE198" s="49" t="s">
        <v>4060</v>
      </c>
      <c r="CF198" s="49" t="s">
        <v>4060</v>
      </c>
      <c r="CG198" s="49" t="s">
        <v>4060</v>
      </c>
      <c r="CH198" s="49" t="s">
        <v>4060</v>
      </c>
      <c r="CI198" s="49" t="s">
        <v>4060</v>
      </c>
      <c r="CJ198" s="49" t="s">
        <v>4060</v>
      </c>
      <c r="CK198" s="49" t="s">
        <v>4060</v>
      </c>
      <c r="CL198" s="49" t="s">
        <v>4060</v>
      </c>
      <c r="CM198" s="49" t="s">
        <v>4060</v>
      </c>
      <c r="CN198" s="49" t="s">
        <v>4060</v>
      </c>
      <c r="CO198" s="49" t="s">
        <v>4060</v>
      </c>
      <c r="CP198" s="49" t="s">
        <v>4060</v>
      </c>
      <c r="CQ198" s="49" t="s">
        <v>4060</v>
      </c>
      <c r="CR198" s="49" t="s">
        <v>4060</v>
      </c>
      <c r="CS198" s="49" t="s">
        <v>4060</v>
      </c>
      <c r="CT198" s="49" t="s">
        <v>4060</v>
      </c>
      <c r="CU198" s="49" t="s">
        <v>4060</v>
      </c>
      <c r="CV198" s="49" t="s">
        <v>4060</v>
      </c>
      <c r="CW198" s="49" t="s">
        <v>4060</v>
      </c>
      <c r="CX198" s="49" t="s">
        <v>4060</v>
      </c>
      <c r="CY198" s="49" t="s">
        <v>4060</v>
      </c>
      <c r="CZ198" s="49" t="s">
        <v>4060</v>
      </c>
      <c r="DA198" s="49" t="s">
        <v>4060</v>
      </c>
      <c r="DB198" s="49" t="s">
        <v>4060</v>
      </c>
      <c r="DC198" s="49" t="s">
        <v>4060</v>
      </c>
      <c r="DD198" s="49" t="s">
        <v>4060</v>
      </c>
      <c r="DE198" s="49" t="s">
        <v>4060</v>
      </c>
      <c r="DF198" s="49" t="s">
        <v>4060</v>
      </c>
      <c r="DG198" s="49" t="s">
        <v>4060</v>
      </c>
      <c r="DH198" s="49" t="s">
        <v>4060</v>
      </c>
      <c r="DI198" s="49" t="s">
        <v>4060</v>
      </c>
      <c r="DJ198" s="49" t="s">
        <v>4060</v>
      </c>
      <c r="DK198" s="49" t="s">
        <v>4060</v>
      </c>
      <c r="DL198" s="49" t="s">
        <v>4060</v>
      </c>
      <c r="DM198" s="49" t="s">
        <v>4060</v>
      </c>
      <c r="DN198" s="49" t="s">
        <v>4060</v>
      </c>
      <c r="DO198" s="49" t="s">
        <v>4060</v>
      </c>
      <c r="DP198" s="49" t="s">
        <v>4060</v>
      </c>
      <c r="DQ198" s="49" t="s">
        <v>4060</v>
      </c>
      <c r="DR198" s="49" t="s">
        <v>4060</v>
      </c>
      <c r="DS198" s="49" t="s">
        <v>4060</v>
      </c>
      <c r="DT198" s="49" t="s">
        <v>4060</v>
      </c>
      <c r="DU198" s="49" t="s">
        <v>4060</v>
      </c>
      <c r="DV198" s="49" t="s">
        <v>4060</v>
      </c>
      <c r="DW198" s="49" t="s">
        <v>4060</v>
      </c>
      <c r="DX198" s="49" t="s">
        <v>4060</v>
      </c>
      <c r="DY198" s="49" t="s">
        <v>4060</v>
      </c>
      <c r="DZ198" s="49" t="s">
        <v>4060</v>
      </c>
      <c r="EA198" s="49" t="s">
        <v>4060</v>
      </c>
      <c r="EB198" s="49" t="s">
        <v>4060</v>
      </c>
      <c r="EC198" s="49" t="s">
        <v>4060</v>
      </c>
      <c r="ED198" s="49" t="s">
        <v>4060</v>
      </c>
      <c r="EE198" s="38" t="s">
        <v>4060</v>
      </c>
      <c r="EF198" s="38" t="s">
        <v>4060</v>
      </c>
      <c r="EG198" s="38" t="s">
        <v>4060</v>
      </c>
      <c r="EH198" s="38" t="s">
        <v>4060</v>
      </c>
      <c r="EI198" s="38" t="s">
        <v>4060</v>
      </c>
      <c r="EJ198" s="38" t="s">
        <v>4060</v>
      </c>
      <c r="EK198" s="38" t="s">
        <v>4060</v>
      </c>
      <c r="EL198" s="38" t="s">
        <v>4060</v>
      </c>
      <c r="EM198" s="38" t="s">
        <v>4060</v>
      </c>
      <c r="EN198" s="38" t="s">
        <v>4060</v>
      </c>
    </row>
    <row r="199" spans="1:206" ht="15.75" customHeight="1">
      <c r="A199" s="20" t="s">
        <v>4539</v>
      </c>
      <c r="B199" t="s">
        <v>4148</v>
      </c>
      <c r="C199" t="s">
        <v>4148</v>
      </c>
      <c r="D199" t="s">
        <v>4149</v>
      </c>
      <c r="E199" t="s">
        <v>4150</v>
      </c>
      <c r="F199" t="s">
        <v>4226</v>
      </c>
      <c r="G199" s="20" t="s">
        <v>4422</v>
      </c>
      <c r="H199" s="20" t="s">
        <v>4140</v>
      </c>
      <c r="I199" t="s">
        <v>4226</v>
      </c>
      <c r="J199" t="s">
        <v>4140</v>
      </c>
      <c r="K199" s="20" t="s">
        <v>4140</v>
      </c>
      <c r="L199" t="s">
        <v>4052</v>
      </c>
      <c r="M199" s="40" t="s">
        <v>4540</v>
      </c>
      <c r="N199" t="s">
        <v>3849</v>
      </c>
      <c r="O199" t="s">
        <v>4241</v>
      </c>
      <c r="P199" t="s">
        <v>4242</v>
      </c>
      <c r="Q199" t="s">
        <v>4056</v>
      </c>
      <c r="R199" s="21" t="s">
        <v>4323</v>
      </c>
      <c r="S199" s="21" t="s">
        <v>4324</v>
      </c>
      <c r="T199" s="21" t="s">
        <v>4246</v>
      </c>
      <c r="U199" s="21" t="s">
        <v>4246</v>
      </c>
      <c r="V199" s="50"/>
      <c r="W199" s="50"/>
      <c r="X199" s="50"/>
      <c r="Y199" s="50"/>
      <c r="Z199" s="50"/>
      <c r="AB199" s="50"/>
      <c r="AC199" s="50"/>
      <c r="AD199" s="50"/>
      <c r="AE199" s="50"/>
      <c r="AG199" s="51">
        <v>42095</v>
      </c>
      <c r="AH199" s="50"/>
      <c r="AI199" s="21" t="s">
        <v>4427</v>
      </c>
      <c r="AJ199" s="50"/>
      <c r="AK199" s="50"/>
      <c r="AL199" s="21" t="s">
        <v>4060</v>
      </c>
      <c r="AM199" s="50"/>
      <c r="AN199" s="50"/>
      <c r="AO199" s="50"/>
      <c r="AP199" s="21" t="s">
        <v>4428</v>
      </c>
      <c r="AQ199" s="21" t="s">
        <v>4063</v>
      </c>
      <c r="AR199" s="50"/>
      <c r="AS199" s="50"/>
      <c r="AT199" s="21" t="s">
        <v>4425</v>
      </c>
      <c r="AU199" s="57" t="s">
        <v>4489</v>
      </c>
      <c r="AV199" s="5">
        <v>0.74886282582755048</v>
      </c>
      <c r="AW199" s="5">
        <v>0</v>
      </c>
      <c r="AX199" s="5"/>
      <c r="AY199" s="5"/>
      <c r="AZ199" s="5">
        <v>0</v>
      </c>
      <c r="BA199" s="24" t="s">
        <v>4227</v>
      </c>
      <c r="BB199" s="25">
        <v>2.5304837557875297</v>
      </c>
      <c r="BC199" s="25">
        <v>7.4233087711398102</v>
      </c>
      <c r="BD199" s="25">
        <v>8.9282255308764302</v>
      </c>
      <c r="BE199" s="25">
        <v>9.6165987956221546</v>
      </c>
      <c r="BF199" s="25">
        <v>3.3130141594653448</v>
      </c>
      <c r="BG199" s="25">
        <v>9.4642980529398493</v>
      </c>
      <c r="BH199" s="25">
        <v>9.0818682390314791</v>
      </c>
      <c r="BI199" s="25">
        <v>8.6970433802331257</v>
      </c>
      <c r="BJ199" s="25">
        <v>7.659164832530335</v>
      </c>
      <c r="BK199" s="25">
        <v>6.4180811240529696</v>
      </c>
      <c r="BL199" s="25">
        <v>6.3380772547539648</v>
      </c>
      <c r="BM199" s="25">
        <v>7.659164832530335</v>
      </c>
      <c r="BN199" s="25">
        <v>8.4650002462354497</v>
      </c>
      <c r="BO199" s="25">
        <v>9.3880038237118946</v>
      </c>
      <c r="BP199" s="25">
        <v>7.1602450801751694</v>
      </c>
      <c r="BQ199" s="25">
        <v>9.2351277276915944</v>
      </c>
      <c r="BR199" s="25">
        <v>7.7375934729644857</v>
      </c>
      <c r="BS199" s="25">
        <v>11.192585498960449</v>
      </c>
      <c r="BT199" s="25">
        <v>8.3874613651184795</v>
      </c>
      <c r="BU199" s="25">
        <v>6.4979911148462453</v>
      </c>
      <c r="BV199" s="25">
        <v>4.0327597800819701</v>
      </c>
      <c r="BW199" s="25">
        <v>3.201691599486435</v>
      </c>
      <c r="BX199" s="25">
        <v>1.3426460037242651</v>
      </c>
      <c r="BY199" s="25">
        <v>2.0799337836825651</v>
      </c>
      <c r="BZ199" s="25">
        <v>0.51296308068582452</v>
      </c>
      <c r="CA199" s="49" t="s">
        <v>4060</v>
      </c>
      <c r="CB199" s="49" t="s">
        <v>4060</v>
      </c>
      <c r="CC199" s="49" t="s">
        <v>4060</v>
      </c>
      <c r="CD199" s="49" t="s">
        <v>4060</v>
      </c>
      <c r="CE199" s="49" t="s">
        <v>4060</v>
      </c>
      <c r="CF199" s="49" t="s">
        <v>4060</v>
      </c>
      <c r="CG199" s="49" t="s">
        <v>4060</v>
      </c>
      <c r="CH199" s="49" t="s">
        <v>4060</v>
      </c>
      <c r="CI199" s="49" t="s">
        <v>4060</v>
      </c>
      <c r="CJ199" s="49" t="s">
        <v>4060</v>
      </c>
      <c r="CK199" s="49" t="s">
        <v>4060</v>
      </c>
      <c r="CL199" s="49" t="s">
        <v>4060</v>
      </c>
      <c r="CM199" s="49" t="s">
        <v>4060</v>
      </c>
      <c r="CN199" s="49" t="s">
        <v>4060</v>
      </c>
      <c r="CO199" s="49" t="s">
        <v>4060</v>
      </c>
      <c r="CP199" s="49" t="s">
        <v>4060</v>
      </c>
      <c r="CQ199" s="49" t="s">
        <v>4060</v>
      </c>
      <c r="CR199" s="49" t="s">
        <v>4060</v>
      </c>
      <c r="CS199" s="49" t="s">
        <v>4060</v>
      </c>
      <c r="CT199" s="49" t="s">
        <v>4060</v>
      </c>
      <c r="CU199" s="49" t="s">
        <v>4060</v>
      </c>
      <c r="CV199" s="49" t="s">
        <v>4060</v>
      </c>
      <c r="CW199" s="49" t="s">
        <v>4060</v>
      </c>
      <c r="CX199" s="49" t="s">
        <v>4060</v>
      </c>
      <c r="CY199" s="49" t="s">
        <v>4060</v>
      </c>
      <c r="CZ199" s="49" t="s">
        <v>4060</v>
      </c>
      <c r="DA199" s="49" t="s">
        <v>4060</v>
      </c>
      <c r="DB199" s="49" t="s">
        <v>4060</v>
      </c>
      <c r="DC199" s="49" t="s">
        <v>4060</v>
      </c>
      <c r="DD199" s="49" t="s">
        <v>4060</v>
      </c>
      <c r="DE199" s="49" t="s">
        <v>4060</v>
      </c>
      <c r="DF199" s="49" t="s">
        <v>4060</v>
      </c>
      <c r="DG199" s="49" t="s">
        <v>4060</v>
      </c>
      <c r="DH199" s="49" t="s">
        <v>4060</v>
      </c>
      <c r="DI199" s="49" t="s">
        <v>4060</v>
      </c>
      <c r="DJ199" s="49" t="s">
        <v>4060</v>
      </c>
      <c r="DK199" s="49" t="s">
        <v>4060</v>
      </c>
      <c r="DL199" s="49" t="s">
        <v>4060</v>
      </c>
      <c r="DM199" s="49" t="s">
        <v>4060</v>
      </c>
      <c r="DN199" s="49" t="s">
        <v>4060</v>
      </c>
      <c r="DO199" s="49" t="s">
        <v>4060</v>
      </c>
      <c r="DP199" s="49" t="s">
        <v>4060</v>
      </c>
      <c r="DQ199" s="49" t="s">
        <v>4060</v>
      </c>
      <c r="DR199" s="49" t="s">
        <v>4060</v>
      </c>
      <c r="DS199" s="49" t="s">
        <v>4060</v>
      </c>
      <c r="DT199" s="49" t="s">
        <v>4060</v>
      </c>
      <c r="DU199" s="49" t="s">
        <v>4060</v>
      </c>
      <c r="DV199" s="49" t="s">
        <v>4060</v>
      </c>
      <c r="DW199" s="49" t="s">
        <v>4060</v>
      </c>
      <c r="DX199" s="49" t="s">
        <v>4060</v>
      </c>
      <c r="DY199" s="49" t="s">
        <v>4060</v>
      </c>
      <c r="DZ199" s="49" t="s">
        <v>4060</v>
      </c>
      <c r="EA199" s="49" t="s">
        <v>4060</v>
      </c>
      <c r="EB199" s="49" t="s">
        <v>4060</v>
      </c>
      <c r="EC199" s="49" t="s">
        <v>4060</v>
      </c>
      <c r="ED199" s="49" t="s">
        <v>4060</v>
      </c>
      <c r="EE199" s="38" t="s">
        <v>4060</v>
      </c>
      <c r="EF199" s="38" t="s">
        <v>4060</v>
      </c>
      <c r="EG199" s="38" t="s">
        <v>4060</v>
      </c>
      <c r="EH199" s="38" t="s">
        <v>4060</v>
      </c>
      <c r="EI199" s="38" t="s">
        <v>4060</v>
      </c>
      <c r="EJ199" s="38" t="s">
        <v>4060</v>
      </c>
      <c r="EK199" s="38" t="s">
        <v>4060</v>
      </c>
      <c r="EL199" s="38" t="s">
        <v>4060</v>
      </c>
      <c r="EM199" s="38" t="s">
        <v>4060</v>
      </c>
      <c r="EN199" s="38" t="s">
        <v>4060</v>
      </c>
    </row>
    <row r="200" spans="1:206" ht="15.75" customHeight="1">
      <c r="A200" s="20" t="s">
        <v>4541</v>
      </c>
      <c r="B200" t="s">
        <v>4148</v>
      </c>
      <c r="C200" t="s">
        <v>4148</v>
      </c>
      <c r="D200" t="s">
        <v>4149</v>
      </c>
      <c r="E200" t="s">
        <v>4150</v>
      </c>
      <c r="F200" t="s">
        <v>4226</v>
      </c>
      <c r="G200" s="20" t="s">
        <v>4053</v>
      </c>
      <c r="H200" s="20" t="s">
        <v>4050</v>
      </c>
      <c r="I200" t="s">
        <v>4226</v>
      </c>
      <c r="J200" t="s">
        <v>4140</v>
      </c>
      <c r="K200" s="20" t="s">
        <v>4140</v>
      </c>
      <c r="L200" t="s">
        <v>4071</v>
      </c>
      <c r="M200" s="40" t="s">
        <v>4542</v>
      </c>
      <c r="N200" t="s">
        <v>3849</v>
      </c>
      <c r="O200" t="s">
        <v>4241</v>
      </c>
      <c r="P200" t="s">
        <v>4242</v>
      </c>
      <c r="Q200" t="s">
        <v>4056</v>
      </c>
      <c r="R200" s="21" t="s">
        <v>4323</v>
      </c>
      <c r="S200" s="21" t="s">
        <v>4324</v>
      </c>
      <c r="T200" s="21" t="s">
        <v>4246</v>
      </c>
      <c r="U200" s="21" t="s">
        <v>4372</v>
      </c>
      <c r="V200" s="50"/>
      <c r="W200" s="50"/>
      <c r="X200" s="50"/>
      <c r="Y200" s="50"/>
      <c r="Z200" s="50"/>
      <c r="AB200" s="50"/>
      <c r="AC200" s="50"/>
      <c r="AD200" s="50"/>
      <c r="AE200" s="50"/>
      <c r="AG200" s="51">
        <v>42095</v>
      </c>
      <c r="AH200" s="50"/>
      <c r="AI200" s="21" t="s">
        <v>4431</v>
      </c>
      <c r="AJ200" s="50"/>
      <c r="AK200" s="50"/>
      <c r="AL200" s="21" t="s">
        <v>4060</v>
      </c>
      <c r="AM200" s="50"/>
      <c r="AN200" s="50"/>
      <c r="AO200" s="50"/>
      <c r="AP200" s="21" t="s">
        <v>4432</v>
      </c>
      <c r="AQ200" s="21" t="s">
        <v>4063</v>
      </c>
      <c r="AR200" s="50"/>
      <c r="AS200" s="50"/>
      <c r="AT200" s="21" t="s">
        <v>4425</v>
      </c>
      <c r="AU200" s="57" t="s">
        <v>4489</v>
      </c>
      <c r="AV200" s="5">
        <v>0.74886282582755048</v>
      </c>
      <c r="AW200" s="5">
        <v>0</v>
      </c>
      <c r="AX200" s="5"/>
      <c r="AY200" s="5"/>
      <c r="AZ200" s="5">
        <v>0</v>
      </c>
      <c r="BA200" s="24" t="s">
        <v>4227</v>
      </c>
      <c r="BB200" s="25">
        <v>2.5304837557875297</v>
      </c>
      <c r="BC200" s="25">
        <v>7.4233087711398102</v>
      </c>
      <c r="BD200" s="25">
        <v>8.9282255308764302</v>
      </c>
      <c r="BE200" s="25">
        <v>9.6165987956221546</v>
      </c>
      <c r="BF200" s="25">
        <v>3.3130141594653448</v>
      </c>
      <c r="BG200" s="25">
        <v>9.4642980529398493</v>
      </c>
      <c r="BH200" s="25">
        <v>9.0818682390314791</v>
      </c>
      <c r="BI200" s="25">
        <v>8.6970433802331257</v>
      </c>
      <c r="BJ200" s="25">
        <v>7.659164832530335</v>
      </c>
      <c r="BK200" s="25">
        <v>6.4180811240529696</v>
      </c>
      <c r="BL200" s="25">
        <v>6.3380772547539648</v>
      </c>
      <c r="BM200" s="25">
        <v>7.659164832530335</v>
      </c>
      <c r="BN200" s="25">
        <v>8.4650002462354497</v>
      </c>
      <c r="BO200" s="25">
        <v>9.3880038237118946</v>
      </c>
      <c r="BP200" s="25">
        <v>7.1602450801751694</v>
      </c>
      <c r="BQ200" s="25">
        <v>9.2351277276915944</v>
      </c>
      <c r="BR200" s="25">
        <v>7.7375934729644857</v>
      </c>
      <c r="BS200" s="25">
        <v>11.192585498960449</v>
      </c>
      <c r="BT200" s="25">
        <v>8.3874613651184795</v>
      </c>
      <c r="BU200" s="25">
        <v>6.4979911148462453</v>
      </c>
      <c r="BV200" s="25">
        <v>4.0327597800819701</v>
      </c>
      <c r="BW200" s="25">
        <v>3.201691599486435</v>
      </c>
      <c r="BX200" s="25">
        <v>1.3426460037242651</v>
      </c>
      <c r="BY200" s="25">
        <v>2.0799337836825651</v>
      </c>
      <c r="BZ200" s="25">
        <v>0.51296308068582452</v>
      </c>
      <c r="CA200" s="49" t="s">
        <v>4060</v>
      </c>
      <c r="CB200" s="49" t="s">
        <v>4060</v>
      </c>
      <c r="CC200" s="49" t="s">
        <v>4060</v>
      </c>
      <c r="CD200" s="49" t="s">
        <v>4060</v>
      </c>
      <c r="CE200" s="49" t="s">
        <v>4060</v>
      </c>
      <c r="CF200" s="49" t="s">
        <v>4060</v>
      </c>
      <c r="CG200" s="49" t="s">
        <v>4060</v>
      </c>
      <c r="CH200" s="49" t="s">
        <v>4060</v>
      </c>
      <c r="CI200" s="49" t="s">
        <v>4060</v>
      </c>
      <c r="CJ200" s="49" t="s">
        <v>4060</v>
      </c>
      <c r="CK200" s="49" t="s">
        <v>4060</v>
      </c>
      <c r="CL200" s="49" t="s">
        <v>4060</v>
      </c>
      <c r="CM200" s="49" t="s">
        <v>4060</v>
      </c>
      <c r="CN200" s="49" t="s">
        <v>4060</v>
      </c>
      <c r="CO200" s="49" t="s">
        <v>4060</v>
      </c>
      <c r="CP200" s="49" t="s">
        <v>4060</v>
      </c>
      <c r="CQ200" s="49" t="s">
        <v>4060</v>
      </c>
      <c r="CR200" s="49" t="s">
        <v>4060</v>
      </c>
      <c r="CS200" s="49" t="s">
        <v>4060</v>
      </c>
      <c r="CT200" s="49" t="s">
        <v>4060</v>
      </c>
      <c r="CU200" s="49" t="s">
        <v>4060</v>
      </c>
      <c r="CV200" s="49" t="s">
        <v>4060</v>
      </c>
      <c r="CW200" s="49" t="s">
        <v>4060</v>
      </c>
      <c r="CX200" s="49" t="s">
        <v>4060</v>
      </c>
      <c r="CY200" s="49" t="s">
        <v>4060</v>
      </c>
      <c r="CZ200" s="49" t="s">
        <v>4060</v>
      </c>
      <c r="DA200" s="49" t="s">
        <v>4060</v>
      </c>
      <c r="DB200" s="49" t="s">
        <v>4060</v>
      </c>
      <c r="DC200" s="49" t="s">
        <v>4060</v>
      </c>
      <c r="DD200" s="49" t="s">
        <v>4060</v>
      </c>
      <c r="DE200" s="49" t="s">
        <v>4060</v>
      </c>
      <c r="DF200" s="49" t="s">
        <v>4060</v>
      </c>
      <c r="DG200" s="49" t="s">
        <v>4060</v>
      </c>
      <c r="DH200" s="49" t="s">
        <v>4060</v>
      </c>
      <c r="DI200" s="49" t="s">
        <v>4060</v>
      </c>
      <c r="DJ200" s="49" t="s">
        <v>4060</v>
      </c>
      <c r="DK200" s="49" t="s">
        <v>4060</v>
      </c>
      <c r="DL200" s="49" t="s">
        <v>4060</v>
      </c>
      <c r="DM200" s="49" t="s">
        <v>4060</v>
      </c>
      <c r="DN200" s="49" t="s">
        <v>4060</v>
      </c>
      <c r="DO200" s="49" t="s">
        <v>4060</v>
      </c>
      <c r="DP200" s="49" t="s">
        <v>4060</v>
      </c>
      <c r="DQ200" s="49" t="s">
        <v>4060</v>
      </c>
      <c r="DR200" s="49" t="s">
        <v>4060</v>
      </c>
      <c r="DS200" s="49" t="s">
        <v>4060</v>
      </c>
      <c r="DT200" s="49" t="s">
        <v>4060</v>
      </c>
      <c r="DU200" s="49" t="s">
        <v>4060</v>
      </c>
      <c r="DV200" s="49" t="s">
        <v>4060</v>
      </c>
      <c r="DW200" s="49" t="s">
        <v>4060</v>
      </c>
      <c r="DX200" s="49" t="s">
        <v>4060</v>
      </c>
      <c r="DY200" s="49" t="s">
        <v>4060</v>
      </c>
      <c r="DZ200" s="49" t="s">
        <v>4060</v>
      </c>
      <c r="EA200" s="49" t="s">
        <v>4060</v>
      </c>
      <c r="EB200" s="49" t="s">
        <v>4060</v>
      </c>
      <c r="EC200" s="49" t="s">
        <v>4060</v>
      </c>
      <c r="ED200" s="49" t="s">
        <v>4060</v>
      </c>
      <c r="EE200" s="38" t="s">
        <v>4060</v>
      </c>
      <c r="EF200" s="38" t="s">
        <v>4060</v>
      </c>
      <c r="EG200" s="38" t="s">
        <v>4060</v>
      </c>
      <c r="EH200" s="38" t="s">
        <v>4060</v>
      </c>
      <c r="EI200" s="38" t="s">
        <v>4060</v>
      </c>
      <c r="EJ200" s="38" t="s">
        <v>4060</v>
      </c>
      <c r="EK200" s="38" t="s">
        <v>4060</v>
      </c>
      <c r="EL200" s="38" t="s">
        <v>4060</v>
      </c>
      <c r="EM200" s="38" t="s">
        <v>4060</v>
      </c>
      <c r="EN200" s="38" t="s">
        <v>4060</v>
      </c>
      <c r="EO200">
        <v>4.5644056500000003</v>
      </c>
      <c r="EP200">
        <v>4.4112660699999999</v>
      </c>
      <c r="EQ200">
        <v>4.0373866500000002</v>
      </c>
      <c r="ER200">
        <v>4.0872843899999998</v>
      </c>
      <c r="ES200">
        <v>3.9358597999999998</v>
      </c>
      <c r="ET200">
        <v>3.5561818500000002</v>
      </c>
      <c r="EU200">
        <v>4.3883143899999997</v>
      </c>
      <c r="EV200">
        <v>4.2343147700000001</v>
      </c>
      <c r="EW200">
        <v>3.8633228599999998</v>
      </c>
      <c r="EX200">
        <v>-40.129678900000002</v>
      </c>
      <c r="EY200">
        <v>-40.5557151</v>
      </c>
      <c r="EZ200">
        <v>-39.121991299999998</v>
      </c>
      <c r="FA200">
        <v>-78.604991699999999</v>
      </c>
      <c r="FB200">
        <v>-79.334647500000003</v>
      </c>
      <c r="FC200">
        <v>-76.855966699999996</v>
      </c>
      <c r="FD200">
        <v>-20.892022499999999</v>
      </c>
      <c r="FE200">
        <v>-42.101886200000003</v>
      </c>
      <c r="FF200">
        <v>-41.037249199999998</v>
      </c>
      <c r="FG200">
        <v>3.8695675899999999</v>
      </c>
      <c r="FH200">
        <v>4.0039567099999998</v>
      </c>
      <c r="FI200">
        <v>3.5517019900000002</v>
      </c>
      <c r="FJ200">
        <v>5.8043513799999999</v>
      </c>
      <c r="FK200">
        <v>6</v>
      </c>
      <c r="FL200">
        <v>5.3353709399999998</v>
      </c>
      <c r="FM200">
        <v>2.90217569</v>
      </c>
      <c r="FN200">
        <v>3</v>
      </c>
      <c r="FO200">
        <v>2.67232877</v>
      </c>
      <c r="FP200">
        <v>89.989161199999998</v>
      </c>
      <c r="FQ200">
        <v>25440.750199999999</v>
      </c>
      <c r="FR200">
        <v>381565.29499999998</v>
      </c>
      <c r="FS200">
        <v>-120.389037</v>
      </c>
      <c r="FT200">
        <v>-1.04833924</v>
      </c>
      <c r="FU200">
        <v>-1.33781708</v>
      </c>
      <c r="FV200">
        <v>-4.7321339100000002E-3</v>
      </c>
      <c r="FW200">
        <v>-3.1551359199999998E-4</v>
      </c>
      <c r="FX200">
        <v>1.5639076300000001</v>
      </c>
      <c r="FY200">
        <v>0.48836363199999999</v>
      </c>
      <c r="FZ200">
        <v>4.1078519199999999</v>
      </c>
      <c r="GA200">
        <v>1.6041672300000001</v>
      </c>
      <c r="GB200">
        <v>4.6905025199999997E-3</v>
      </c>
      <c r="GC200">
        <v>5.4382004899999998</v>
      </c>
      <c r="GD200">
        <v>1.54377784</v>
      </c>
      <c r="GE200">
        <v>29.986018699999999</v>
      </c>
      <c r="GF200">
        <v>42.588981799999999</v>
      </c>
      <c r="GG200">
        <v>-6.3801722899999996E-2</v>
      </c>
      <c r="GH200">
        <v>-1.2551249399999999E-4</v>
      </c>
      <c r="GI200">
        <v>-0.21441269900000001</v>
      </c>
      <c r="GJ200">
        <v>-0.46362526300000001</v>
      </c>
      <c r="GK200">
        <v>8.8165534499999999E-5</v>
      </c>
      <c r="GL200">
        <v>-1.5751717300000001</v>
      </c>
      <c r="GM200">
        <v>0.13611004700000001</v>
      </c>
      <c r="GN200">
        <v>0.73163835700000002</v>
      </c>
      <c r="GO200">
        <v>3.4519718500000001</v>
      </c>
      <c r="GP200">
        <v>1.0727667000000001</v>
      </c>
      <c r="GQ200">
        <v>0.38271252900000002</v>
      </c>
      <c r="GR200">
        <v>2.7049262199999999</v>
      </c>
      <c r="GS200">
        <v>0.96756472199999999</v>
      </c>
      <c r="GT200">
        <v>1.2647625E-3</v>
      </c>
      <c r="GU200">
        <v>3.28383862</v>
      </c>
      <c r="GV200">
        <v>1.12536769</v>
      </c>
      <c r="GW200">
        <v>-2.3298686199999999E-4</v>
      </c>
      <c r="GX200">
        <v>0.45646014600000001</v>
      </c>
    </row>
    <row r="201" spans="1:206" ht="15.75" customHeight="1">
      <c r="A201" s="20" t="s">
        <v>4543</v>
      </c>
      <c r="B201" t="s">
        <v>4148</v>
      </c>
      <c r="C201" t="s">
        <v>4148</v>
      </c>
      <c r="D201" t="s">
        <v>4149</v>
      </c>
      <c r="E201" t="s">
        <v>4150</v>
      </c>
      <c r="F201" t="s">
        <v>4226</v>
      </c>
      <c r="G201" s="20" t="s">
        <v>4053</v>
      </c>
      <c r="H201" s="20" t="s">
        <v>4050</v>
      </c>
      <c r="I201" t="s">
        <v>4226</v>
      </c>
      <c r="J201" t="s">
        <v>4140</v>
      </c>
      <c r="K201" s="20" t="s">
        <v>4140</v>
      </c>
      <c r="L201" t="s">
        <v>4052</v>
      </c>
      <c r="M201" s="40" t="s">
        <v>4544</v>
      </c>
      <c r="N201" t="s">
        <v>3849</v>
      </c>
      <c r="O201" t="s">
        <v>4241</v>
      </c>
      <c r="P201" t="s">
        <v>4242</v>
      </c>
      <c r="Q201" t="s">
        <v>4056</v>
      </c>
      <c r="R201" s="21" t="s">
        <v>4323</v>
      </c>
      <c r="S201" s="21" t="s">
        <v>4324</v>
      </c>
      <c r="T201" s="21" t="s">
        <v>4246</v>
      </c>
      <c r="U201" s="21" t="s">
        <v>4292</v>
      </c>
      <c r="V201" s="50"/>
      <c r="W201" s="50"/>
      <c r="X201" s="50"/>
      <c r="Y201" s="50"/>
      <c r="Z201" s="50"/>
      <c r="AB201" s="50"/>
      <c r="AC201" s="50"/>
      <c r="AD201" s="50"/>
      <c r="AE201" s="50"/>
      <c r="AG201" s="51">
        <v>42095</v>
      </c>
      <c r="AH201" s="50"/>
      <c r="AI201" s="21" t="s">
        <v>4435</v>
      </c>
      <c r="AJ201" s="50"/>
      <c r="AK201" s="50"/>
      <c r="AL201" s="21" t="s">
        <v>4060</v>
      </c>
      <c r="AM201" s="50"/>
      <c r="AN201" s="50"/>
      <c r="AO201" s="50"/>
      <c r="AP201" s="21" t="s">
        <v>4436</v>
      </c>
      <c r="AQ201" s="21" t="s">
        <v>4063</v>
      </c>
      <c r="AR201" s="50"/>
      <c r="AS201" s="50"/>
      <c r="AT201" s="21" t="s">
        <v>4425</v>
      </c>
      <c r="AU201" s="57" t="s">
        <v>4489</v>
      </c>
      <c r="AV201" s="5">
        <v>0.74886282582755048</v>
      </c>
      <c r="AW201" s="5">
        <v>0</v>
      </c>
      <c r="AX201" s="5"/>
      <c r="AY201" s="5"/>
      <c r="AZ201" s="5">
        <v>0</v>
      </c>
      <c r="BA201" s="24" t="s">
        <v>4227</v>
      </c>
      <c r="BB201" s="25">
        <v>2.5304837557875297</v>
      </c>
      <c r="BC201" s="25">
        <v>7.4233087711398102</v>
      </c>
      <c r="BD201" s="25">
        <v>8.9282255308764302</v>
      </c>
      <c r="BE201" s="25">
        <v>9.6165987956221546</v>
      </c>
      <c r="BF201" s="25">
        <v>3.3130141594653448</v>
      </c>
      <c r="BG201" s="25">
        <v>9.4642980529398493</v>
      </c>
      <c r="BH201" s="25">
        <v>9.0818682390314791</v>
      </c>
      <c r="BI201" s="25">
        <v>8.6970433802331257</v>
      </c>
      <c r="BJ201" s="25">
        <v>7.659164832530335</v>
      </c>
      <c r="BK201" s="25">
        <v>6.4180811240529696</v>
      </c>
      <c r="BL201" s="25">
        <v>6.3380772547539648</v>
      </c>
      <c r="BM201" s="25">
        <v>7.659164832530335</v>
      </c>
      <c r="BN201" s="25">
        <v>8.4650002462354497</v>
      </c>
      <c r="BO201" s="25">
        <v>9.3880038237118946</v>
      </c>
      <c r="BP201" s="25">
        <v>7.1602450801751694</v>
      </c>
      <c r="BQ201" s="25">
        <v>9.2351277276915944</v>
      </c>
      <c r="BR201" s="25">
        <v>7.7375934729644857</v>
      </c>
      <c r="BS201" s="25">
        <v>11.192585498960449</v>
      </c>
      <c r="BT201" s="25">
        <v>8.3874613651184795</v>
      </c>
      <c r="BU201" s="25">
        <v>6.4979911148462453</v>
      </c>
      <c r="BV201" s="25">
        <v>4.0327597800819701</v>
      </c>
      <c r="BW201" s="25">
        <v>3.201691599486435</v>
      </c>
      <c r="BX201" s="25">
        <v>1.3426460037242651</v>
      </c>
      <c r="BY201" s="25">
        <v>2.0799337836825651</v>
      </c>
      <c r="BZ201" s="25">
        <v>0.51296308068582452</v>
      </c>
      <c r="CA201" s="49" t="s">
        <v>4060</v>
      </c>
      <c r="CB201" s="49" t="s">
        <v>4060</v>
      </c>
      <c r="CC201" s="49" t="s">
        <v>4060</v>
      </c>
      <c r="CD201" s="49" t="s">
        <v>4060</v>
      </c>
      <c r="CE201" s="49" t="s">
        <v>4060</v>
      </c>
      <c r="CF201" s="49" t="s">
        <v>4060</v>
      </c>
      <c r="CG201" s="49" t="s">
        <v>4060</v>
      </c>
      <c r="CH201" s="49" t="s">
        <v>4060</v>
      </c>
      <c r="CI201" s="49" t="s">
        <v>4060</v>
      </c>
      <c r="CJ201" s="49" t="s">
        <v>4060</v>
      </c>
      <c r="CK201" s="49" t="s">
        <v>4060</v>
      </c>
      <c r="CL201" s="49" t="s">
        <v>4060</v>
      </c>
      <c r="CM201" s="49" t="s">
        <v>4060</v>
      </c>
      <c r="CN201" s="49" t="s">
        <v>4060</v>
      </c>
      <c r="CO201" s="49" t="s">
        <v>4060</v>
      </c>
      <c r="CP201" s="49" t="s">
        <v>4060</v>
      </c>
      <c r="CQ201" s="49" t="s">
        <v>4060</v>
      </c>
      <c r="CR201" s="49" t="s">
        <v>4060</v>
      </c>
      <c r="CS201" s="49" t="s">
        <v>4060</v>
      </c>
      <c r="CT201" s="49" t="s">
        <v>4060</v>
      </c>
      <c r="CU201" s="49" t="s">
        <v>4060</v>
      </c>
      <c r="CV201" s="49" t="s">
        <v>4060</v>
      </c>
      <c r="CW201" s="49" t="s">
        <v>4060</v>
      </c>
      <c r="CX201" s="49" t="s">
        <v>4060</v>
      </c>
      <c r="CY201" s="49" t="s">
        <v>4060</v>
      </c>
      <c r="CZ201" s="49" t="s">
        <v>4060</v>
      </c>
      <c r="DA201" s="49" t="s">
        <v>4060</v>
      </c>
      <c r="DB201" s="49" t="s">
        <v>4060</v>
      </c>
      <c r="DC201" s="49" t="s">
        <v>4060</v>
      </c>
      <c r="DD201" s="49" t="s">
        <v>4060</v>
      </c>
      <c r="DE201" s="49" t="s">
        <v>4060</v>
      </c>
      <c r="DF201" s="49" t="s">
        <v>4060</v>
      </c>
      <c r="DG201" s="49" t="s">
        <v>4060</v>
      </c>
      <c r="DH201" s="49" t="s">
        <v>4060</v>
      </c>
      <c r="DI201" s="49" t="s">
        <v>4060</v>
      </c>
      <c r="DJ201" s="49" t="s">
        <v>4060</v>
      </c>
      <c r="DK201" s="49" t="s">
        <v>4060</v>
      </c>
      <c r="DL201" s="49" t="s">
        <v>4060</v>
      </c>
      <c r="DM201" s="49" t="s">
        <v>4060</v>
      </c>
      <c r="DN201" s="49" t="s">
        <v>4060</v>
      </c>
      <c r="DO201" s="49" t="s">
        <v>4060</v>
      </c>
      <c r="DP201" s="49" t="s">
        <v>4060</v>
      </c>
      <c r="DQ201" s="49" t="s">
        <v>4060</v>
      </c>
      <c r="DR201" s="49" t="s">
        <v>4060</v>
      </c>
      <c r="DS201" s="49" t="s">
        <v>4060</v>
      </c>
      <c r="DT201" s="49" t="s">
        <v>4060</v>
      </c>
      <c r="DU201" s="49" t="s">
        <v>4060</v>
      </c>
      <c r="DV201" s="49" t="s">
        <v>4060</v>
      </c>
      <c r="DW201" s="49" t="s">
        <v>4060</v>
      </c>
      <c r="DX201" s="49" t="s">
        <v>4060</v>
      </c>
      <c r="DY201" s="49" t="s">
        <v>4060</v>
      </c>
      <c r="DZ201" s="49" t="s">
        <v>4060</v>
      </c>
      <c r="EA201" s="49" t="s">
        <v>4060</v>
      </c>
      <c r="EB201" s="49" t="s">
        <v>4060</v>
      </c>
      <c r="EC201" s="49" t="s">
        <v>4060</v>
      </c>
      <c r="ED201" s="49" t="s">
        <v>4060</v>
      </c>
      <c r="EE201" s="38" t="s">
        <v>4060</v>
      </c>
      <c r="EF201" s="38" t="s">
        <v>4060</v>
      </c>
      <c r="EG201" s="38" t="s">
        <v>4060</v>
      </c>
      <c r="EH201" s="38" t="s">
        <v>4060</v>
      </c>
      <c r="EI201" s="38" t="s">
        <v>4060</v>
      </c>
      <c r="EJ201" s="38" t="s">
        <v>4060</v>
      </c>
      <c r="EK201" s="38" t="s">
        <v>4060</v>
      </c>
      <c r="EL201" s="38" t="s">
        <v>4060</v>
      </c>
      <c r="EM201" s="38" t="s">
        <v>4060</v>
      </c>
      <c r="EN201" s="38" t="s">
        <v>4060</v>
      </c>
      <c r="EO201">
        <v>4.5644056500000003</v>
      </c>
      <c r="EP201">
        <v>4.4112660699999999</v>
      </c>
      <c r="EQ201">
        <v>4.0373866500000002</v>
      </c>
      <c r="ER201">
        <v>4.0872843899999998</v>
      </c>
      <c r="ES201">
        <v>3.9358597999999998</v>
      </c>
      <c r="ET201">
        <v>3.5561818500000002</v>
      </c>
      <c r="EU201">
        <v>4.3883143899999997</v>
      </c>
      <c r="EV201">
        <v>4.2343147700000001</v>
      </c>
      <c r="EW201">
        <v>3.8633228599999998</v>
      </c>
      <c r="EX201">
        <v>-40.129678900000002</v>
      </c>
      <c r="EY201">
        <v>-40.5557151</v>
      </c>
      <c r="EZ201">
        <v>-39.121991299999998</v>
      </c>
      <c r="FA201">
        <v>-78.604991699999999</v>
      </c>
      <c r="FB201">
        <v>-79.334647500000003</v>
      </c>
      <c r="FC201">
        <v>-76.855966699999996</v>
      </c>
      <c r="FD201">
        <v>-20.892022499999999</v>
      </c>
      <c r="FE201">
        <v>-42.101886200000003</v>
      </c>
      <c r="FF201">
        <v>-41.037249199999998</v>
      </c>
      <c r="FG201">
        <v>3.8695675899999999</v>
      </c>
      <c r="FH201">
        <v>4.0039567099999998</v>
      </c>
      <c r="FI201">
        <v>3.5517019900000002</v>
      </c>
      <c r="FJ201">
        <v>5.8043513799999999</v>
      </c>
      <c r="FK201">
        <v>6</v>
      </c>
      <c r="FL201">
        <v>5.3353709399999998</v>
      </c>
      <c r="FM201">
        <v>2.90217569</v>
      </c>
      <c r="FN201">
        <v>3</v>
      </c>
      <c r="FO201">
        <v>2.67232877</v>
      </c>
      <c r="FP201">
        <v>89.989161199999998</v>
      </c>
      <c r="FQ201">
        <v>25440.750199999999</v>
      </c>
      <c r="FR201">
        <v>381565.29499999998</v>
      </c>
      <c r="FS201">
        <v>-120.389037</v>
      </c>
      <c r="FT201">
        <v>-1.04833924</v>
      </c>
      <c r="FU201">
        <v>-1.33781708</v>
      </c>
      <c r="FV201">
        <v>-4.7321339100000002E-3</v>
      </c>
      <c r="FW201">
        <v>-3.1551359199999998E-4</v>
      </c>
      <c r="FX201">
        <v>1.5639076300000001</v>
      </c>
      <c r="FY201">
        <v>0.48836363199999999</v>
      </c>
      <c r="FZ201">
        <v>4.1078519199999999</v>
      </c>
      <c r="GA201">
        <v>1.6041672300000001</v>
      </c>
      <c r="GB201">
        <v>4.6905025199999997E-3</v>
      </c>
      <c r="GC201">
        <v>5.4382004899999998</v>
      </c>
      <c r="GD201">
        <v>1.54377784</v>
      </c>
      <c r="GE201">
        <v>29.986018699999999</v>
      </c>
      <c r="GF201">
        <v>42.588981799999999</v>
      </c>
      <c r="GG201">
        <v>-6.3801722899999996E-2</v>
      </c>
      <c r="GH201">
        <v>-1.2551249399999999E-4</v>
      </c>
      <c r="GI201">
        <v>-0.21441269900000001</v>
      </c>
      <c r="GJ201">
        <v>-0.46362526300000001</v>
      </c>
      <c r="GK201">
        <v>8.8165534499999999E-5</v>
      </c>
      <c r="GL201">
        <v>-1.5751717300000001</v>
      </c>
      <c r="GM201">
        <v>0.13611004700000001</v>
      </c>
      <c r="GN201">
        <v>0.73163835700000002</v>
      </c>
      <c r="GO201">
        <v>3.4519718500000001</v>
      </c>
      <c r="GP201">
        <v>1.0727667000000001</v>
      </c>
      <c r="GQ201">
        <v>0.38271252900000002</v>
      </c>
      <c r="GR201">
        <v>2.7049262199999999</v>
      </c>
      <c r="GS201">
        <v>0.96756472199999999</v>
      </c>
      <c r="GT201">
        <v>1.2647625E-3</v>
      </c>
      <c r="GU201">
        <v>3.28383862</v>
      </c>
      <c r="GV201">
        <v>1.12536769</v>
      </c>
      <c r="GW201">
        <v>-2.3298686199999999E-4</v>
      </c>
      <c r="GX201">
        <v>0.45646014600000001</v>
      </c>
    </row>
    <row r="202" spans="1:206" ht="15.75" customHeight="1">
      <c r="A202" s="20" t="s">
        <v>4545</v>
      </c>
      <c r="B202" t="s">
        <v>4148</v>
      </c>
      <c r="C202" t="s">
        <v>4148</v>
      </c>
      <c r="D202" t="s">
        <v>4149</v>
      </c>
      <c r="E202" t="s">
        <v>4150</v>
      </c>
      <c r="F202" t="s">
        <v>4226</v>
      </c>
      <c r="G202" s="20" t="s">
        <v>4447</v>
      </c>
      <c r="H202" s="20" t="s">
        <v>4140</v>
      </c>
      <c r="I202" t="s">
        <v>4226</v>
      </c>
      <c r="J202" t="s">
        <v>4140</v>
      </c>
      <c r="K202" s="20" t="s">
        <v>4140</v>
      </c>
      <c r="L202" t="s">
        <v>4071</v>
      </c>
      <c r="M202" s="40" t="s">
        <v>4546</v>
      </c>
      <c r="N202" t="s">
        <v>3849</v>
      </c>
      <c r="O202" t="s">
        <v>4241</v>
      </c>
      <c r="P202" t="s">
        <v>4242</v>
      </c>
      <c r="Q202" t="s">
        <v>4056</v>
      </c>
      <c r="R202" s="21" t="s">
        <v>4323</v>
      </c>
      <c r="S202" s="21" t="s">
        <v>4324</v>
      </c>
      <c r="T202" s="21" t="s">
        <v>4246</v>
      </c>
      <c r="U202" s="21" t="s">
        <v>4245</v>
      </c>
      <c r="V202" s="50"/>
      <c r="W202" s="50"/>
      <c r="X202" s="50"/>
      <c r="Y202" s="50"/>
      <c r="Z202" s="50"/>
      <c r="AB202" s="50"/>
      <c r="AC202" s="50"/>
      <c r="AD202" s="50"/>
      <c r="AE202" s="50"/>
      <c r="AG202" s="21" t="s">
        <v>4400</v>
      </c>
      <c r="AH202" s="50"/>
      <c r="AI202" s="50"/>
      <c r="AJ202" s="50"/>
      <c r="AK202" s="50"/>
      <c r="AL202" s="21" t="s">
        <v>4439</v>
      </c>
      <c r="AM202" s="21" t="s">
        <v>4440</v>
      </c>
      <c r="AN202" s="50"/>
      <c r="AO202" s="50"/>
      <c r="AP202" s="21" t="s">
        <v>4441</v>
      </c>
      <c r="AQ202" s="21" t="s">
        <v>4063</v>
      </c>
      <c r="AR202" s="50"/>
      <c r="AS202" s="50"/>
      <c r="AT202" s="21" t="s">
        <v>4259</v>
      </c>
      <c r="AU202" s="57" t="s">
        <v>4489</v>
      </c>
      <c r="AV202" s="5">
        <v>0.74886282582755048</v>
      </c>
      <c r="AW202" s="5">
        <v>0</v>
      </c>
      <c r="AX202" s="5"/>
      <c r="AY202" s="5"/>
      <c r="AZ202" s="5">
        <v>0</v>
      </c>
      <c r="BA202" s="24" t="s">
        <v>4227</v>
      </c>
      <c r="BB202" s="25">
        <v>2.5304837557875297</v>
      </c>
      <c r="BC202" s="25">
        <v>7.4233087711398102</v>
      </c>
      <c r="BD202" s="25">
        <v>8.9282255308764302</v>
      </c>
      <c r="BE202" s="25">
        <v>9.6165987956221546</v>
      </c>
      <c r="BF202" s="25">
        <v>3.3130141594653448</v>
      </c>
      <c r="BG202" s="25">
        <v>9.4642980529398493</v>
      </c>
      <c r="BH202" s="25">
        <v>9.0818682390314791</v>
      </c>
      <c r="BI202" s="25">
        <v>8.6970433802331257</v>
      </c>
      <c r="BJ202" s="25">
        <v>7.659164832530335</v>
      </c>
      <c r="BK202" s="25">
        <v>6.4180811240529696</v>
      </c>
      <c r="BL202" s="25">
        <v>6.3380772547539648</v>
      </c>
      <c r="BM202" s="25">
        <v>7.659164832530335</v>
      </c>
      <c r="BN202" s="25">
        <v>8.4650002462354497</v>
      </c>
      <c r="BO202" s="25">
        <v>9.3880038237118946</v>
      </c>
      <c r="BP202" s="25">
        <v>7.1602450801751694</v>
      </c>
      <c r="BQ202" s="25">
        <v>9.2351277276915944</v>
      </c>
      <c r="BR202" s="25">
        <v>7.7375934729644857</v>
      </c>
      <c r="BS202" s="25">
        <v>11.192585498960449</v>
      </c>
      <c r="BT202" s="25">
        <v>8.3874613651184795</v>
      </c>
      <c r="BU202" s="25">
        <v>6.4979911148462453</v>
      </c>
      <c r="BV202" s="25">
        <v>4.0327597800819701</v>
      </c>
      <c r="BW202" s="25">
        <v>3.201691599486435</v>
      </c>
      <c r="BX202" s="25">
        <v>1.3426460037242651</v>
      </c>
      <c r="BY202" s="25">
        <v>2.0799337836825651</v>
      </c>
      <c r="BZ202" s="25">
        <v>0.51296308068582452</v>
      </c>
      <c r="CA202" s="49" t="s">
        <v>4060</v>
      </c>
      <c r="CB202" s="49" t="s">
        <v>4060</v>
      </c>
      <c r="CC202" s="49" t="s">
        <v>4060</v>
      </c>
      <c r="CD202" s="49" t="s">
        <v>4060</v>
      </c>
      <c r="CE202" s="49" t="s">
        <v>4060</v>
      </c>
      <c r="CF202" s="49" t="s">
        <v>4060</v>
      </c>
      <c r="CG202" s="49" t="s">
        <v>4060</v>
      </c>
      <c r="CH202" s="49" t="s">
        <v>4060</v>
      </c>
      <c r="CI202" s="49" t="s">
        <v>4060</v>
      </c>
      <c r="CJ202" s="49" t="s">
        <v>4060</v>
      </c>
      <c r="CK202" s="49" t="s">
        <v>4060</v>
      </c>
      <c r="CL202" s="49" t="s">
        <v>4060</v>
      </c>
      <c r="CM202" s="49" t="s">
        <v>4060</v>
      </c>
      <c r="CN202" s="49" t="s">
        <v>4060</v>
      </c>
      <c r="CO202" s="49" t="s">
        <v>4060</v>
      </c>
      <c r="CP202" s="49" t="s">
        <v>4060</v>
      </c>
      <c r="CQ202" s="49" t="s">
        <v>4060</v>
      </c>
      <c r="CR202" s="49" t="s">
        <v>4060</v>
      </c>
      <c r="CS202" s="49" t="s">
        <v>4060</v>
      </c>
      <c r="CT202" s="49" t="s">
        <v>4060</v>
      </c>
      <c r="CU202" s="49" t="s">
        <v>4060</v>
      </c>
      <c r="CV202" s="49" t="s">
        <v>4060</v>
      </c>
      <c r="CW202" s="49" t="s">
        <v>4060</v>
      </c>
      <c r="CX202" s="49" t="s">
        <v>4060</v>
      </c>
      <c r="CY202" s="49" t="s">
        <v>4060</v>
      </c>
      <c r="CZ202" s="49" t="s">
        <v>4060</v>
      </c>
      <c r="DA202" s="49" t="s">
        <v>4060</v>
      </c>
      <c r="DB202" s="49" t="s">
        <v>4060</v>
      </c>
      <c r="DC202" s="49" t="s">
        <v>4060</v>
      </c>
      <c r="DD202" s="49" t="s">
        <v>4060</v>
      </c>
      <c r="DE202" s="49" t="s">
        <v>4060</v>
      </c>
      <c r="DF202" s="49" t="s">
        <v>4060</v>
      </c>
      <c r="DG202" s="49" t="s">
        <v>4060</v>
      </c>
      <c r="DH202" s="49" t="s">
        <v>4060</v>
      </c>
      <c r="DI202" s="49" t="s">
        <v>4060</v>
      </c>
      <c r="DJ202" s="49" t="s">
        <v>4060</v>
      </c>
      <c r="DK202" s="49" t="s">
        <v>4060</v>
      </c>
      <c r="DL202" s="49" t="s">
        <v>4060</v>
      </c>
      <c r="DM202" s="49" t="s">
        <v>4060</v>
      </c>
      <c r="DN202" s="49" t="s">
        <v>4060</v>
      </c>
      <c r="DO202" s="49" t="s">
        <v>4060</v>
      </c>
      <c r="DP202" s="49" t="s">
        <v>4060</v>
      </c>
      <c r="DQ202" s="49" t="s">
        <v>4060</v>
      </c>
      <c r="DR202" s="49" t="s">
        <v>4060</v>
      </c>
      <c r="DS202" s="49" t="s">
        <v>4060</v>
      </c>
      <c r="DT202" s="49" t="s">
        <v>4060</v>
      </c>
      <c r="DU202" s="49" t="s">
        <v>4060</v>
      </c>
      <c r="DV202" s="49" t="s">
        <v>4060</v>
      </c>
      <c r="DW202" s="49" t="s">
        <v>4060</v>
      </c>
      <c r="DX202" s="49" t="s">
        <v>4060</v>
      </c>
      <c r="DY202" s="49" t="s">
        <v>4060</v>
      </c>
      <c r="DZ202" s="49" t="s">
        <v>4060</v>
      </c>
      <c r="EA202" s="49" t="s">
        <v>4060</v>
      </c>
      <c r="EB202" s="49" t="s">
        <v>4060</v>
      </c>
      <c r="EC202" s="49" t="s">
        <v>4060</v>
      </c>
      <c r="ED202" s="49" t="s">
        <v>4060</v>
      </c>
      <c r="EE202" s="38" t="s">
        <v>4060</v>
      </c>
      <c r="EF202" s="38" t="s">
        <v>4060</v>
      </c>
      <c r="EG202" s="38" t="s">
        <v>4060</v>
      </c>
      <c r="EH202" s="38" t="s">
        <v>4060</v>
      </c>
      <c r="EI202" s="38" t="s">
        <v>4060</v>
      </c>
      <c r="EJ202" s="38" t="s">
        <v>4060</v>
      </c>
      <c r="EK202" s="38" t="s">
        <v>4060</v>
      </c>
      <c r="EL202" s="38" t="s">
        <v>4060</v>
      </c>
      <c r="EM202" s="38" t="s">
        <v>4060</v>
      </c>
      <c r="EN202" s="38" t="s">
        <v>4060</v>
      </c>
    </row>
    <row r="203" spans="1:206" ht="15.75" customHeight="1">
      <c r="A203" s="20" t="s">
        <v>4547</v>
      </c>
      <c r="B203" t="s">
        <v>4148</v>
      </c>
      <c r="C203" t="s">
        <v>4148</v>
      </c>
      <c r="D203" t="s">
        <v>4149</v>
      </c>
      <c r="E203" t="s">
        <v>4150</v>
      </c>
      <c r="F203" t="s">
        <v>4226</v>
      </c>
      <c r="G203" s="20" t="s">
        <v>4430</v>
      </c>
      <c r="H203" s="20" t="s">
        <v>4140</v>
      </c>
      <c r="I203" t="s">
        <v>4226</v>
      </c>
      <c r="J203" t="s">
        <v>4140</v>
      </c>
      <c r="K203" s="20" t="s">
        <v>4140</v>
      </c>
      <c r="L203" t="s">
        <v>4052</v>
      </c>
      <c r="M203" s="40" t="s">
        <v>4548</v>
      </c>
      <c r="N203" t="s">
        <v>3849</v>
      </c>
      <c r="O203" t="s">
        <v>4241</v>
      </c>
      <c r="P203" t="s">
        <v>4242</v>
      </c>
      <c r="Q203" t="s">
        <v>4056</v>
      </c>
      <c r="R203" s="21" t="s">
        <v>4323</v>
      </c>
      <c r="S203" s="21" t="s">
        <v>4324</v>
      </c>
      <c r="T203" s="21" t="s">
        <v>4246</v>
      </c>
      <c r="U203" s="21" t="s">
        <v>4246</v>
      </c>
      <c r="V203" s="50"/>
      <c r="W203" s="50"/>
      <c r="X203" s="50"/>
      <c r="Y203" s="50"/>
      <c r="Z203" s="50"/>
      <c r="AB203" s="50"/>
      <c r="AC203" s="50"/>
      <c r="AD203" s="50"/>
      <c r="AE203" s="50"/>
      <c r="AG203" s="21" t="s">
        <v>4400</v>
      </c>
      <c r="AH203" s="50"/>
      <c r="AI203" s="50"/>
      <c r="AJ203" s="50"/>
      <c r="AK203" s="50"/>
      <c r="AL203" s="21" t="s">
        <v>4443</v>
      </c>
      <c r="AM203" s="21" t="s">
        <v>4444</v>
      </c>
      <c r="AN203" s="50"/>
      <c r="AO203" s="50"/>
      <c r="AP203" s="21" t="s">
        <v>4445</v>
      </c>
      <c r="AQ203" s="21" t="s">
        <v>4063</v>
      </c>
      <c r="AR203" s="50"/>
      <c r="AS203" s="50"/>
      <c r="AT203" s="21" t="s">
        <v>4259</v>
      </c>
      <c r="AU203" s="57" t="s">
        <v>4489</v>
      </c>
      <c r="AV203" s="5">
        <v>0.74886282582755048</v>
      </c>
      <c r="AW203" s="5">
        <v>0</v>
      </c>
      <c r="AX203" s="5"/>
      <c r="AY203" s="5"/>
      <c r="AZ203" s="5">
        <v>0</v>
      </c>
      <c r="BA203" s="24" t="s">
        <v>4227</v>
      </c>
      <c r="BB203" s="25">
        <v>2.5304837557875297</v>
      </c>
      <c r="BC203" s="25">
        <v>7.4233087711398102</v>
      </c>
      <c r="BD203" s="25">
        <v>8.9282255308764302</v>
      </c>
      <c r="BE203" s="25">
        <v>9.6165987956221546</v>
      </c>
      <c r="BF203" s="25">
        <v>3.3130141594653448</v>
      </c>
      <c r="BG203" s="25">
        <v>9.4642980529398493</v>
      </c>
      <c r="BH203" s="25">
        <v>9.0818682390314791</v>
      </c>
      <c r="BI203" s="25">
        <v>8.6970433802331257</v>
      </c>
      <c r="BJ203" s="25">
        <v>7.659164832530335</v>
      </c>
      <c r="BK203" s="25">
        <v>6.4180811240529696</v>
      </c>
      <c r="BL203" s="25">
        <v>6.3380772547539648</v>
      </c>
      <c r="BM203" s="25">
        <v>7.659164832530335</v>
      </c>
      <c r="BN203" s="25">
        <v>8.4650002462354497</v>
      </c>
      <c r="BO203" s="25">
        <v>9.3880038237118946</v>
      </c>
      <c r="BP203" s="25">
        <v>7.1602450801751694</v>
      </c>
      <c r="BQ203" s="25">
        <v>9.2351277276915944</v>
      </c>
      <c r="BR203" s="25">
        <v>7.7375934729644857</v>
      </c>
      <c r="BS203" s="25">
        <v>11.192585498960449</v>
      </c>
      <c r="BT203" s="25">
        <v>8.3874613651184795</v>
      </c>
      <c r="BU203" s="25">
        <v>6.4979911148462453</v>
      </c>
      <c r="BV203" s="25">
        <v>4.0327597800819701</v>
      </c>
      <c r="BW203" s="25">
        <v>3.201691599486435</v>
      </c>
      <c r="BX203" s="25">
        <v>1.3426460037242651</v>
      </c>
      <c r="BY203" s="25">
        <v>2.0799337836825651</v>
      </c>
      <c r="BZ203" s="25">
        <v>0.51296308068582452</v>
      </c>
      <c r="CA203" s="49" t="s">
        <v>4060</v>
      </c>
      <c r="CB203" s="49" t="s">
        <v>4060</v>
      </c>
      <c r="CC203" s="49" t="s">
        <v>4060</v>
      </c>
      <c r="CD203" s="49" t="s">
        <v>4060</v>
      </c>
      <c r="CE203" s="49" t="s">
        <v>4060</v>
      </c>
      <c r="CF203" s="49" t="s">
        <v>4060</v>
      </c>
      <c r="CG203" s="49" t="s">
        <v>4060</v>
      </c>
      <c r="CH203" s="49" t="s">
        <v>4060</v>
      </c>
      <c r="CI203" s="49" t="s">
        <v>4060</v>
      </c>
      <c r="CJ203" s="49" t="s">
        <v>4060</v>
      </c>
      <c r="CK203" s="49" t="s">
        <v>4060</v>
      </c>
      <c r="CL203" s="49" t="s">
        <v>4060</v>
      </c>
      <c r="CM203" s="49" t="s">
        <v>4060</v>
      </c>
      <c r="CN203" s="49" t="s">
        <v>4060</v>
      </c>
      <c r="CO203" s="49" t="s">
        <v>4060</v>
      </c>
      <c r="CP203" s="49" t="s">
        <v>4060</v>
      </c>
      <c r="CQ203" s="49" t="s">
        <v>4060</v>
      </c>
      <c r="CR203" s="49" t="s">
        <v>4060</v>
      </c>
      <c r="CS203" s="49" t="s">
        <v>4060</v>
      </c>
      <c r="CT203" s="49" t="s">
        <v>4060</v>
      </c>
      <c r="CU203" s="49" t="s">
        <v>4060</v>
      </c>
      <c r="CV203" s="49" t="s">
        <v>4060</v>
      </c>
      <c r="CW203" s="49" t="s">
        <v>4060</v>
      </c>
      <c r="CX203" s="49" t="s">
        <v>4060</v>
      </c>
      <c r="CY203" s="49" t="s">
        <v>4060</v>
      </c>
      <c r="CZ203" s="49" t="s">
        <v>4060</v>
      </c>
      <c r="DA203" s="49" t="s">
        <v>4060</v>
      </c>
      <c r="DB203" s="49" t="s">
        <v>4060</v>
      </c>
      <c r="DC203" s="49" t="s">
        <v>4060</v>
      </c>
      <c r="DD203" s="49" t="s">
        <v>4060</v>
      </c>
      <c r="DE203" s="49" t="s">
        <v>4060</v>
      </c>
      <c r="DF203" s="49" t="s">
        <v>4060</v>
      </c>
      <c r="DG203" s="49" t="s">
        <v>4060</v>
      </c>
      <c r="DH203" s="49" t="s">
        <v>4060</v>
      </c>
      <c r="DI203" s="49" t="s">
        <v>4060</v>
      </c>
      <c r="DJ203" s="49" t="s">
        <v>4060</v>
      </c>
      <c r="DK203" s="49" t="s">
        <v>4060</v>
      </c>
      <c r="DL203" s="49" t="s">
        <v>4060</v>
      </c>
      <c r="DM203" s="49" t="s">
        <v>4060</v>
      </c>
      <c r="DN203" s="49" t="s">
        <v>4060</v>
      </c>
      <c r="DO203" s="49" t="s">
        <v>4060</v>
      </c>
      <c r="DP203" s="49" t="s">
        <v>4060</v>
      </c>
      <c r="DQ203" s="49" t="s">
        <v>4060</v>
      </c>
      <c r="DR203" s="49" t="s">
        <v>4060</v>
      </c>
      <c r="DS203" s="49" t="s">
        <v>4060</v>
      </c>
      <c r="DT203" s="49" t="s">
        <v>4060</v>
      </c>
      <c r="DU203" s="49" t="s">
        <v>4060</v>
      </c>
      <c r="DV203" s="49" t="s">
        <v>4060</v>
      </c>
      <c r="DW203" s="49" t="s">
        <v>4060</v>
      </c>
      <c r="DX203" s="49" t="s">
        <v>4060</v>
      </c>
      <c r="DY203" s="49" t="s">
        <v>4060</v>
      </c>
      <c r="DZ203" s="49" t="s">
        <v>4060</v>
      </c>
      <c r="EA203" s="49" t="s">
        <v>4060</v>
      </c>
      <c r="EB203" s="49" t="s">
        <v>4060</v>
      </c>
      <c r="EC203" s="49" t="s">
        <v>4060</v>
      </c>
      <c r="ED203" s="49" t="s">
        <v>4060</v>
      </c>
      <c r="EE203" s="38" t="s">
        <v>4060</v>
      </c>
      <c r="EF203" s="38" t="s">
        <v>4060</v>
      </c>
      <c r="EG203" s="38" t="s">
        <v>4060</v>
      </c>
      <c r="EH203" s="38" t="s">
        <v>4060</v>
      </c>
      <c r="EI203" s="38" t="s">
        <v>4060</v>
      </c>
      <c r="EJ203" s="38" t="s">
        <v>4060</v>
      </c>
      <c r="EK203" s="38" t="s">
        <v>4060</v>
      </c>
      <c r="EL203" s="38" t="s">
        <v>4060</v>
      </c>
      <c r="EM203" s="38" t="s">
        <v>4060</v>
      </c>
      <c r="EN203" s="38" t="s">
        <v>4060</v>
      </c>
    </row>
    <row r="204" spans="1:206" ht="15.75" customHeight="1">
      <c r="A204" s="20" t="s">
        <v>4549</v>
      </c>
      <c r="B204" t="s">
        <v>4148</v>
      </c>
      <c r="C204" t="s">
        <v>4148</v>
      </c>
      <c r="D204" t="s">
        <v>4149</v>
      </c>
      <c r="E204" t="s">
        <v>4150</v>
      </c>
      <c r="F204" t="s">
        <v>4226</v>
      </c>
      <c r="G204" s="20" t="s">
        <v>4452</v>
      </c>
      <c r="H204" s="20" t="s">
        <v>4140</v>
      </c>
      <c r="I204" t="s">
        <v>4226</v>
      </c>
      <c r="J204" t="s">
        <v>4140</v>
      </c>
      <c r="K204" s="20" t="s">
        <v>4140</v>
      </c>
      <c r="L204" t="s">
        <v>4071</v>
      </c>
      <c r="M204" s="40" t="s">
        <v>4550</v>
      </c>
      <c r="N204" t="s">
        <v>3849</v>
      </c>
      <c r="O204" t="s">
        <v>4241</v>
      </c>
      <c r="P204" t="s">
        <v>4242</v>
      </c>
      <c r="Q204" t="s">
        <v>4056</v>
      </c>
      <c r="R204" s="21" t="s">
        <v>4323</v>
      </c>
      <c r="S204" s="21" t="s">
        <v>4324</v>
      </c>
      <c r="T204" s="21" t="s">
        <v>4246</v>
      </c>
      <c r="U204" s="21" t="s">
        <v>4372</v>
      </c>
      <c r="V204" s="50"/>
      <c r="W204" s="50"/>
      <c r="X204" s="50"/>
      <c r="Y204" s="50"/>
      <c r="Z204" s="50"/>
      <c r="AB204" s="50"/>
      <c r="AC204" s="50"/>
      <c r="AD204" s="50"/>
      <c r="AE204" s="50"/>
      <c r="AG204" s="21" t="s">
        <v>4400</v>
      </c>
      <c r="AH204" s="50"/>
      <c r="AI204" s="50"/>
      <c r="AJ204" s="50"/>
      <c r="AK204" s="50"/>
      <c r="AL204" s="21" t="s">
        <v>4448</v>
      </c>
      <c r="AM204" s="21" t="s">
        <v>4449</v>
      </c>
      <c r="AN204" s="50"/>
      <c r="AO204" s="50"/>
      <c r="AP204" s="21" t="s">
        <v>4450</v>
      </c>
      <c r="AQ204" s="21" t="s">
        <v>4063</v>
      </c>
      <c r="AR204" s="50"/>
      <c r="AS204" s="50"/>
      <c r="AT204" s="21" t="s">
        <v>4259</v>
      </c>
      <c r="AU204" s="57" t="s">
        <v>4489</v>
      </c>
      <c r="AV204" s="5">
        <v>0.74886282582755048</v>
      </c>
      <c r="AW204" s="5">
        <v>0</v>
      </c>
      <c r="AX204" s="5"/>
      <c r="AY204" s="5"/>
      <c r="AZ204" s="5">
        <v>0</v>
      </c>
      <c r="BA204" s="24" t="s">
        <v>4227</v>
      </c>
      <c r="BB204" s="25">
        <v>2.5304837557875297</v>
      </c>
      <c r="BC204" s="25">
        <v>7.4233087711398102</v>
      </c>
      <c r="BD204" s="25">
        <v>8.9282255308764302</v>
      </c>
      <c r="BE204" s="25">
        <v>9.6165987956221546</v>
      </c>
      <c r="BF204" s="25">
        <v>3.3130141594653448</v>
      </c>
      <c r="BG204" s="25">
        <v>9.4642980529398493</v>
      </c>
      <c r="BH204" s="25">
        <v>9.0818682390314791</v>
      </c>
      <c r="BI204" s="25">
        <v>8.6970433802331257</v>
      </c>
      <c r="BJ204" s="25">
        <v>7.659164832530335</v>
      </c>
      <c r="BK204" s="25">
        <v>6.4180811240529696</v>
      </c>
      <c r="BL204" s="25">
        <v>6.3380772547539648</v>
      </c>
      <c r="BM204" s="25">
        <v>7.659164832530335</v>
      </c>
      <c r="BN204" s="25">
        <v>8.4650002462354497</v>
      </c>
      <c r="BO204" s="25">
        <v>9.3880038237118946</v>
      </c>
      <c r="BP204" s="25">
        <v>7.1602450801751694</v>
      </c>
      <c r="BQ204" s="25">
        <v>9.2351277276915944</v>
      </c>
      <c r="BR204" s="25">
        <v>7.7375934729644857</v>
      </c>
      <c r="BS204" s="25">
        <v>11.192585498960449</v>
      </c>
      <c r="BT204" s="25">
        <v>8.3874613651184795</v>
      </c>
      <c r="BU204" s="25">
        <v>6.4979911148462453</v>
      </c>
      <c r="BV204" s="25">
        <v>4.0327597800819701</v>
      </c>
      <c r="BW204" s="25">
        <v>3.201691599486435</v>
      </c>
      <c r="BX204" s="25">
        <v>1.3426460037242651</v>
      </c>
      <c r="BY204" s="25">
        <v>2.0799337836825651</v>
      </c>
      <c r="BZ204" s="25">
        <v>0.51296308068582452</v>
      </c>
      <c r="CA204" s="49" t="s">
        <v>4060</v>
      </c>
      <c r="CB204" s="49" t="s">
        <v>4060</v>
      </c>
      <c r="CC204" s="49" t="s">
        <v>4060</v>
      </c>
      <c r="CD204" s="49" t="s">
        <v>4060</v>
      </c>
      <c r="CE204" s="49" t="s">
        <v>4060</v>
      </c>
      <c r="CF204" s="49" t="s">
        <v>4060</v>
      </c>
      <c r="CG204" s="49" t="s">
        <v>4060</v>
      </c>
      <c r="CH204" s="49" t="s">
        <v>4060</v>
      </c>
      <c r="CI204" s="49" t="s">
        <v>4060</v>
      </c>
      <c r="CJ204" s="49" t="s">
        <v>4060</v>
      </c>
      <c r="CK204" s="49" t="s">
        <v>4060</v>
      </c>
      <c r="CL204" s="49" t="s">
        <v>4060</v>
      </c>
      <c r="CM204" s="49" t="s">
        <v>4060</v>
      </c>
      <c r="CN204" s="49" t="s">
        <v>4060</v>
      </c>
      <c r="CO204" s="49" t="s">
        <v>4060</v>
      </c>
      <c r="CP204" s="49" t="s">
        <v>4060</v>
      </c>
      <c r="CQ204" s="49" t="s">
        <v>4060</v>
      </c>
      <c r="CR204" s="49" t="s">
        <v>4060</v>
      </c>
      <c r="CS204" s="49" t="s">
        <v>4060</v>
      </c>
      <c r="CT204" s="49" t="s">
        <v>4060</v>
      </c>
      <c r="CU204" s="49" t="s">
        <v>4060</v>
      </c>
      <c r="CV204" s="49" t="s">
        <v>4060</v>
      </c>
      <c r="CW204" s="49" t="s">
        <v>4060</v>
      </c>
      <c r="CX204" s="49" t="s">
        <v>4060</v>
      </c>
      <c r="CY204" s="49" t="s">
        <v>4060</v>
      </c>
      <c r="CZ204" s="49" t="s">
        <v>4060</v>
      </c>
      <c r="DA204" s="49" t="s">
        <v>4060</v>
      </c>
      <c r="DB204" s="49" t="s">
        <v>4060</v>
      </c>
      <c r="DC204" s="49" t="s">
        <v>4060</v>
      </c>
      <c r="DD204" s="49" t="s">
        <v>4060</v>
      </c>
      <c r="DE204" s="49" t="s">
        <v>4060</v>
      </c>
      <c r="DF204" s="49" t="s">
        <v>4060</v>
      </c>
      <c r="DG204" s="49" t="s">
        <v>4060</v>
      </c>
      <c r="DH204" s="49" t="s">
        <v>4060</v>
      </c>
      <c r="DI204" s="49" t="s">
        <v>4060</v>
      </c>
      <c r="DJ204" s="49" t="s">
        <v>4060</v>
      </c>
      <c r="DK204" s="49" t="s">
        <v>4060</v>
      </c>
      <c r="DL204" s="49" t="s">
        <v>4060</v>
      </c>
      <c r="DM204" s="49" t="s">
        <v>4060</v>
      </c>
      <c r="DN204" s="49" t="s">
        <v>4060</v>
      </c>
      <c r="DO204" s="49" t="s">
        <v>4060</v>
      </c>
      <c r="DP204" s="49" t="s">
        <v>4060</v>
      </c>
      <c r="DQ204" s="49" t="s">
        <v>4060</v>
      </c>
      <c r="DR204" s="49" t="s">
        <v>4060</v>
      </c>
      <c r="DS204" s="49" t="s">
        <v>4060</v>
      </c>
      <c r="DT204" s="49" t="s">
        <v>4060</v>
      </c>
      <c r="DU204" s="49" t="s">
        <v>4060</v>
      </c>
      <c r="DV204" s="49" t="s">
        <v>4060</v>
      </c>
      <c r="DW204" s="49" t="s">
        <v>4060</v>
      </c>
      <c r="DX204" s="49" t="s">
        <v>4060</v>
      </c>
      <c r="DY204" s="49" t="s">
        <v>4060</v>
      </c>
      <c r="DZ204" s="49" t="s">
        <v>4060</v>
      </c>
      <c r="EA204" s="49" t="s">
        <v>4060</v>
      </c>
      <c r="EB204" s="49" t="s">
        <v>4060</v>
      </c>
      <c r="EC204" s="49" t="s">
        <v>4060</v>
      </c>
      <c r="ED204" s="49" t="s">
        <v>4060</v>
      </c>
      <c r="EE204" s="38" t="s">
        <v>4060</v>
      </c>
      <c r="EF204" s="38" t="s">
        <v>4060</v>
      </c>
      <c r="EG204" s="38" t="s">
        <v>4060</v>
      </c>
      <c r="EH204" s="38" t="s">
        <v>4060</v>
      </c>
      <c r="EI204" s="38" t="s">
        <v>4060</v>
      </c>
      <c r="EJ204" s="38" t="s">
        <v>4060</v>
      </c>
      <c r="EK204" s="38" t="s">
        <v>4060</v>
      </c>
      <c r="EL204" s="38" t="s">
        <v>4060</v>
      </c>
      <c r="EM204" s="38" t="s">
        <v>4060</v>
      </c>
      <c r="EN204" s="38" t="s">
        <v>4060</v>
      </c>
    </row>
    <row r="205" spans="1:206" ht="15.75" customHeight="1">
      <c r="A205" s="20" t="s">
        <v>4551</v>
      </c>
      <c r="B205" t="s">
        <v>4148</v>
      </c>
      <c r="C205" t="s">
        <v>4148</v>
      </c>
      <c r="D205" t="s">
        <v>4149</v>
      </c>
      <c r="E205" t="s">
        <v>4150</v>
      </c>
      <c r="F205" t="s">
        <v>4226</v>
      </c>
      <c r="G205" s="20" t="s">
        <v>4434</v>
      </c>
      <c r="H205" s="20" t="s">
        <v>4140</v>
      </c>
      <c r="I205" t="s">
        <v>4226</v>
      </c>
      <c r="J205" t="s">
        <v>4140</v>
      </c>
      <c r="K205" s="20" t="s">
        <v>4140</v>
      </c>
      <c r="L205" t="s">
        <v>4052</v>
      </c>
      <c r="M205" s="40" t="s">
        <v>4552</v>
      </c>
      <c r="N205" t="s">
        <v>3849</v>
      </c>
      <c r="O205" t="s">
        <v>4241</v>
      </c>
      <c r="P205" t="s">
        <v>4242</v>
      </c>
      <c r="Q205" t="s">
        <v>4056</v>
      </c>
      <c r="R205" s="21" t="s">
        <v>4323</v>
      </c>
      <c r="S205" s="21" t="s">
        <v>4324</v>
      </c>
      <c r="T205" s="21" t="s">
        <v>4246</v>
      </c>
      <c r="U205" s="21" t="s">
        <v>4292</v>
      </c>
      <c r="V205" s="50"/>
      <c r="W205" s="50"/>
      <c r="X205" s="50"/>
      <c r="Y205" s="50"/>
      <c r="Z205" s="50"/>
      <c r="AB205" s="50"/>
      <c r="AC205" s="50"/>
      <c r="AD205" s="50"/>
      <c r="AE205" s="50"/>
      <c r="AG205" s="21" t="s">
        <v>4400</v>
      </c>
      <c r="AH205" s="50"/>
      <c r="AI205" s="50"/>
      <c r="AJ205" s="50"/>
      <c r="AK205" s="50"/>
      <c r="AL205" s="21" t="s">
        <v>4453</v>
      </c>
      <c r="AM205" s="21" t="s">
        <v>4454</v>
      </c>
      <c r="AN205" s="50"/>
      <c r="AO205" s="50"/>
      <c r="AP205" s="21" t="s">
        <v>4455</v>
      </c>
      <c r="AQ205" s="21" t="s">
        <v>4063</v>
      </c>
      <c r="AR205" s="50"/>
      <c r="AS205" s="50"/>
      <c r="AT205" s="21" t="s">
        <v>4259</v>
      </c>
      <c r="AU205" s="57" t="s">
        <v>4489</v>
      </c>
      <c r="AV205" s="5">
        <v>0.74886282582755048</v>
      </c>
      <c r="AW205" s="5">
        <v>0</v>
      </c>
      <c r="AX205" s="5"/>
      <c r="AY205" s="5"/>
      <c r="AZ205" s="5">
        <v>0</v>
      </c>
      <c r="BA205" s="24" t="s">
        <v>4227</v>
      </c>
      <c r="BB205" s="25">
        <v>2.5304837557875297</v>
      </c>
      <c r="BC205" s="25">
        <v>7.4233087711398102</v>
      </c>
      <c r="BD205" s="25">
        <v>8.9282255308764302</v>
      </c>
      <c r="BE205" s="25">
        <v>9.6165987956221546</v>
      </c>
      <c r="BF205" s="25">
        <v>3.3130141594653448</v>
      </c>
      <c r="BG205" s="25">
        <v>9.4642980529398493</v>
      </c>
      <c r="BH205" s="25">
        <v>9.0818682390314791</v>
      </c>
      <c r="BI205" s="25">
        <v>8.6970433802331257</v>
      </c>
      <c r="BJ205" s="25">
        <v>7.659164832530335</v>
      </c>
      <c r="BK205" s="25">
        <v>6.4180811240529696</v>
      </c>
      <c r="BL205" s="25">
        <v>6.3380772547539648</v>
      </c>
      <c r="BM205" s="25">
        <v>7.659164832530335</v>
      </c>
      <c r="BN205" s="25">
        <v>8.4650002462354497</v>
      </c>
      <c r="BO205" s="25">
        <v>9.3880038237118946</v>
      </c>
      <c r="BP205" s="25">
        <v>7.1602450801751694</v>
      </c>
      <c r="BQ205" s="25">
        <v>9.2351277276915944</v>
      </c>
      <c r="BR205" s="25">
        <v>7.7375934729644857</v>
      </c>
      <c r="BS205" s="25">
        <v>11.192585498960449</v>
      </c>
      <c r="BT205" s="25">
        <v>8.3874613651184795</v>
      </c>
      <c r="BU205" s="25">
        <v>6.4979911148462453</v>
      </c>
      <c r="BV205" s="25">
        <v>4.0327597800819701</v>
      </c>
      <c r="BW205" s="25">
        <v>3.201691599486435</v>
      </c>
      <c r="BX205" s="25">
        <v>1.3426460037242651</v>
      </c>
      <c r="BY205" s="25">
        <v>2.0799337836825651</v>
      </c>
      <c r="BZ205" s="25">
        <v>0.51296308068582452</v>
      </c>
      <c r="CA205" s="49" t="s">
        <v>4060</v>
      </c>
      <c r="CB205" s="49" t="s">
        <v>4060</v>
      </c>
      <c r="CC205" s="49" t="s">
        <v>4060</v>
      </c>
      <c r="CD205" s="49" t="s">
        <v>4060</v>
      </c>
      <c r="CE205" s="49" t="s">
        <v>4060</v>
      </c>
      <c r="CF205" s="49" t="s">
        <v>4060</v>
      </c>
      <c r="CG205" s="49" t="s">
        <v>4060</v>
      </c>
      <c r="CH205" s="49" t="s">
        <v>4060</v>
      </c>
      <c r="CI205" s="49" t="s">
        <v>4060</v>
      </c>
      <c r="CJ205" s="49" t="s">
        <v>4060</v>
      </c>
      <c r="CK205" s="49" t="s">
        <v>4060</v>
      </c>
      <c r="CL205" s="49" t="s">
        <v>4060</v>
      </c>
      <c r="CM205" s="49" t="s">
        <v>4060</v>
      </c>
      <c r="CN205" s="49" t="s">
        <v>4060</v>
      </c>
      <c r="CO205" s="49" t="s">
        <v>4060</v>
      </c>
      <c r="CP205" s="49" t="s">
        <v>4060</v>
      </c>
      <c r="CQ205" s="49" t="s">
        <v>4060</v>
      </c>
      <c r="CR205" s="49" t="s">
        <v>4060</v>
      </c>
      <c r="CS205" s="49" t="s">
        <v>4060</v>
      </c>
      <c r="CT205" s="49" t="s">
        <v>4060</v>
      </c>
      <c r="CU205" s="49" t="s">
        <v>4060</v>
      </c>
      <c r="CV205" s="49" t="s">
        <v>4060</v>
      </c>
      <c r="CW205" s="49" t="s">
        <v>4060</v>
      </c>
      <c r="CX205" s="49" t="s">
        <v>4060</v>
      </c>
      <c r="CY205" s="49" t="s">
        <v>4060</v>
      </c>
      <c r="CZ205" s="49" t="s">
        <v>4060</v>
      </c>
      <c r="DA205" s="49" t="s">
        <v>4060</v>
      </c>
      <c r="DB205" s="49" t="s">
        <v>4060</v>
      </c>
      <c r="DC205" s="49" t="s">
        <v>4060</v>
      </c>
      <c r="DD205" s="49" t="s">
        <v>4060</v>
      </c>
      <c r="DE205" s="49" t="s">
        <v>4060</v>
      </c>
      <c r="DF205" s="49" t="s">
        <v>4060</v>
      </c>
      <c r="DG205" s="49" t="s">
        <v>4060</v>
      </c>
      <c r="DH205" s="49" t="s">
        <v>4060</v>
      </c>
      <c r="DI205" s="49" t="s">
        <v>4060</v>
      </c>
      <c r="DJ205" s="49" t="s">
        <v>4060</v>
      </c>
      <c r="DK205" s="49" t="s">
        <v>4060</v>
      </c>
      <c r="DL205" s="49" t="s">
        <v>4060</v>
      </c>
      <c r="DM205" s="49" t="s">
        <v>4060</v>
      </c>
      <c r="DN205" s="49" t="s">
        <v>4060</v>
      </c>
      <c r="DO205" s="49" t="s">
        <v>4060</v>
      </c>
      <c r="DP205" s="49" t="s">
        <v>4060</v>
      </c>
      <c r="DQ205" s="49" t="s">
        <v>4060</v>
      </c>
      <c r="DR205" s="49" t="s">
        <v>4060</v>
      </c>
      <c r="DS205" s="49" t="s">
        <v>4060</v>
      </c>
      <c r="DT205" s="49" t="s">
        <v>4060</v>
      </c>
      <c r="DU205" s="49" t="s">
        <v>4060</v>
      </c>
      <c r="DV205" s="49" t="s">
        <v>4060</v>
      </c>
      <c r="DW205" s="49" t="s">
        <v>4060</v>
      </c>
      <c r="DX205" s="49" t="s">
        <v>4060</v>
      </c>
      <c r="DY205" s="49" t="s">
        <v>4060</v>
      </c>
      <c r="DZ205" s="49" t="s">
        <v>4060</v>
      </c>
      <c r="EA205" s="49" t="s">
        <v>4060</v>
      </c>
      <c r="EB205" s="49" t="s">
        <v>4060</v>
      </c>
      <c r="EC205" s="49" t="s">
        <v>4060</v>
      </c>
      <c r="ED205" s="49" t="s">
        <v>4060</v>
      </c>
      <c r="EE205" s="38" t="s">
        <v>4060</v>
      </c>
      <c r="EF205" s="38" t="s">
        <v>4060</v>
      </c>
      <c r="EG205" s="38" t="s">
        <v>4060</v>
      </c>
      <c r="EH205" s="38" t="s">
        <v>4060</v>
      </c>
      <c r="EI205" s="38" t="s">
        <v>4060</v>
      </c>
      <c r="EJ205" s="38" t="s">
        <v>4060</v>
      </c>
      <c r="EK205" s="38" t="s">
        <v>4060</v>
      </c>
      <c r="EL205" s="38" t="s">
        <v>4060</v>
      </c>
      <c r="EM205" s="38" t="s">
        <v>4060</v>
      </c>
      <c r="EN205" s="38" t="s">
        <v>4060</v>
      </c>
    </row>
    <row r="206" spans="1:206" ht="15.75" customHeight="1">
      <c r="A206" s="20" t="s">
        <v>4553</v>
      </c>
      <c r="B206" s="20" t="s">
        <v>4554</v>
      </c>
      <c r="C206" s="20" t="s">
        <v>4045</v>
      </c>
      <c r="D206" s="20" t="s">
        <v>4046</v>
      </c>
      <c r="E206" s="20" t="s">
        <v>4047</v>
      </c>
      <c r="F206" s="20" t="s">
        <v>4555</v>
      </c>
      <c r="G206" s="20" t="s">
        <v>4053</v>
      </c>
      <c r="H206" s="20" t="s">
        <v>4050</v>
      </c>
      <c r="I206" s="20" t="s">
        <v>4556</v>
      </c>
      <c r="J206" s="20" t="s">
        <v>4050</v>
      </c>
      <c r="K206" s="20" t="s">
        <v>4050</v>
      </c>
      <c r="L206" s="20" t="s">
        <v>4071</v>
      </c>
      <c r="M206" s="20" t="s">
        <v>4557</v>
      </c>
      <c r="N206" s="20" t="s">
        <v>4154</v>
      </c>
      <c r="O206" s="20" t="s">
        <v>4558</v>
      </c>
      <c r="P206" s="20" t="s">
        <v>4558</v>
      </c>
      <c r="Q206" s="20" t="s">
        <v>4142</v>
      </c>
      <c r="AU206" s="20" t="s">
        <v>4559</v>
      </c>
      <c r="AV206" s="5">
        <v>1.5325564690816844</v>
      </c>
      <c r="AW206" s="5">
        <v>0</v>
      </c>
      <c r="AX206" s="5"/>
      <c r="AY206" s="5"/>
      <c r="AZ206" s="5">
        <v>0</v>
      </c>
      <c r="BA206" s="24" t="s">
        <v>4555</v>
      </c>
      <c r="BB206" s="58" t="s">
        <v>4060</v>
      </c>
      <c r="BC206" s="58" t="s">
        <v>4060</v>
      </c>
      <c r="BD206" s="58" t="s">
        <v>4060</v>
      </c>
      <c r="BE206" s="58" t="s">
        <v>4060</v>
      </c>
      <c r="BF206" s="58" t="s">
        <v>4060</v>
      </c>
      <c r="BG206" s="58" t="s">
        <v>4060</v>
      </c>
      <c r="BH206" s="58" t="s">
        <v>4060</v>
      </c>
      <c r="BI206" s="58" t="s">
        <v>4060</v>
      </c>
      <c r="BJ206" s="58" t="s">
        <v>4060</v>
      </c>
      <c r="BK206" s="58" t="s">
        <v>4060</v>
      </c>
      <c r="BL206" s="58" t="s">
        <v>4060</v>
      </c>
      <c r="BM206" s="58" t="s">
        <v>4060</v>
      </c>
      <c r="BN206" s="58" t="s">
        <v>4060</v>
      </c>
      <c r="BO206" s="58" t="s">
        <v>4060</v>
      </c>
      <c r="BP206" s="58" t="s">
        <v>4060</v>
      </c>
      <c r="BQ206" s="58" t="s">
        <v>4060</v>
      </c>
      <c r="BR206" s="58" t="s">
        <v>4060</v>
      </c>
      <c r="BS206" s="58" t="s">
        <v>4060</v>
      </c>
      <c r="BT206" s="58" t="s">
        <v>4060</v>
      </c>
      <c r="BU206" s="58" t="s">
        <v>4060</v>
      </c>
      <c r="BV206" s="58" t="s">
        <v>4060</v>
      </c>
      <c r="BW206" s="58" t="s">
        <v>4060</v>
      </c>
      <c r="BX206" s="58" t="s">
        <v>4060</v>
      </c>
      <c r="BY206" s="58" t="s">
        <v>4060</v>
      </c>
      <c r="BZ206" s="58" t="s">
        <v>4060</v>
      </c>
      <c r="CA206" s="49" t="s">
        <v>4060</v>
      </c>
      <c r="CB206" s="49" t="s">
        <v>4060</v>
      </c>
      <c r="CC206" s="49" t="s">
        <v>4060</v>
      </c>
      <c r="CD206" s="49" t="s">
        <v>4060</v>
      </c>
      <c r="CE206" s="49" t="s">
        <v>4060</v>
      </c>
      <c r="CF206" s="49" t="s">
        <v>4060</v>
      </c>
      <c r="CG206" s="49" t="s">
        <v>4060</v>
      </c>
      <c r="CH206" s="49" t="s">
        <v>4060</v>
      </c>
      <c r="CI206" s="49" t="s">
        <v>4060</v>
      </c>
      <c r="CJ206" s="49" t="s">
        <v>4060</v>
      </c>
      <c r="CK206" s="49" t="s">
        <v>4060</v>
      </c>
      <c r="CL206" s="49" t="s">
        <v>4060</v>
      </c>
      <c r="CM206" s="49" t="s">
        <v>4060</v>
      </c>
      <c r="CN206" s="49" t="s">
        <v>4060</v>
      </c>
      <c r="CO206" s="49" t="s">
        <v>4060</v>
      </c>
      <c r="CP206" s="49" t="s">
        <v>4060</v>
      </c>
      <c r="CQ206" s="49" t="s">
        <v>4060</v>
      </c>
      <c r="CR206" s="49" t="s">
        <v>4060</v>
      </c>
      <c r="CS206" s="49" t="s">
        <v>4060</v>
      </c>
      <c r="CT206" s="49" t="s">
        <v>4060</v>
      </c>
      <c r="CU206" s="49" t="s">
        <v>4060</v>
      </c>
      <c r="CV206" s="49" t="s">
        <v>4060</v>
      </c>
      <c r="CW206" s="49" t="s">
        <v>4060</v>
      </c>
      <c r="CX206" s="49" t="s">
        <v>4060</v>
      </c>
      <c r="CY206" s="49" t="s">
        <v>4060</v>
      </c>
      <c r="CZ206" s="49" t="s">
        <v>4060</v>
      </c>
      <c r="DA206" s="49" t="s">
        <v>4060</v>
      </c>
      <c r="DB206" s="49" t="s">
        <v>4060</v>
      </c>
      <c r="DC206" s="49" t="s">
        <v>4060</v>
      </c>
      <c r="DD206" s="49" t="s">
        <v>4060</v>
      </c>
      <c r="DE206" s="49" t="s">
        <v>4060</v>
      </c>
      <c r="DF206" s="49" t="s">
        <v>4060</v>
      </c>
      <c r="DG206" s="49" t="s">
        <v>4060</v>
      </c>
      <c r="DH206" s="49" t="s">
        <v>4060</v>
      </c>
      <c r="DI206" s="49" t="s">
        <v>4060</v>
      </c>
      <c r="DJ206" s="49" t="s">
        <v>4060</v>
      </c>
      <c r="DK206" s="49" t="s">
        <v>4060</v>
      </c>
      <c r="DL206" s="49" t="s">
        <v>4060</v>
      </c>
      <c r="DM206" s="49" t="s">
        <v>4060</v>
      </c>
      <c r="DN206" s="49" t="s">
        <v>4060</v>
      </c>
      <c r="DO206" s="49" t="s">
        <v>4060</v>
      </c>
      <c r="DP206" s="49" t="s">
        <v>4060</v>
      </c>
      <c r="DQ206" s="49" t="s">
        <v>4060</v>
      </c>
      <c r="DR206" s="49" t="s">
        <v>4060</v>
      </c>
      <c r="DS206" s="49" t="s">
        <v>4060</v>
      </c>
      <c r="DT206" s="49" t="s">
        <v>4060</v>
      </c>
      <c r="DU206" s="49" t="s">
        <v>4060</v>
      </c>
      <c r="DV206" s="49" t="s">
        <v>4060</v>
      </c>
      <c r="DW206" s="49" t="s">
        <v>4060</v>
      </c>
      <c r="DX206" s="49" t="s">
        <v>4060</v>
      </c>
      <c r="DY206" s="49" t="s">
        <v>4060</v>
      </c>
      <c r="DZ206" s="49" t="s">
        <v>4060</v>
      </c>
      <c r="EA206" s="49" t="s">
        <v>4060</v>
      </c>
      <c r="EB206" s="49" t="s">
        <v>4060</v>
      </c>
      <c r="EC206" s="49" t="s">
        <v>4060</v>
      </c>
      <c r="ED206" s="49" t="s">
        <v>4060</v>
      </c>
      <c r="EE206" s="38">
        <v>0</v>
      </c>
      <c r="EF206" s="38">
        <v>-1013.34</v>
      </c>
      <c r="EG206" s="38">
        <v>1.08</v>
      </c>
      <c r="EH206" s="38">
        <v>8.7899999999999991</v>
      </c>
      <c r="EI206" s="38">
        <v>-1.49</v>
      </c>
      <c r="EJ206" s="59">
        <v>120.35</v>
      </c>
      <c r="EK206" s="59">
        <v>43.42</v>
      </c>
      <c r="EL206" s="38" t="s">
        <v>4060</v>
      </c>
      <c r="EM206" s="38" t="s">
        <v>4060</v>
      </c>
      <c r="EN206" s="38" t="s">
        <v>4060</v>
      </c>
    </row>
    <row r="207" spans="1:206" ht="15.75" customHeight="1">
      <c r="A207" s="20" t="s">
        <v>4560</v>
      </c>
      <c r="B207" s="20" t="s">
        <v>4554</v>
      </c>
      <c r="C207" s="20" t="s">
        <v>4045</v>
      </c>
      <c r="D207" s="20" t="s">
        <v>4046</v>
      </c>
      <c r="E207" s="20" t="s">
        <v>4047</v>
      </c>
      <c r="F207" s="20" t="s">
        <v>4555</v>
      </c>
      <c r="G207" s="20" t="s">
        <v>4053</v>
      </c>
      <c r="H207" s="20" t="s">
        <v>4050</v>
      </c>
      <c r="I207" s="20" t="s">
        <v>4556</v>
      </c>
      <c r="J207" s="20" t="s">
        <v>4050</v>
      </c>
      <c r="K207" s="20" t="s">
        <v>4050</v>
      </c>
      <c r="L207" s="20" t="s">
        <v>4071</v>
      </c>
      <c r="M207" s="20" t="s">
        <v>4557</v>
      </c>
      <c r="N207" s="20" t="s">
        <v>4154</v>
      </c>
      <c r="O207" s="20" t="s">
        <v>4217</v>
      </c>
      <c r="P207" s="20" t="s">
        <v>4217</v>
      </c>
      <c r="Q207" s="20" t="s">
        <v>4157</v>
      </c>
      <c r="AU207" s="20" t="s">
        <v>4559</v>
      </c>
      <c r="AV207" s="5">
        <v>1.5325564690816844</v>
      </c>
      <c r="AW207" s="5">
        <v>0</v>
      </c>
      <c r="AX207" s="5"/>
      <c r="AY207" s="5"/>
      <c r="AZ207" s="5">
        <v>0</v>
      </c>
      <c r="BA207" s="40" t="s">
        <v>4555</v>
      </c>
      <c r="BB207" s="25" t="s">
        <v>4060</v>
      </c>
      <c r="BC207" s="25" t="s">
        <v>4060</v>
      </c>
      <c r="BD207" s="25" t="s">
        <v>4060</v>
      </c>
      <c r="BE207" s="25" t="s">
        <v>4060</v>
      </c>
      <c r="BF207" s="25" t="s">
        <v>4060</v>
      </c>
      <c r="BG207" s="25" t="s">
        <v>4060</v>
      </c>
      <c r="BH207" s="25" t="s">
        <v>4060</v>
      </c>
      <c r="BI207" s="25" t="s">
        <v>4060</v>
      </c>
      <c r="BJ207" s="25" t="s">
        <v>4060</v>
      </c>
      <c r="BK207" s="25" t="s">
        <v>4060</v>
      </c>
      <c r="BL207" s="25" t="s">
        <v>4060</v>
      </c>
      <c r="BM207" s="25" t="s">
        <v>4060</v>
      </c>
      <c r="BN207" s="25" t="s">
        <v>4060</v>
      </c>
      <c r="BO207" s="25" t="s">
        <v>4060</v>
      </c>
      <c r="BP207" s="25" t="s">
        <v>4060</v>
      </c>
      <c r="BQ207" s="25" t="s">
        <v>4060</v>
      </c>
      <c r="BR207" s="25" t="s">
        <v>4060</v>
      </c>
      <c r="BS207" s="25" t="s">
        <v>4060</v>
      </c>
      <c r="BT207" s="25" t="s">
        <v>4060</v>
      </c>
      <c r="BU207" s="25" t="s">
        <v>4060</v>
      </c>
      <c r="BV207" s="25" t="s">
        <v>4060</v>
      </c>
      <c r="BW207" s="25" t="s">
        <v>4060</v>
      </c>
      <c r="BX207" s="25" t="s">
        <v>4060</v>
      </c>
      <c r="BY207" s="25" t="s">
        <v>4060</v>
      </c>
      <c r="BZ207" s="25" t="s">
        <v>4060</v>
      </c>
      <c r="CA207" s="26" t="s">
        <v>4060</v>
      </c>
      <c r="CB207" s="26" t="s">
        <v>4060</v>
      </c>
      <c r="CC207" s="26" t="s">
        <v>4060</v>
      </c>
      <c r="CD207" s="26" t="s">
        <v>4060</v>
      </c>
      <c r="CE207" s="26" t="s">
        <v>4060</v>
      </c>
      <c r="CF207" s="26" t="s">
        <v>4060</v>
      </c>
      <c r="CG207" s="26" t="s">
        <v>4060</v>
      </c>
      <c r="CH207" s="49" t="s">
        <v>4060</v>
      </c>
      <c r="CI207" s="26" t="s">
        <v>4060</v>
      </c>
      <c r="CJ207" s="26" t="s">
        <v>4060</v>
      </c>
      <c r="CK207" s="26" t="s">
        <v>4060</v>
      </c>
      <c r="CL207" s="26" t="s">
        <v>4060</v>
      </c>
      <c r="CM207" s="26" t="s">
        <v>4060</v>
      </c>
      <c r="CN207" s="26" t="s">
        <v>4060</v>
      </c>
      <c r="CO207" s="26" t="s">
        <v>4060</v>
      </c>
      <c r="CP207" s="26" t="s">
        <v>4060</v>
      </c>
      <c r="CQ207" s="26" t="s">
        <v>4060</v>
      </c>
      <c r="CR207" s="26" t="s">
        <v>4060</v>
      </c>
      <c r="CS207" s="26" t="s">
        <v>4060</v>
      </c>
      <c r="CT207" s="26" t="s">
        <v>4060</v>
      </c>
      <c r="CU207" s="26" t="s">
        <v>4060</v>
      </c>
      <c r="CV207" s="26" t="s">
        <v>4060</v>
      </c>
      <c r="CW207" s="26" t="s">
        <v>4060</v>
      </c>
      <c r="CX207" s="26" t="s">
        <v>4060</v>
      </c>
      <c r="CY207" s="26" t="s">
        <v>4060</v>
      </c>
      <c r="CZ207" s="26" t="s">
        <v>4060</v>
      </c>
      <c r="DA207" s="26" t="s">
        <v>4060</v>
      </c>
      <c r="DB207" s="26" t="s">
        <v>4060</v>
      </c>
      <c r="DC207" s="26" t="s">
        <v>4060</v>
      </c>
      <c r="DD207" s="26" t="s">
        <v>4060</v>
      </c>
      <c r="DE207" s="26" t="s">
        <v>4060</v>
      </c>
      <c r="DF207" s="26" t="s">
        <v>4060</v>
      </c>
      <c r="DG207" s="26" t="s">
        <v>4060</v>
      </c>
      <c r="DH207" s="26" t="s">
        <v>4060</v>
      </c>
      <c r="DI207" s="26" t="s">
        <v>4060</v>
      </c>
      <c r="DJ207" s="26" t="s">
        <v>4060</v>
      </c>
      <c r="DK207" s="26" t="s">
        <v>4060</v>
      </c>
      <c r="DL207" s="26" t="s">
        <v>4060</v>
      </c>
      <c r="DM207" s="26" t="s">
        <v>4060</v>
      </c>
      <c r="DN207" s="26" t="s">
        <v>4060</v>
      </c>
      <c r="DO207" s="26" t="s">
        <v>4060</v>
      </c>
      <c r="DP207" s="26" t="s">
        <v>4060</v>
      </c>
      <c r="DQ207" s="49" t="s">
        <v>4060</v>
      </c>
      <c r="DR207" s="26" t="s">
        <v>4060</v>
      </c>
      <c r="DS207" s="26" t="s">
        <v>4060</v>
      </c>
      <c r="DT207" s="26" t="s">
        <v>4060</v>
      </c>
      <c r="DU207" s="26" t="s">
        <v>4060</v>
      </c>
      <c r="DV207" s="26" t="s">
        <v>4060</v>
      </c>
      <c r="DW207" s="26" t="s">
        <v>4060</v>
      </c>
      <c r="DX207" s="26" t="s">
        <v>4060</v>
      </c>
      <c r="DY207" s="49" t="s">
        <v>4060</v>
      </c>
      <c r="DZ207" s="26" t="s">
        <v>4060</v>
      </c>
      <c r="EA207" s="26" t="s">
        <v>4060</v>
      </c>
      <c r="EB207" s="26" t="s">
        <v>4060</v>
      </c>
      <c r="EC207" s="26" t="s">
        <v>4060</v>
      </c>
      <c r="ED207" s="26" t="s">
        <v>4060</v>
      </c>
      <c r="EE207" s="59">
        <v>0</v>
      </c>
      <c r="EF207" s="38">
        <v>-1013.34</v>
      </c>
      <c r="EG207" s="38">
        <v>1.08</v>
      </c>
      <c r="EH207" s="38">
        <v>8.7899999999999991</v>
      </c>
      <c r="EI207" s="38">
        <v>-1.49</v>
      </c>
      <c r="EJ207" s="59">
        <v>120.35</v>
      </c>
      <c r="EK207" s="59">
        <v>43.42</v>
      </c>
      <c r="EL207" s="59" t="s">
        <v>4060</v>
      </c>
      <c r="EM207" s="59" t="s">
        <v>4060</v>
      </c>
      <c r="EN207" s="59" t="s">
        <v>4060</v>
      </c>
    </row>
    <row r="208" spans="1:206" ht="15.75" customHeight="1">
      <c r="A208" s="20" t="s">
        <v>4561</v>
      </c>
      <c r="B208" s="20" t="s">
        <v>4554</v>
      </c>
      <c r="C208" s="20" t="s">
        <v>4045</v>
      </c>
      <c r="D208" s="20" t="s">
        <v>4046</v>
      </c>
      <c r="E208" s="20" t="s">
        <v>4047</v>
      </c>
      <c r="F208" s="20" t="s">
        <v>4562</v>
      </c>
      <c r="G208" s="20" t="s">
        <v>4053</v>
      </c>
      <c r="H208" s="20" t="s">
        <v>4050</v>
      </c>
      <c r="I208" s="20" t="s">
        <v>4563</v>
      </c>
      <c r="J208" s="20" t="s">
        <v>4050</v>
      </c>
      <c r="K208" s="20" t="s">
        <v>4050</v>
      </c>
      <c r="L208" s="20" t="s">
        <v>4071</v>
      </c>
      <c r="M208" s="20" t="s">
        <v>4053</v>
      </c>
      <c r="N208" s="20" t="s">
        <v>3848</v>
      </c>
      <c r="O208" s="20" t="s">
        <v>4558</v>
      </c>
      <c r="P208" s="20" t="s">
        <v>4558</v>
      </c>
      <c r="Q208" s="20" t="s">
        <v>4142</v>
      </c>
      <c r="R208" s="21" t="s">
        <v>4564</v>
      </c>
      <c r="S208" s="34" t="s">
        <v>4565</v>
      </c>
      <c r="T208" s="22" t="s">
        <v>4246</v>
      </c>
      <c r="U208" s="22" t="s">
        <v>4059</v>
      </c>
      <c r="V208" s="22" t="s">
        <v>4060</v>
      </c>
      <c r="W208" s="22" t="s">
        <v>4063</v>
      </c>
      <c r="X208" s="22" t="s">
        <v>4063</v>
      </c>
      <c r="Y208" s="22" t="s">
        <v>4566</v>
      </c>
      <c r="Z208" s="22"/>
      <c r="AA208" s="22"/>
      <c r="AB208" s="22" t="s">
        <v>4061</v>
      </c>
      <c r="AC208" s="22" t="s">
        <v>4074</v>
      </c>
      <c r="AD208" s="22" t="s">
        <v>4074</v>
      </c>
      <c r="AE208" s="22" t="s">
        <v>4074</v>
      </c>
      <c r="AF208" s="22" t="s">
        <v>4567</v>
      </c>
      <c r="AG208" s="22" t="s">
        <v>4066</v>
      </c>
      <c r="AH208" s="22" t="s">
        <v>4063</v>
      </c>
      <c r="AI208" s="22" t="s">
        <v>4063</v>
      </c>
      <c r="AJ208" s="22" t="s">
        <v>4074</v>
      </c>
      <c r="AK208" s="22">
        <v>6.9</v>
      </c>
      <c r="AL208" s="22" t="s">
        <v>4063</v>
      </c>
      <c r="AM208" s="22" t="s">
        <v>4063</v>
      </c>
      <c r="AN208" s="22" t="s">
        <v>4568</v>
      </c>
      <c r="AO208" s="22">
        <v>0.2</v>
      </c>
      <c r="AP208" s="22">
        <v>-35</v>
      </c>
      <c r="AQ208" s="22">
        <v>-20</v>
      </c>
      <c r="AR208" s="22" t="s">
        <v>4569</v>
      </c>
      <c r="AS208" s="22" t="s">
        <v>4063</v>
      </c>
      <c r="AT208" s="22" t="s">
        <v>4259</v>
      </c>
      <c r="AU208" s="20"/>
      <c r="AV208" s="5"/>
      <c r="AW208" s="5"/>
      <c r="AX208" s="5"/>
      <c r="AY208" s="5"/>
      <c r="AZ208" s="5"/>
      <c r="BA208" s="24" t="s">
        <v>4145</v>
      </c>
      <c r="BB208" s="25">
        <v>3.7069368195825598</v>
      </c>
      <c r="BC208" s="25">
        <v>13.588239295296299</v>
      </c>
      <c r="BD208" s="25">
        <v>17.060983987388099</v>
      </c>
      <c r="BE208" s="25">
        <v>18.694154822958001</v>
      </c>
      <c r="BF208" s="25">
        <v>5.0838411680918103</v>
      </c>
      <c r="BG208" s="25">
        <v>18.330646047900299</v>
      </c>
      <c r="BH208" s="25">
        <v>17.423272377818002</v>
      </c>
      <c r="BI208" s="25">
        <v>16.518386986126998</v>
      </c>
      <c r="BJ208" s="25">
        <v>14.1227185718191</v>
      </c>
      <c r="BK208" s="25">
        <v>11.3568107915416</v>
      </c>
      <c r="BL208" s="25">
        <v>11.182697090169</v>
      </c>
      <c r="BM208" s="25">
        <v>14.1227185718191</v>
      </c>
      <c r="BN208" s="25">
        <v>15.9769216747848</v>
      </c>
      <c r="BO208" s="25">
        <v>18.149002055648499</v>
      </c>
      <c r="BP208" s="25">
        <v>12.996804435904901</v>
      </c>
      <c r="BQ208" s="25">
        <v>17.7859583086688</v>
      </c>
      <c r="BR208" s="25">
        <v>14.3013036986464</v>
      </c>
      <c r="BS208" s="25">
        <v>22.520583762068899</v>
      </c>
      <c r="BT208" s="25">
        <v>15.796710776591</v>
      </c>
      <c r="BU208" s="25">
        <v>11.5312590646923</v>
      </c>
      <c r="BV208" s="25">
        <v>6.4353396683138699</v>
      </c>
      <c r="BW208" s="25">
        <v>4.8816838990906302</v>
      </c>
      <c r="BX208" s="25">
        <v>1.8529328360167401</v>
      </c>
      <c r="BY208" s="25">
        <v>2.9658958412239498</v>
      </c>
      <c r="BZ208" s="25">
        <v>0.79349085032647104</v>
      </c>
      <c r="CA208" s="49" t="s">
        <v>4060</v>
      </c>
      <c r="CB208" s="49" t="s">
        <v>4060</v>
      </c>
      <c r="CC208" s="49" t="s">
        <v>4060</v>
      </c>
      <c r="CD208" s="49" t="s">
        <v>4060</v>
      </c>
      <c r="CE208" s="49" t="s">
        <v>4060</v>
      </c>
      <c r="CF208" s="49" t="s">
        <v>4060</v>
      </c>
      <c r="CG208" s="49" t="s">
        <v>4060</v>
      </c>
      <c r="CH208" s="49" t="s">
        <v>4060</v>
      </c>
      <c r="CI208" s="49" t="s">
        <v>4060</v>
      </c>
      <c r="CJ208" s="49" t="s">
        <v>4060</v>
      </c>
      <c r="CK208" s="49" t="s">
        <v>4060</v>
      </c>
      <c r="CL208" s="49" t="s">
        <v>4060</v>
      </c>
      <c r="CM208" s="49" t="s">
        <v>4060</v>
      </c>
      <c r="CN208" s="49" t="s">
        <v>4060</v>
      </c>
      <c r="CO208" s="49" t="s">
        <v>4060</v>
      </c>
      <c r="CP208" s="49" t="s">
        <v>4060</v>
      </c>
      <c r="CQ208" s="49" t="s">
        <v>4060</v>
      </c>
      <c r="CR208" s="49" t="s">
        <v>4060</v>
      </c>
      <c r="CS208" s="49" t="s">
        <v>4060</v>
      </c>
      <c r="CT208" s="49" t="s">
        <v>4060</v>
      </c>
      <c r="CU208" s="49" t="s">
        <v>4060</v>
      </c>
      <c r="CV208" s="49" t="s">
        <v>4060</v>
      </c>
      <c r="CW208" s="49" t="s">
        <v>4060</v>
      </c>
      <c r="CX208" s="49" t="s">
        <v>4060</v>
      </c>
      <c r="CY208" s="49" t="s">
        <v>4060</v>
      </c>
      <c r="CZ208" s="49" t="s">
        <v>4060</v>
      </c>
      <c r="DA208" s="49" t="s">
        <v>4060</v>
      </c>
      <c r="DB208" s="49" t="s">
        <v>4060</v>
      </c>
      <c r="DC208" s="49" t="s">
        <v>4060</v>
      </c>
      <c r="DD208" s="49" t="s">
        <v>4060</v>
      </c>
      <c r="DE208" s="49" t="s">
        <v>4060</v>
      </c>
      <c r="DF208" s="49" t="s">
        <v>4060</v>
      </c>
      <c r="DG208" s="49" t="s">
        <v>4060</v>
      </c>
      <c r="DH208" s="49" t="s">
        <v>4060</v>
      </c>
      <c r="DI208" s="49" t="s">
        <v>4060</v>
      </c>
      <c r="DJ208" s="49" t="s">
        <v>4060</v>
      </c>
      <c r="DK208" s="49" t="s">
        <v>4060</v>
      </c>
      <c r="DL208" s="49" t="s">
        <v>4060</v>
      </c>
      <c r="DM208" s="49" t="s">
        <v>4060</v>
      </c>
      <c r="DN208" s="49" t="s">
        <v>4060</v>
      </c>
      <c r="DO208" s="49" t="s">
        <v>4060</v>
      </c>
      <c r="DP208" s="49" t="s">
        <v>4060</v>
      </c>
      <c r="DQ208" s="49" t="s">
        <v>4060</v>
      </c>
      <c r="DR208" s="49" t="s">
        <v>4060</v>
      </c>
      <c r="DS208" s="49" t="s">
        <v>4060</v>
      </c>
      <c r="DT208" s="49" t="s">
        <v>4060</v>
      </c>
      <c r="DU208" s="49" t="s">
        <v>4060</v>
      </c>
      <c r="DV208" s="49" t="s">
        <v>4060</v>
      </c>
      <c r="DW208" s="49" t="s">
        <v>4060</v>
      </c>
      <c r="DX208" s="49" t="s">
        <v>4060</v>
      </c>
      <c r="DY208" s="49" t="s">
        <v>4060</v>
      </c>
      <c r="DZ208" s="49" t="s">
        <v>4060</v>
      </c>
      <c r="EA208" s="49" t="s">
        <v>4060</v>
      </c>
      <c r="EB208" s="49" t="s">
        <v>4060</v>
      </c>
      <c r="EC208" s="49" t="s">
        <v>4060</v>
      </c>
      <c r="ED208" s="49" t="s">
        <v>4060</v>
      </c>
      <c r="EE208" s="38">
        <v>0</v>
      </c>
      <c r="EF208" s="27">
        <v>-4851.2370000000001</v>
      </c>
      <c r="EG208" s="27">
        <v>2.7496160000000001</v>
      </c>
      <c r="EH208" s="27">
        <v>-47.129327000000004</v>
      </c>
      <c r="EI208" s="28">
        <v>-1.2048987499999999</v>
      </c>
      <c r="EJ208" s="59" t="s">
        <v>4060</v>
      </c>
      <c r="EK208" s="37" t="s">
        <v>4060</v>
      </c>
      <c r="EL208" s="38" t="s">
        <v>4060</v>
      </c>
      <c r="EM208" s="38" t="s">
        <v>4060</v>
      </c>
      <c r="EN208" s="38" t="s">
        <v>4060</v>
      </c>
    </row>
    <row r="209" spans="1:206" ht="15.75" customHeight="1">
      <c r="A209" s="20" t="s">
        <v>4570</v>
      </c>
      <c r="B209" s="20" t="s">
        <v>4554</v>
      </c>
      <c r="C209" s="20" t="s">
        <v>4045</v>
      </c>
      <c r="D209" s="20" t="s">
        <v>4046</v>
      </c>
      <c r="E209" s="20" t="s">
        <v>4047</v>
      </c>
      <c r="F209" s="20" t="s">
        <v>4562</v>
      </c>
      <c r="G209" s="20" t="s">
        <v>4053</v>
      </c>
      <c r="H209" s="20" t="s">
        <v>4050</v>
      </c>
      <c r="I209" s="20" t="s">
        <v>4563</v>
      </c>
      <c r="J209" s="20" t="s">
        <v>4050</v>
      </c>
      <c r="K209" s="20" t="s">
        <v>4050</v>
      </c>
      <c r="L209" s="20" t="s">
        <v>4071</v>
      </c>
      <c r="M209" s="20" t="s">
        <v>4053</v>
      </c>
      <c r="N209" s="20" t="s">
        <v>3848</v>
      </c>
      <c r="O209" s="20" t="s">
        <v>4217</v>
      </c>
      <c r="P209" s="20" t="s">
        <v>4217</v>
      </c>
      <c r="Q209" s="20" t="s">
        <v>4157</v>
      </c>
      <c r="R209" s="21" t="s">
        <v>4564</v>
      </c>
      <c r="S209" s="34" t="s">
        <v>4565</v>
      </c>
      <c r="T209" s="22" t="s">
        <v>4246</v>
      </c>
      <c r="U209" s="22" t="s">
        <v>4059</v>
      </c>
      <c r="V209" s="22" t="s">
        <v>4060</v>
      </c>
      <c r="W209" s="22" t="s">
        <v>4063</v>
      </c>
      <c r="X209" s="22" t="s">
        <v>4063</v>
      </c>
      <c r="Y209" s="22" t="s">
        <v>4566</v>
      </c>
      <c r="Z209" s="22"/>
      <c r="AA209" s="22"/>
      <c r="AB209" s="22" t="s">
        <v>4061</v>
      </c>
      <c r="AC209" s="22" t="s">
        <v>4074</v>
      </c>
      <c r="AD209" s="22" t="s">
        <v>4074</v>
      </c>
      <c r="AE209" s="22" t="s">
        <v>4074</v>
      </c>
      <c r="AF209" s="22" t="s">
        <v>4567</v>
      </c>
      <c r="AG209" s="22" t="s">
        <v>4066</v>
      </c>
      <c r="AH209" s="22" t="s">
        <v>4063</v>
      </c>
      <c r="AI209" s="22" t="s">
        <v>4063</v>
      </c>
      <c r="AJ209" s="22" t="s">
        <v>4074</v>
      </c>
      <c r="AK209" s="22">
        <v>6.9</v>
      </c>
      <c r="AL209" s="22" t="s">
        <v>4063</v>
      </c>
      <c r="AM209" s="22" t="s">
        <v>4063</v>
      </c>
      <c r="AN209" s="22" t="s">
        <v>4568</v>
      </c>
      <c r="AO209" s="22">
        <v>0.2</v>
      </c>
      <c r="AP209" s="22">
        <v>-35</v>
      </c>
      <c r="AQ209" s="22">
        <v>-20</v>
      </c>
      <c r="AR209" s="22" t="s">
        <v>4569</v>
      </c>
      <c r="AS209" s="22" t="s">
        <v>4063</v>
      </c>
      <c r="AT209" s="22" t="s">
        <v>4259</v>
      </c>
      <c r="AU209" s="20"/>
      <c r="AV209" s="5"/>
      <c r="AW209" s="5"/>
      <c r="AX209" s="5"/>
      <c r="AY209" s="5"/>
      <c r="AZ209" s="5"/>
      <c r="BA209" s="24" t="s">
        <v>4145</v>
      </c>
      <c r="BB209" s="25">
        <v>3.7069368195825598</v>
      </c>
      <c r="BC209" s="25">
        <v>13.588239295296299</v>
      </c>
      <c r="BD209" s="25">
        <v>17.060983987388099</v>
      </c>
      <c r="BE209" s="25">
        <v>18.694154822958001</v>
      </c>
      <c r="BF209" s="25">
        <v>5.0838411680918103</v>
      </c>
      <c r="BG209" s="25">
        <v>18.330646047900299</v>
      </c>
      <c r="BH209" s="25">
        <v>17.423272377818002</v>
      </c>
      <c r="BI209" s="25">
        <v>16.518386986126998</v>
      </c>
      <c r="BJ209" s="25">
        <v>14.1227185718191</v>
      </c>
      <c r="BK209" s="25">
        <v>11.3568107915416</v>
      </c>
      <c r="BL209" s="25">
        <v>11.182697090169</v>
      </c>
      <c r="BM209" s="25">
        <v>14.1227185718191</v>
      </c>
      <c r="BN209" s="25">
        <v>15.9769216747848</v>
      </c>
      <c r="BO209" s="25">
        <v>18.149002055648499</v>
      </c>
      <c r="BP209" s="25">
        <v>12.996804435904901</v>
      </c>
      <c r="BQ209" s="25">
        <v>17.7859583086688</v>
      </c>
      <c r="BR209" s="25">
        <v>14.3013036986464</v>
      </c>
      <c r="BS209" s="25">
        <v>22.520583762068899</v>
      </c>
      <c r="BT209" s="25">
        <v>15.796710776591</v>
      </c>
      <c r="BU209" s="25">
        <v>11.5312590646923</v>
      </c>
      <c r="BV209" s="25">
        <v>6.4353396683138699</v>
      </c>
      <c r="BW209" s="25">
        <v>4.8816838990906302</v>
      </c>
      <c r="BX209" s="25">
        <v>1.8529328360167401</v>
      </c>
      <c r="BY209" s="25">
        <v>2.9658958412239498</v>
      </c>
      <c r="BZ209" s="25">
        <v>0.79349085032647104</v>
      </c>
      <c r="CA209" s="26" t="s">
        <v>4060</v>
      </c>
      <c r="CB209" s="26" t="s">
        <v>4060</v>
      </c>
      <c r="CC209" s="26" t="s">
        <v>4060</v>
      </c>
      <c r="CD209" s="26" t="s">
        <v>4060</v>
      </c>
      <c r="CE209" s="26" t="s">
        <v>4060</v>
      </c>
      <c r="CF209" s="26" t="s">
        <v>4060</v>
      </c>
      <c r="CG209" s="26" t="s">
        <v>4060</v>
      </c>
      <c r="CH209" s="49" t="s">
        <v>4060</v>
      </c>
      <c r="CI209" s="26" t="s">
        <v>4060</v>
      </c>
      <c r="CJ209" s="26" t="s">
        <v>4060</v>
      </c>
      <c r="CK209" s="26" t="s">
        <v>4060</v>
      </c>
      <c r="CL209" s="26" t="s">
        <v>4060</v>
      </c>
      <c r="CM209" s="26" t="s">
        <v>4060</v>
      </c>
      <c r="CN209" s="26" t="s">
        <v>4060</v>
      </c>
      <c r="CO209" s="26" t="s">
        <v>4060</v>
      </c>
      <c r="CP209" s="26" t="s">
        <v>4060</v>
      </c>
      <c r="CQ209" s="26" t="s">
        <v>4060</v>
      </c>
      <c r="CR209" s="26" t="s">
        <v>4060</v>
      </c>
      <c r="CS209" s="26" t="s">
        <v>4060</v>
      </c>
      <c r="CT209" s="26" t="s">
        <v>4060</v>
      </c>
      <c r="CU209" s="26" t="s">
        <v>4060</v>
      </c>
      <c r="CV209" s="26" t="s">
        <v>4060</v>
      </c>
      <c r="CW209" s="26" t="s">
        <v>4060</v>
      </c>
      <c r="CX209" s="26" t="s">
        <v>4060</v>
      </c>
      <c r="CY209" s="26" t="s">
        <v>4060</v>
      </c>
      <c r="CZ209" s="26" t="s">
        <v>4060</v>
      </c>
      <c r="DA209" s="26" t="s">
        <v>4060</v>
      </c>
      <c r="DB209" s="26" t="s">
        <v>4060</v>
      </c>
      <c r="DC209" s="26" t="s">
        <v>4060</v>
      </c>
      <c r="DD209" s="26" t="s">
        <v>4060</v>
      </c>
      <c r="DE209" s="26" t="s">
        <v>4060</v>
      </c>
      <c r="DF209" s="26" t="s">
        <v>4060</v>
      </c>
      <c r="DG209" s="26" t="s">
        <v>4060</v>
      </c>
      <c r="DH209" s="26" t="s">
        <v>4060</v>
      </c>
      <c r="DI209" s="26" t="s">
        <v>4060</v>
      </c>
      <c r="DJ209" s="26" t="s">
        <v>4060</v>
      </c>
      <c r="DK209" s="26" t="s">
        <v>4060</v>
      </c>
      <c r="DL209" s="26" t="s">
        <v>4060</v>
      </c>
      <c r="DM209" s="26" t="s">
        <v>4060</v>
      </c>
      <c r="DN209" s="26" t="s">
        <v>4060</v>
      </c>
      <c r="DO209" s="26" t="s">
        <v>4060</v>
      </c>
      <c r="DP209" s="26" t="s">
        <v>4060</v>
      </c>
      <c r="DQ209" s="49" t="s">
        <v>4060</v>
      </c>
      <c r="DR209" s="26" t="s">
        <v>4060</v>
      </c>
      <c r="DS209" s="26" t="s">
        <v>4060</v>
      </c>
      <c r="DT209" s="26" t="s">
        <v>4060</v>
      </c>
      <c r="DU209" s="26" t="s">
        <v>4060</v>
      </c>
      <c r="DV209" s="26" t="s">
        <v>4060</v>
      </c>
      <c r="DW209" s="26" t="s">
        <v>4060</v>
      </c>
      <c r="DX209" s="26" t="s">
        <v>4060</v>
      </c>
      <c r="DY209" s="49" t="s">
        <v>4060</v>
      </c>
      <c r="DZ209" s="26" t="s">
        <v>4060</v>
      </c>
      <c r="EA209" s="26" t="s">
        <v>4060</v>
      </c>
      <c r="EB209" s="26" t="s">
        <v>4060</v>
      </c>
      <c r="EC209" s="26" t="s">
        <v>4060</v>
      </c>
      <c r="ED209" s="26" t="s">
        <v>4060</v>
      </c>
      <c r="EE209" s="38">
        <v>0</v>
      </c>
      <c r="EF209" s="27">
        <v>-4851.2370000000001</v>
      </c>
      <c r="EG209" s="27">
        <v>2.7496160000000001</v>
      </c>
      <c r="EH209" s="27">
        <v>-47.129327000000004</v>
      </c>
      <c r="EI209" s="28">
        <v>-1.2048987499999999</v>
      </c>
      <c r="EJ209" s="59" t="s">
        <v>4060</v>
      </c>
      <c r="EK209" s="37" t="s">
        <v>4060</v>
      </c>
      <c r="EL209" s="38" t="s">
        <v>4060</v>
      </c>
      <c r="EM209" s="38" t="s">
        <v>4060</v>
      </c>
      <c r="EN209" s="38" t="s">
        <v>4060</v>
      </c>
    </row>
    <row r="210" spans="1:206" ht="15.75" customHeight="1">
      <c r="A210" s="20" t="s">
        <v>4571</v>
      </c>
      <c r="B210" s="20" t="s">
        <v>4554</v>
      </c>
      <c r="C210" s="20" t="s">
        <v>4045</v>
      </c>
      <c r="D210" s="20" t="s">
        <v>4046</v>
      </c>
      <c r="E210" s="20" t="s">
        <v>4047</v>
      </c>
      <c r="F210" s="20" t="s">
        <v>4562</v>
      </c>
      <c r="G210" s="20" t="s">
        <v>4572</v>
      </c>
      <c r="H210" s="20" t="s">
        <v>4140</v>
      </c>
      <c r="I210" s="20" t="s">
        <v>4563</v>
      </c>
      <c r="J210" s="20" t="s">
        <v>4050</v>
      </c>
      <c r="K210" s="20" t="s">
        <v>4050</v>
      </c>
      <c r="L210" s="20" t="s">
        <v>4071</v>
      </c>
      <c r="M210" s="20" t="s">
        <v>4053</v>
      </c>
      <c r="N210" s="20" t="s">
        <v>3848</v>
      </c>
      <c r="O210" s="20" t="s">
        <v>4558</v>
      </c>
      <c r="P210" s="20" t="s">
        <v>4558</v>
      </c>
      <c r="Q210" s="20" t="s">
        <v>4142</v>
      </c>
      <c r="R210" s="21" t="s">
        <v>4564</v>
      </c>
      <c r="S210" s="34" t="s">
        <v>4565</v>
      </c>
      <c r="T210" s="22" t="s">
        <v>4246</v>
      </c>
      <c r="U210" s="22" t="s">
        <v>4059</v>
      </c>
      <c r="V210" s="22" t="s">
        <v>4060</v>
      </c>
      <c r="W210" s="22" t="s">
        <v>4063</v>
      </c>
      <c r="X210" s="22" t="s">
        <v>4063</v>
      </c>
      <c r="Y210" s="22" t="s">
        <v>4566</v>
      </c>
      <c r="Z210" s="22"/>
      <c r="AB210" s="22" t="s">
        <v>4061</v>
      </c>
      <c r="AC210" s="22" t="s">
        <v>4074</v>
      </c>
      <c r="AD210" s="22" t="s">
        <v>4074</v>
      </c>
      <c r="AE210" s="22" t="s">
        <v>4074</v>
      </c>
      <c r="AF210" s="22" t="s">
        <v>4567</v>
      </c>
      <c r="AG210" s="22" t="s">
        <v>4066</v>
      </c>
      <c r="AH210" s="22" t="s">
        <v>4063</v>
      </c>
      <c r="AI210" s="22" t="s">
        <v>4063</v>
      </c>
      <c r="AJ210" s="22" t="s">
        <v>4074</v>
      </c>
      <c r="AK210" s="22">
        <v>6.6</v>
      </c>
      <c r="AL210" s="22" t="s">
        <v>4063</v>
      </c>
      <c r="AM210" s="22" t="s">
        <v>4063</v>
      </c>
      <c r="AN210" s="22" t="s">
        <v>4568</v>
      </c>
      <c r="AO210" s="22">
        <v>0.2</v>
      </c>
      <c r="AP210" s="22">
        <v>-50</v>
      </c>
      <c r="AQ210" s="22">
        <v>-23</v>
      </c>
      <c r="AR210" s="22" t="s">
        <v>4569</v>
      </c>
      <c r="AS210" s="22" t="s">
        <v>4063</v>
      </c>
      <c r="AT210" s="22" t="s">
        <v>4259</v>
      </c>
      <c r="AU210" s="20"/>
      <c r="AV210" s="5"/>
      <c r="AW210" s="5"/>
      <c r="AX210" s="5"/>
      <c r="AY210" s="5"/>
      <c r="AZ210" s="5"/>
      <c r="BA210" s="24" t="s">
        <v>4145</v>
      </c>
      <c r="BB210" s="25">
        <v>3.7069368195825598</v>
      </c>
      <c r="BC210" s="25">
        <v>13.588239295296299</v>
      </c>
      <c r="BD210" s="25">
        <v>17.060983987388099</v>
      </c>
      <c r="BE210" s="25">
        <v>18.694154822958001</v>
      </c>
      <c r="BF210" s="25">
        <v>5.0838411680918103</v>
      </c>
      <c r="BG210" s="25">
        <v>18.330646047900299</v>
      </c>
      <c r="BH210" s="25">
        <v>17.423272377818002</v>
      </c>
      <c r="BI210" s="25">
        <v>16.518386986126998</v>
      </c>
      <c r="BJ210" s="25">
        <v>14.1227185718191</v>
      </c>
      <c r="BK210" s="25">
        <v>11.3568107915416</v>
      </c>
      <c r="BL210" s="25">
        <v>11.182697090169</v>
      </c>
      <c r="BM210" s="25">
        <v>14.1227185718191</v>
      </c>
      <c r="BN210" s="25">
        <v>15.9769216747848</v>
      </c>
      <c r="BO210" s="25">
        <v>18.149002055648499</v>
      </c>
      <c r="BP210" s="25">
        <v>12.996804435904901</v>
      </c>
      <c r="BQ210" s="25">
        <v>17.7859583086688</v>
      </c>
      <c r="BR210" s="25">
        <v>14.3013036986464</v>
      </c>
      <c r="BS210" s="25">
        <v>22.520583762068899</v>
      </c>
      <c r="BT210" s="25">
        <v>15.796710776591</v>
      </c>
      <c r="BU210" s="25">
        <v>11.5312590646923</v>
      </c>
      <c r="BV210" s="25">
        <v>6.4353396683138699</v>
      </c>
      <c r="BW210" s="25">
        <v>4.8816838990906302</v>
      </c>
      <c r="BX210" s="25">
        <v>1.8529328360167401</v>
      </c>
      <c r="BY210" s="25">
        <v>2.9658958412239498</v>
      </c>
      <c r="BZ210" s="25">
        <v>0.79349085032647104</v>
      </c>
      <c r="CA210" s="49" t="s">
        <v>4060</v>
      </c>
      <c r="CB210" s="49" t="s">
        <v>4060</v>
      </c>
      <c r="CC210" s="49" t="s">
        <v>4060</v>
      </c>
      <c r="CD210" s="49" t="s">
        <v>4060</v>
      </c>
      <c r="CE210" s="49" t="s">
        <v>4060</v>
      </c>
      <c r="CF210" s="49" t="s">
        <v>4060</v>
      </c>
      <c r="CG210" s="49" t="s">
        <v>4060</v>
      </c>
      <c r="CH210" s="49" t="s">
        <v>4060</v>
      </c>
      <c r="CI210" s="49" t="s">
        <v>4060</v>
      </c>
      <c r="CJ210" s="49" t="s">
        <v>4060</v>
      </c>
      <c r="CK210" s="49" t="s">
        <v>4060</v>
      </c>
      <c r="CL210" s="49" t="s">
        <v>4060</v>
      </c>
      <c r="CM210" s="49" t="s">
        <v>4060</v>
      </c>
      <c r="CN210" s="49" t="s">
        <v>4060</v>
      </c>
      <c r="CO210" s="49" t="s">
        <v>4060</v>
      </c>
      <c r="CP210" s="49" t="s">
        <v>4060</v>
      </c>
      <c r="CQ210" s="49" t="s">
        <v>4060</v>
      </c>
      <c r="CR210" s="49" t="s">
        <v>4060</v>
      </c>
      <c r="CS210" s="49" t="s">
        <v>4060</v>
      </c>
      <c r="CT210" s="49" t="s">
        <v>4060</v>
      </c>
      <c r="CU210" s="49" t="s">
        <v>4060</v>
      </c>
      <c r="CV210" s="49" t="s">
        <v>4060</v>
      </c>
      <c r="CW210" s="49" t="s">
        <v>4060</v>
      </c>
      <c r="CX210" s="49" t="s">
        <v>4060</v>
      </c>
      <c r="CY210" s="49" t="s">
        <v>4060</v>
      </c>
      <c r="CZ210" s="49" t="s">
        <v>4060</v>
      </c>
      <c r="DA210" s="49" t="s">
        <v>4060</v>
      </c>
      <c r="DB210" s="49" t="s">
        <v>4060</v>
      </c>
      <c r="DC210" s="49" t="s">
        <v>4060</v>
      </c>
      <c r="DD210" s="49" t="s">
        <v>4060</v>
      </c>
      <c r="DE210" s="49" t="s">
        <v>4060</v>
      </c>
      <c r="DF210" s="49" t="s">
        <v>4060</v>
      </c>
      <c r="DG210" s="49" t="s">
        <v>4060</v>
      </c>
      <c r="DH210" s="49" t="s">
        <v>4060</v>
      </c>
      <c r="DI210" s="49" t="s">
        <v>4060</v>
      </c>
      <c r="DJ210" s="49" t="s">
        <v>4060</v>
      </c>
      <c r="DK210" s="49" t="s">
        <v>4060</v>
      </c>
      <c r="DL210" s="49" t="s">
        <v>4060</v>
      </c>
      <c r="DM210" s="49" t="s">
        <v>4060</v>
      </c>
      <c r="DN210" s="49" t="s">
        <v>4060</v>
      </c>
      <c r="DO210" s="49" t="s">
        <v>4060</v>
      </c>
      <c r="DP210" s="49" t="s">
        <v>4060</v>
      </c>
      <c r="DQ210" s="49" t="s">
        <v>4060</v>
      </c>
      <c r="DR210" s="49" t="s">
        <v>4060</v>
      </c>
      <c r="DS210" s="49" t="s">
        <v>4060</v>
      </c>
      <c r="DT210" s="49" t="s">
        <v>4060</v>
      </c>
      <c r="DU210" s="49" t="s">
        <v>4060</v>
      </c>
      <c r="DV210" s="49" t="s">
        <v>4060</v>
      </c>
      <c r="DW210" s="49" t="s">
        <v>4060</v>
      </c>
      <c r="DX210" s="49" t="s">
        <v>4060</v>
      </c>
      <c r="DY210" s="49" t="s">
        <v>4060</v>
      </c>
      <c r="DZ210" s="49" t="s">
        <v>4060</v>
      </c>
      <c r="EA210" s="49" t="s">
        <v>4060</v>
      </c>
      <c r="EB210" s="49" t="s">
        <v>4060</v>
      </c>
      <c r="EC210" s="49" t="s">
        <v>4060</v>
      </c>
      <c r="ED210" s="49" t="s">
        <v>4060</v>
      </c>
      <c r="EE210" s="38">
        <v>0</v>
      </c>
      <c r="EF210" s="27">
        <v>-4851.2370000000001</v>
      </c>
      <c r="EG210" s="27">
        <v>2.7496160000000001</v>
      </c>
      <c r="EH210" s="27">
        <v>-47.129327000000004</v>
      </c>
      <c r="EI210" s="28">
        <v>-1.2048987499999999</v>
      </c>
      <c r="EJ210" s="59" t="s">
        <v>4060</v>
      </c>
      <c r="EK210" s="37" t="s">
        <v>4060</v>
      </c>
      <c r="EL210" s="38" t="s">
        <v>4060</v>
      </c>
      <c r="EM210" s="38" t="s">
        <v>4060</v>
      </c>
      <c r="EN210" s="38" t="s">
        <v>4060</v>
      </c>
    </row>
    <row r="211" spans="1:206" ht="15.75" customHeight="1">
      <c r="A211" s="20" t="s">
        <v>4573</v>
      </c>
      <c r="B211" s="20" t="s">
        <v>4554</v>
      </c>
      <c r="C211" s="20" t="s">
        <v>4045</v>
      </c>
      <c r="D211" s="20" t="s">
        <v>4046</v>
      </c>
      <c r="E211" s="20" t="s">
        <v>4047</v>
      </c>
      <c r="F211" s="20" t="s">
        <v>4562</v>
      </c>
      <c r="G211" s="20" t="s">
        <v>4572</v>
      </c>
      <c r="H211" s="20" t="s">
        <v>4140</v>
      </c>
      <c r="I211" s="20" t="s">
        <v>4563</v>
      </c>
      <c r="J211" s="20" t="s">
        <v>4050</v>
      </c>
      <c r="K211" s="20" t="s">
        <v>4050</v>
      </c>
      <c r="L211" s="20" t="s">
        <v>4071</v>
      </c>
      <c r="M211" s="20" t="s">
        <v>4053</v>
      </c>
      <c r="N211" s="20" t="s">
        <v>3848</v>
      </c>
      <c r="O211" s="20" t="s">
        <v>4217</v>
      </c>
      <c r="P211" s="20" t="s">
        <v>4217</v>
      </c>
      <c r="Q211" s="20" t="s">
        <v>4157</v>
      </c>
      <c r="R211" s="21" t="s">
        <v>4564</v>
      </c>
      <c r="S211" s="34" t="s">
        <v>4565</v>
      </c>
      <c r="T211" s="22" t="s">
        <v>4246</v>
      </c>
      <c r="U211" s="22" t="s">
        <v>4059</v>
      </c>
      <c r="V211" s="22" t="s">
        <v>4060</v>
      </c>
      <c r="W211" s="22" t="s">
        <v>4063</v>
      </c>
      <c r="X211" s="22" t="s">
        <v>4063</v>
      </c>
      <c r="Y211" s="22" t="s">
        <v>4566</v>
      </c>
      <c r="Z211" s="22"/>
      <c r="AB211" s="22" t="s">
        <v>4061</v>
      </c>
      <c r="AC211" s="22" t="s">
        <v>4074</v>
      </c>
      <c r="AD211" s="22" t="s">
        <v>4074</v>
      </c>
      <c r="AE211" s="22" t="s">
        <v>4074</v>
      </c>
      <c r="AF211" s="22" t="s">
        <v>4567</v>
      </c>
      <c r="AG211" s="22" t="s">
        <v>4066</v>
      </c>
      <c r="AH211" s="22" t="s">
        <v>4063</v>
      </c>
      <c r="AI211" s="22" t="s">
        <v>4063</v>
      </c>
      <c r="AJ211" s="22" t="s">
        <v>4074</v>
      </c>
      <c r="AK211" s="22">
        <v>6.6</v>
      </c>
      <c r="AL211" s="22" t="s">
        <v>4063</v>
      </c>
      <c r="AM211" s="22" t="s">
        <v>4063</v>
      </c>
      <c r="AN211" s="22" t="s">
        <v>4568</v>
      </c>
      <c r="AO211" s="22">
        <v>0.2</v>
      </c>
      <c r="AP211" s="22">
        <v>-50</v>
      </c>
      <c r="AQ211" s="22">
        <v>-23</v>
      </c>
      <c r="AR211" s="22" t="s">
        <v>4569</v>
      </c>
      <c r="AS211" s="22" t="s">
        <v>4063</v>
      </c>
      <c r="AT211" s="22" t="s">
        <v>4259</v>
      </c>
      <c r="AU211" s="20"/>
      <c r="AV211" s="5"/>
      <c r="AW211" s="5"/>
      <c r="AX211" s="5"/>
      <c r="AY211" s="5"/>
      <c r="AZ211" s="5"/>
      <c r="BA211" s="24" t="s">
        <v>4145</v>
      </c>
      <c r="BB211" s="25">
        <v>3.7069368195825598</v>
      </c>
      <c r="BC211" s="25">
        <v>13.588239295296299</v>
      </c>
      <c r="BD211" s="25">
        <v>17.060983987388099</v>
      </c>
      <c r="BE211" s="25">
        <v>18.694154822958001</v>
      </c>
      <c r="BF211" s="25">
        <v>5.0838411680918103</v>
      </c>
      <c r="BG211" s="25">
        <v>18.330646047900299</v>
      </c>
      <c r="BH211" s="25">
        <v>17.423272377818002</v>
      </c>
      <c r="BI211" s="25">
        <v>16.518386986126998</v>
      </c>
      <c r="BJ211" s="25">
        <v>14.1227185718191</v>
      </c>
      <c r="BK211" s="25">
        <v>11.3568107915416</v>
      </c>
      <c r="BL211" s="25">
        <v>11.182697090169</v>
      </c>
      <c r="BM211" s="25">
        <v>14.1227185718191</v>
      </c>
      <c r="BN211" s="25">
        <v>15.9769216747848</v>
      </c>
      <c r="BO211" s="25">
        <v>18.149002055648499</v>
      </c>
      <c r="BP211" s="25">
        <v>12.996804435904901</v>
      </c>
      <c r="BQ211" s="25">
        <v>17.7859583086688</v>
      </c>
      <c r="BR211" s="25">
        <v>14.3013036986464</v>
      </c>
      <c r="BS211" s="25">
        <v>22.520583762068899</v>
      </c>
      <c r="BT211" s="25">
        <v>15.796710776591</v>
      </c>
      <c r="BU211" s="25">
        <v>11.5312590646923</v>
      </c>
      <c r="BV211" s="25">
        <v>6.4353396683138699</v>
      </c>
      <c r="BW211" s="25">
        <v>4.8816838990906302</v>
      </c>
      <c r="BX211" s="25">
        <v>1.8529328360167401</v>
      </c>
      <c r="BY211" s="25">
        <v>2.9658958412239498</v>
      </c>
      <c r="BZ211" s="25">
        <v>0.79349085032647104</v>
      </c>
      <c r="CA211" s="26" t="s">
        <v>4060</v>
      </c>
      <c r="CB211" s="26" t="s">
        <v>4060</v>
      </c>
      <c r="CC211" s="26" t="s">
        <v>4060</v>
      </c>
      <c r="CD211" s="26" t="s">
        <v>4060</v>
      </c>
      <c r="CE211" s="26" t="s">
        <v>4060</v>
      </c>
      <c r="CF211" s="26" t="s">
        <v>4060</v>
      </c>
      <c r="CG211" s="26" t="s">
        <v>4060</v>
      </c>
      <c r="CH211">
        <v>-107.81</v>
      </c>
      <c r="CI211" s="26" t="s">
        <v>4060</v>
      </c>
      <c r="CJ211" s="26" t="s">
        <v>4060</v>
      </c>
      <c r="CK211" s="26" t="s">
        <v>4060</v>
      </c>
      <c r="CL211" s="26" t="s">
        <v>4060</v>
      </c>
      <c r="CM211" s="26" t="s">
        <v>4060</v>
      </c>
      <c r="CN211" s="26" t="s">
        <v>4060</v>
      </c>
      <c r="CO211" s="26" t="s">
        <v>4060</v>
      </c>
      <c r="CP211" s="26" t="s">
        <v>4060</v>
      </c>
      <c r="CQ211" s="26" t="s">
        <v>4060</v>
      </c>
      <c r="CR211" s="26" t="s">
        <v>4060</v>
      </c>
      <c r="CS211" s="26" t="s">
        <v>4060</v>
      </c>
      <c r="CT211" s="26" t="s">
        <v>4060</v>
      </c>
      <c r="CU211" s="26" t="s">
        <v>4060</v>
      </c>
      <c r="CV211" s="26" t="s">
        <v>4060</v>
      </c>
      <c r="CW211" s="26" t="s">
        <v>4060</v>
      </c>
      <c r="CX211" s="26" t="s">
        <v>4060</v>
      </c>
      <c r="CY211" s="26" t="s">
        <v>4060</v>
      </c>
      <c r="CZ211" s="26" t="s">
        <v>4060</v>
      </c>
      <c r="DA211" s="26" t="s">
        <v>4060</v>
      </c>
      <c r="DB211" s="26" t="s">
        <v>4060</v>
      </c>
      <c r="DC211" s="26" t="s">
        <v>4060</v>
      </c>
      <c r="DD211" s="26" t="s">
        <v>4060</v>
      </c>
      <c r="DE211" s="26" t="s">
        <v>4060</v>
      </c>
      <c r="DF211" s="26" t="s">
        <v>4060</v>
      </c>
      <c r="DG211" s="26" t="s">
        <v>4060</v>
      </c>
      <c r="DH211" s="26" t="s">
        <v>4060</v>
      </c>
      <c r="DI211" s="26" t="s">
        <v>4060</v>
      </c>
      <c r="DJ211" s="26" t="s">
        <v>4060</v>
      </c>
      <c r="DK211" s="26" t="s">
        <v>4060</v>
      </c>
      <c r="DL211" s="26" t="s">
        <v>4060</v>
      </c>
      <c r="DM211" s="26" t="s">
        <v>4060</v>
      </c>
      <c r="DN211" s="26" t="s">
        <v>4060</v>
      </c>
      <c r="DO211" s="26" t="s">
        <v>4060</v>
      </c>
      <c r="DP211" s="26" t="s">
        <v>4060</v>
      </c>
      <c r="DQ211">
        <v>-55.77</v>
      </c>
      <c r="DR211" s="26" t="s">
        <v>4060</v>
      </c>
      <c r="DS211" s="26" t="s">
        <v>4060</v>
      </c>
      <c r="DT211" s="26" t="s">
        <v>4060</v>
      </c>
      <c r="DU211" s="26" t="s">
        <v>4060</v>
      </c>
      <c r="DV211" s="26" t="s">
        <v>4060</v>
      </c>
      <c r="DW211" s="26" t="s">
        <v>4060</v>
      </c>
      <c r="DX211" s="26" t="s">
        <v>4060</v>
      </c>
      <c r="DY211">
        <v>14.54</v>
      </c>
      <c r="DZ211" s="26" t="s">
        <v>4060</v>
      </c>
      <c r="EA211" s="26" t="s">
        <v>4060</v>
      </c>
      <c r="EB211" s="26" t="s">
        <v>4060</v>
      </c>
      <c r="EC211" s="26" t="s">
        <v>4060</v>
      </c>
      <c r="ED211" s="26" t="s">
        <v>4060</v>
      </c>
      <c r="EE211" s="38">
        <v>0</v>
      </c>
      <c r="EF211" s="27">
        <v>-4851.2370000000001</v>
      </c>
      <c r="EG211" s="27">
        <v>2.7496160000000001</v>
      </c>
      <c r="EH211" s="27">
        <v>-47.129327000000004</v>
      </c>
      <c r="EI211" s="28">
        <v>-1.2048987499999999</v>
      </c>
      <c r="EJ211" s="59" t="s">
        <v>4060</v>
      </c>
      <c r="EK211" s="37" t="s">
        <v>4060</v>
      </c>
      <c r="EL211" s="38" t="s">
        <v>4060</v>
      </c>
      <c r="EM211" s="38" t="s">
        <v>4060</v>
      </c>
      <c r="EN211" s="38" t="s">
        <v>4060</v>
      </c>
    </row>
    <row r="212" spans="1:206" ht="15.75" customHeight="1">
      <c r="A212" s="20" t="s">
        <v>4574</v>
      </c>
      <c r="B212" s="20" t="s">
        <v>4575</v>
      </c>
      <c r="C212" s="35" t="s">
        <v>4103</v>
      </c>
      <c r="D212" s="20" t="s">
        <v>4046</v>
      </c>
      <c r="E212" s="20" t="s">
        <v>4047</v>
      </c>
      <c r="F212" s="32" t="s">
        <v>4226</v>
      </c>
      <c r="G212" s="20" t="s">
        <v>4053</v>
      </c>
      <c r="H212" s="20" t="s">
        <v>4140</v>
      </c>
      <c r="I212" s="20" t="s">
        <v>4226</v>
      </c>
      <c r="J212" s="20" t="s">
        <v>4140</v>
      </c>
      <c r="K212" s="20" t="s">
        <v>4140</v>
      </c>
      <c r="L212" s="20" t="s">
        <v>4052</v>
      </c>
      <c r="M212" s="20" t="s">
        <v>4053</v>
      </c>
      <c r="N212" s="20" t="s">
        <v>3849</v>
      </c>
      <c r="O212" s="20" t="s">
        <v>4305</v>
      </c>
      <c r="P212" s="20" t="s">
        <v>4305</v>
      </c>
      <c r="Q212" s="20" t="s">
        <v>4142</v>
      </c>
      <c r="R212" s="21" t="s">
        <v>4576</v>
      </c>
      <c r="S212" s="34" t="s">
        <v>4577</v>
      </c>
      <c r="T212" s="22" t="s">
        <v>4059</v>
      </c>
      <c r="U212" s="22" t="s">
        <v>4059</v>
      </c>
      <c r="V212" s="22" t="s">
        <v>4578</v>
      </c>
      <c r="W212" s="22" t="s">
        <v>4579</v>
      </c>
      <c r="X212" s="22" t="s">
        <v>4061</v>
      </c>
      <c r="Y212" s="22" t="s">
        <v>4580</v>
      </c>
      <c r="Z212" s="22" t="s">
        <v>4160</v>
      </c>
      <c r="AA212" s="22" t="s">
        <v>4160</v>
      </c>
      <c r="AB212" s="22" t="s">
        <v>4063</v>
      </c>
      <c r="AC212" s="22">
        <v>100</v>
      </c>
      <c r="AD212" s="22">
        <v>1</v>
      </c>
      <c r="AE212" s="22" t="s">
        <v>4066</v>
      </c>
      <c r="AF212" s="22" t="s">
        <v>4581</v>
      </c>
      <c r="AG212" s="22" t="s">
        <v>4074</v>
      </c>
      <c r="AH212" s="22" t="s">
        <v>4074</v>
      </c>
      <c r="AI212" s="22" t="s">
        <v>4074</v>
      </c>
      <c r="AJ212" s="22" t="s">
        <v>4074</v>
      </c>
      <c r="AK212" s="22" t="s">
        <v>4074</v>
      </c>
      <c r="AL212" s="22" t="s">
        <v>4074</v>
      </c>
      <c r="AM212" s="22" t="s">
        <v>4074</v>
      </c>
      <c r="AN212" s="22" t="s">
        <v>4074</v>
      </c>
      <c r="AO212" s="22" t="s">
        <v>4074</v>
      </c>
      <c r="AP212" s="22" t="s">
        <v>4074</v>
      </c>
      <c r="AQ212" s="22" t="s">
        <v>4074</v>
      </c>
      <c r="AR212" s="22" t="s">
        <v>4074</v>
      </c>
      <c r="AS212" s="22" t="s">
        <v>4063</v>
      </c>
      <c r="AT212" s="22" t="s">
        <v>4582</v>
      </c>
      <c r="AU212" s="20"/>
      <c r="AV212" s="5">
        <v>0.74886282582755048</v>
      </c>
      <c r="AW212" s="5">
        <v>2381185.2453638418</v>
      </c>
      <c r="AX212" s="5">
        <v>2.995451303310203E-2</v>
      </c>
      <c r="AY212" s="5">
        <v>3.0879493215068381E-2</v>
      </c>
      <c r="AZ212" s="5">
        <v>1.2529680840681807</v>
      </c>
      <c r="BA212" s="24" t="s">
        <v>4583</v>
      </c>
      <c r="BB212" s="25">
        <v>2.69762220732694</v>
      </c>
      <c r="BC212" s="25">
        <v>7.8896504735607902</v>
      </c>
      <c r="BD212" s="25">
        <v>9.4859806159634896</v>
      </c>
      <c r="BE212" s="25">
        <v>10.216066962376299</v>
      </c>
      <c r="BF212" s="25">
        <v>3.52820331861966</v>
      </c>
      <c r="BG212" s="25">
        <v>10.054542840039799</v>
      </c>
      <c r="BH212" s="25">
        <v>9.6489390992790405</v>
      </c>
      <c r="BI212" s="25">
        <v>9.2407752902173002</v>
      </c>
      <c r="BJ212" s="25">
        <v>8.1398529194391198</v>
      </c>
      <c r="BK212" s="25">
        <v>6.8231970218048197</v>
      </c>
      <c r="BL212" s="25">
        <v>6.7383147387732398</v>
      </c>
      <c r="BM212" s="25">
        <v>8.1398529194391198</v>
      </c>
      <c r="BN212" s="25">
        <v>8.9946495677942195</v>
      </c>
      <c r="BO212" s="25">
        <v>9.9736270244884793</v>
      </c>
      <c r="BP212" s="25">
        <v>7.6105768849303397</v>
      </c>
      <c r="BQ212" s="25">
        <v>9.8114879585766808</v>
      </c>
      <c r="BR212" s="25">
        <v>8.2230505147181905</v>
      </c>
      <c r="BS212" s="25">
        <v>11.887308730979999</v>
      </c>
      <c r="BT212" s="25">
        <v>8.9124032890911895</v>
      </c>
      <c r="BU212" s="25">
        <v>6.9079788846985704</v>
      </c>
      <c r="BV212" s="25">
        <v>4.2920793485161504</v>
      </c>
      <c r="BW212" s="25">
        <v>3.4100495487922799</v>
      </c>
      <c r="BX212" s="25">
        <v>1.43670779488446</v>
      </c>
      <c r="BY212" s="25">
        <v>2.2193735452677101</v>
      </c>
      <c r="BZ212" s="25">
        <v>0.55588500118704198</v>
      </c>
      <c r="CA212" s="27">
        <v>257.35563947000003</v>
      </c>
      <c r="CB212" s="25">
        <v>84.490164199999995</v>
      </c>
      <c r="CC212" s="25">
        <v>11.33503788</v>
      </c>
      <c r="CD212" s="25">
        <v>-49.393053930000001</v>
      </c>
      <c r="CE212" s="25">
        <v>23.05913739</v>
      </c>
      <c r="CF212" s="25">
        <v>-41.44945517</v>
      </c>
      <c r="CG212" s="25">
        <v>20.71892781</v>
      </c>
      <c r="CH212">
        <v>-43.04</v>
      </c>
      <c r="CI212" s="25">
        <v>20.71892781</v>
      </c>
      <c r="CJ212" s="25">
        <v>-43.043845920000003</v>
      </c>
      <c r="CK212" s="25">
        <v>16.402938070000001</v>
      </c>
      <c r="CL212" s="25">
        <v>-45.90946667</v>
      </c>
      <c r="CM212" s="25">
        <v>24.90261988</v>
      </c>
      <c r="CN212" s="25">
        <v>-40.215379630000001</v>
      </c>
      <c r="CO212" s="25">
        <v>22.06349397</v>
      </c>
      <c r="CP212" s="25">
        <v>-42.144293359999999</v>
      </c>
      <c r="CQ212" s="25">
        <v>56.439288410000003</v>
      </c>
      <c r="CR212" s="25">
        <v>-18.897585450000001</v>
      </c>
      <c r="CS212" s="25">
        <v>49.050394400000002</v>
      </c>
      <c r="CT212" s="25">
        <v>-23.906635850000001</v>
      </c>
      <c r="CU212" s="25">
        <v>53.680098139999998</v>
      </c>
      <c r="CV212" s="25">
        <v>-20.718613439999999</v>
      </c>
      <c r="CW212" s="25">
        <v>19.61901327</v>
      </c>
      <c r="CX212" s="25">
        <v>-43.784294269999997</v>
      </c>
      <c r="CY212" s="25">
        <v>13.216283150000001</v>
      </c>
      <c r="CZ212" s="25">
        <v>-48.095006419999997</v>
      </c>
      <c r="DA212" s="25">
        <v>19.24867493</v>
      </c>
      <c r="DB212" s="25">
        <v>-44.032878420000003</v>
      </c>
      <c r="DC212" s="25">
        <v>28.12292807</v>
      </c>
      <c r="DD212" s="25">
        <v>-37.997215099999998</v>
      </c>
      <c r="DE212" s="25">
        <v>46.483295290000001</v>
      </c>
      <c r="DF212" s="25">
        <v>-25.573864279999999</v>
      </c>
      <c r="DG212" s="25">
        <v>11.360049</v>
      </c>
      <c r="DH212" s="25">
        <v>-49.374516499999999</v>
      </c>
      <c r="DI212" s="25">
        <v>17.823516900000001</v>
      </c>
      <c r="DJ212" s="25">
        <v>-45.005753849999998</v>
      </c>
      <c r="DK212" s="25">
        <v>25.173716649999999</v>
      </c>
      <c r="DL212" s="25">
        <v>-39.98837442</v>
      </c>
      <c r="DM212" s="25">
        <v>25.002611139999999</v>
      </c>
      <c r="DN212" s="25">
        <v>-40.115191879999998</v>
      </c>
      <c r="DO212" s="25">
        <v>17.511421859999999</v>
      </c>
      <c r="DP212" s="25">
        <v>-45.210434759999998</v>
      </c>
      <c r="DQ212">
        <v>-22.22</v>
      </c>
      <c r="DR212" s="25">
        <v>-22.218690850000002</v>
      </c>
      <c r="DS212" s="25">
        <v>42.133277139999997</v>
      </c>
      <c r="DT212" s="25">
        <v>-28.56541309</v>
      </c>
      <c r="DU212" s="25">
        <v>7.1018556999999998</v>
      </c>
      <c r="DV212" s="25">
        <v>-52.239576219999996</v>
      </c>
      <c r="DW212" s="25">
        <v>10.623173619999999</v>
      </c>
      <c r="DX212" s="25">
        <v>-49.853805430000001</v>
      </c>
      <c r="DY212">
        <v>7.23</v>
      </c>
      <c r="DZ212" s="25">
        <v>-52.045974190000003</v>
      </c>
      <c r="EA212" s="25">
        <v>6.55174389</v>
      </c>
      <c r="EB212" s="25">
        <v>-52.613050880000003</v>
      </c>
      <c r="EC212" s="25">
        <v>9.3674925800000004</v>
      </c>
      <c r="ED212" s="25">
        <v>-50.706328229999997</v>
      </c>
      <c r="EE212" s="38">
        <v>2.4900000000000002</v>
      </c>
      <c r="EF212" s="60">
        <v>-3330.3437699999999</v>
      </c>
      <c r="EG212" s="60">
        <v>4.7</v>
      </c>
      <c r="EH212" s="61">
        <v>1.96</v>
      </c>
      <c r="EI212" s="60">
        <v>-4.92</v>
      </c>
      <c r="EJ212" s="60">
        <v>0.34</v>
      </c>
      <c r="EK212" s="54">
        <f>133.01/48</f>
        <v>2.7710416666666666</v>
      </c>
      <c r="EL212" s="38" t="s">
        <v>4060</v>
      </c>
      <c r="EM212" s="38" t="s">
        <v>4060</v>
      </c>
      <c r="EN212" s="38" t="s">
        <v>4060</v>
      </c>
    </row>
    <row r="213" spans="1:206" ht="15.75" customHeight="1">
      <c r="A213" s="20" t="s">
        <v>4584</v>
      </c>
      <c r="B213" s="20" t="s">
        <v>4575</v>
      </c>
      <c r="C213" s="35" t="s">
        <v>4103</v>
      </c>
      <c r="D213" s="20" t="s">
        <v>4046</v>
      </c>
      <c r="E213" s="20" t="s">
        <v>4047</v>
      </c>
      <c r="F213" s="32" t="s">
        <v>4226</v>
      </c>
      <c r="G213" s="20" t="s">
        <v>4053</v>
      </c>
      <c r="H213" s="20" t="s">
        <v>4140</v>
      </c>
      <c r="I213" s="20" t="s">
        <v>4226</v>
      </c>
      <c r="J213" s="20" t="s">
        <v>4140</v>
      </c>
      <c r="K213" s="20" t="s">
        <v>4140</v>
      </c>
      <c r="L213" s="20" t="s">
        <v>4052</v>
      </c>
      <c r="M213" s="20" t="s">
        <v>4053</v>
      </c>
      <c r="N213" s="20" t="s">
        <v>3849</v>
      </c>
      <c r="O213" s="20" t="s">
        <v>4305</v>
      </c>
      <c r="P213" s="20" t="s">
        <v>4305</v>
      </c>
      <c r="Q213" s="20" t="s">
        <v>4142</v>
      </c>
      <c r="R213" s="21" t="s">
        <v>4576</v>
      </c>
      <c r="S213" s="34" t="s">
        <v>4577</v>
      </c>
      <c r="T213" s="22" t="s">
        <v>4059</v>
      </c>
      <c r="U213" s="22" t="s">
        <v>4059</v>
      </c>
      <c r="V213" s="22" t="s">
        <v>4578</v>
      </c>
      <c r="W213" s="22" t="s">
        <v>4579</v>
      </c>
      <c r="X213" s="22" t="s">
        <v>4061</v>
      </c>
      <c r="Y213" s="22" t="s">
        <v>4580</v>
      </c>
      <c r="Z213" s="22" t="s">
        <v>4160</v>
      </c>
      <c r="AA213" s="22" t="s">
        <v>4160</v>
      </c>
      <c r="AB213" s="22" t="s">
        <v>4063</v>
      </c>
      <c r="AC213" s="22">
        <v>30</v>
      </c>
      <c r="AD213" s="22">
        <v>1</v>
      </c>
      <c r="AE213" s="22" t="s">
        <v>4066</v>
      </c>
      <c r="AF213" s="22" t="s">
        <v>4581</v>
      </c>
      <c r="AG213" s="22" t="s">
        <v>4074</v>
      </c>
      <c r="AH213" s="22" t="s">
        <v>4074</v>
      </c>
      <c r="AI213" s="22" t="s">
        <v>4074</v>
      </c>
      <c r="AJ213" s="22" t="s">
        <v>4074</v>
      </c>
      <c r="AK213" s="22" t="s">
        <v>4074</v>
      </c>
      <c r="AL213" s="22" t="s">
        <v>4074</v>
      </c>
      <c r="AM213" s="22" t="s">
        <v>4074</v>
      </c>
      <c r="AN213" s="22" t="s">
        <v>4074</v>
      </c>
      <c r="AO213" s="22" t="s">
        <v>4074</v>
      </c>
      <c r="AP213" s="22" t="s">
        <v>4074</v>
      </c>
      <c r="AQ213" s="22" t="s">
        <v>4074</v>
      </c>
      <c r="AR213" s="22" t="s">
        <v>4074</v>
      </c>
      <c r="AS213" s="22" t="s">
        <v>4063</v>
      </c>
      <c r="AT213" s="22" t="s">
        <v>4582</v>
      </c>
      <c r="AU213" s="20"/>
      <c r="AV213" s="5">
        <v>0.74886282582755048</v>
      </c>
      <c r="AW213" s="5">
        <v>64292.001624823708</v>
      </c>
      <c r="AX213" s="5">
        <v>9.9848376777006753E-2</v>
      </c>
      <c r="AY213" s="5">
        <v>0.11092395347741484</v>
      </c>
      <c r="AZ213" s="5">
        <v>0.82211476446152831</v>
      </c>
      <c r="BA213" s="24" t="s">
        <v>4583</v>
      </c>
      <c r="BB213" s="25">
        <v>2.69762220732694</v>
      </c>
      <c r="BC213" s="25">
        <v>7.8896504735607902</v>
      </c>
      <c r="BD213" s="25">
        <v>9.4859806159634896</v>
      </c>
      <c r="BE213" s="25">
        <v>10.216066962376299</v>
      </c>
      <c r="BF213" s="25">
        <v>3.52820331861966</v>
      </c>
      <c r="BG213" s="25">
        <v>10.054542840039799</v>
      </c>
      <c r="BH213" s="25">
        <v>9.6489390992790405</v>
      </c>
      <c r="BI213" s="25">
        <v>9.2407752902173002</v>
      </c>
      <c r="BJ213" s="25">
        <v>8.1398529194391198</v>
      </c>
      <c r="BK213" s="25">
        <v>6.8231970218048197</v>
      </c>
      <c r="BL213" s="25">
        <v>6.7383147387732398</v>
      </c>
      <c r="BM213" s="25">
        <v>8.1398529194391198</v>
      </c>
      <c r="BN213" s="25">
        <v>8.9946495677942195</v>
      </c>
      <c r="BO213" s="25">
        <v>9.9736270244884793</v>
      </c>
      <c r="BP213" s="25">
        <v>7.6105768849303397</v>
      </c>
      <c r="BQ213" s="25">
        <v>9.8114879585766808</v>
      </c>
      <c r="BR213" s="25">
        <v>8.2230505147181905</v>
      </c>
      <c r="BS213" s="25">
        <v>11.887308730979999</v>
      </c>
      <c r="BT213" s="25">
        <v>8.9124032890911895</v>
      </c>
      <c r="BU213" s="25">
        <v>6.9079788846985704</v>
      </c>
      <c r="BV213" s="25">
        <v>4.2920793485161504</v>
      </c>
      <c r="BW213" s="25">
        <v>3.4100495487922799</v>
      </c>
      <c r="BX213" s="25">
        <v>1.43670779488446</v>
      </c>
      <c r="BY213" s="25">
        <v>2.2193735452677101</v>
      </c>
      <c r="BZ213" s="25">
        <v>0.55588500118704198</v>
      </c>
      <c r="CA213" s="27">
        <v>257.35563947000003</v>
      </c>
      <c r="CB213" s="25">
        <v>84.490164199999995</v>
      </c>
      <c r="CC213" s="25">
        <v>11.33503788</v>
      </c>
      <c r="CD213" s="25">
        <v>-49.393053930000001</v>
      </c>
      <c r="CE213" s="25">
        <v>23.05913739</v>
      </c>
      <c r="CF213" s="25">
        <v>-41.44945517</v>
      </c>
      <c r="CG213" s="25">
        <v>20.71892781</v>
      </c>
      <c r="CH213">
        <v>-43.04</v>
      </c>
      <c r="CI213" s="25">
        <v>20.71892781</v>
      </c>
      <c r="CJ213" s="25">
        <v>-43.043845920000003</v>
      </c>
      <c r="CK213" s="25">
        <v>16.402938070000001</v>
      </c>
      <c r="CL213" s="25">
        <v>-45.90946667</v>
      </c>
      <c r="CM213" s="25">
        <v>24.90261988</v>
      </c>
      <c r="CN213" s="25">
        <v>-40.215379630000001</v>
      </c>
      <c r="CO213" s="25">
        <v>22.06349397</v>
      </c>
      <c r="CP213" s="25">
        <v>-42.144293359999999</v>
      </c>
      <c r="CQ213" s="25">
        <v>56.439288410000003</v>
      </c>
      <c r="CR213" s="25">
        <v>-18.897585450000001</v>
      </c>
      <c r="CS213" s="25">
        <v>49.050394400000002</v>
      </c>
      <c r="CT213" s="25">
        <v>-23.906635850000001</v>
      </c>
      <c r="CU213" s="25">
        <v>53.680098139999998</v>
      </c>
      <c r="CV213" s="25">
        <v>-20.718613439999999</v>
      </c>
      <c r="CW213" s="25">
        <v>19.61901327</v>
      </c>
      <c r="CX213" s="25">
        <v>-43.784294269999997</v>
      </c>
      <c r="CY213" s="25">
        <v>13.216283150000001</v>
      </c>
      <c r="CZ213" s="25">
        <v>-48.095006419999997</v>
      </c>
      <c r="DA213" s="25">
        <v>19.24867493</v>
      </c>
      <c r="DB213" s="25">
        <v>-44.032878420000003</v>
      </c>
      <c r="DC213" s="25">
        <v>28.12292807</v>
      </c>
      <c r="DD213" s="25">
        <v>-37.997215099999998</v>
      </c>
      <c r="DE213" s="25">
        <v>46.483295290000001</v>
      </c>
      <c r="DF213" s="25">
        <v>-25.573864279999999</v>
      </c>
      <c r="DG213" s="25">
        <v>11.360049</v>
      </c>
      <c r="DH213" s="25">
        <v>-49.374516499999999</v>
      </c>
      <c r="DI213" s="25">
        <v>17.823516900000001</v>
      </c>
      <c r="DJ213" s="25">
        <v>-45.005753849999998</v>
      </c>
      <c r="DK213" s="25">
        <v>25.173716649999999</v>
      </c>
      <c r="DL213" s="25">
        <v>-39.98837442</v>
      </c>
      <c r="DM213" s="25">
        <v>25.002611139999999</v>
      </c>
      <c r="DN213" s="25">
        <v>-40.115191879999998</v>
      </c>
      <c r="DO213" s="25">
        <v>17.511421859999999</v>
      </c>
      <c r="DP213" s="25">
        <v>-45.210434759999998</v>
      </c>
      <c r="DQ213">
        <v>-22.22</v>
      </c>
      <c r="DR213" s="25">
        <v>-22.218690850000002</v>
      </c>
      <c r="DS213" s="25">
        <v>42.133277139999997</v>
      </c>
      <c r="DT213" s="25">
        <v>-28.56541309</v>
      </c>
      <c r="DU213" s="25">
        <v>7.1018556999999998</v>
      </c>
      <c r="DV213" s="25">
        <v>-52.239576219999996</v>
      </c>
      <c r="DW213" s="25">
        <v>10.623173619999999</v>
      </c>
      <c r="DX213" s="25">
        <v>-49.853805430000001</v>
      </c>
      <c r="DY213">
        <v>7.23</v>
      </c>
      <c r="DZ213" s="25">
        <v>-52.045974190000003</v>
      </c>
      <c r="EA213" s="25">
        <v>6.55174389</v>
      </c>
      <c r="EB213" s="25">
        <v>-52.613050880000003</v>
      </c>
      <c r="EC213" s="25">
        <v>9.3674925800000004</v>
      </c>
      <c r="ED213" s="25">
        <v>-50.706328229999997</v>
      </c>
      <c r="EE213" s="38">
        <v>2.25</v>
      </c>
      <c r="EF213" s="60">
        <v>-3308.8976899999998</v>
      </c>
      <c r="EG213" s="60">
        <v>4.83</v>
      </c>
      <c r="EH213" s="62">
        <v>0.68</v>
      </c>
      <c r="EI213" s="60">
        <v>-5.41</v>
      </c>
      <c r="EJ213" s="60">
        <v>6.16</v>
      </c>
      <c r="EK213" s="27">
        <f>122.32/48</f>
        <v>2.5483333333333333</v>
      </c>
      <c r="EL213" s="38" t="s">
        <v>4060</v>
      </c>
      <c r="EM213" s="38" t="s">
        <v>4060</v>
      </c>
      <c r="EN213" s="38" t="s">
        <v>4060</v>
      </c>
    </row>
    <row r="214" spans="1:206" ht="15.75" customHeight="1">
      <c r="A214" s="20" t="s">
        <v>4585</v>
      </c>
      <c r="B214" s="20" t="s">
        <v>4586</v>
      </c>
      <c r="C214" s="20" t="s">
        <v>4586</v>
      </c>
      <c r="D214" s="20" t="s">
        <v>4149</v>
      </c>
      <c r="E214" s="20" t="s">
        <v>4150</v>
      </c>
      <c r="F214" s="32" t="s">
        <v>4226</v>
      </c>
      <c r="G214" s="20" t="s">
        <v>4053</v>
      </c>
      <c r="H214" s="20" t="s">
        <v>4050</v>
      </c>
      <c r="I214" s="20" t="s">
        <v>4226</v>
      </c>
      <c r="J214" s="20" t="s">
        <v>4140</v>
      </c>
      <c r="K214" s="20" t="s">
        <v>4140</v>
      </c>
      <c r="L214" s="20" t="s">
        <v>4071</v>
      </c>
      <c r="M214" s="20" t="s">
        <v>4053</v>
      </c>
      <c r="N214" s="20" t="s">
        <v>3849</v>
      </c>
      <c r="O214" s="20" t="s">
        <v>4587</v>
      </c>
      <c r="P214" s="20" t="s">
        <v>4588</v>
      </c>
      <c r="Q214" s="20" t="s">
        <v>4056</v>
      </c>
      <c r="R214" s="21" t="s">
        <v>4589</v>
      </c>
      <c r="S214" s="34" t="s">
        <v>4590</v>
      </c>
      <c r="T214" s="22" t="s">
        <v>4059</v>
      </c>
      <c r="U214" s="22" t="s">
        <v>4591</v>
      </c>
      <c r="V214" s="22" t="s">
        <v>4592</v>
      </c>
      <c r="W214" s="22" t="s">
        <v>4061</v>
      </c>
      <c r="X214" s="22" t="s">
        <v>4593</v>
      </c>
      <c r="Y214" s="22" t="s">
        <v>4594</v>
      </c>
      <c r="Z214" s="22" t="s">
        <v>4595</v>
      </c>
      <c r="AA214" s="22" t="s">
        <v>4596</v>
      </c>
      <c r="AB214" s="22" t="s">
        <v>4063</v>
      </c>
      <c r="AC214" s="22">
        <v>20</v>
      </c>
      <c r="AD214" s="22" t="s">
        <v>4597</v>
      </c>
      <c r="AE214" s="22">
        <v>70</v>
      </c>
      <c r="AF214" s="22"/>
      <c r="AG214" s="22"/>
      <c r="AH214" s="22"/>
      <c r="AI214" s="22"/>
      <c r="AJ214" s="22"/>
      <c r="AK214" s="22">
        <v>107.7</v>
      </c>
      <c r="AL214" s="22" t="s">
        <v>4598</v>
      </c>
      <c r="AM214" s="22"/>
      <c r="AN214" s="22"/>
      <c r="AO214" s="22"/>
      <c r="AP214" s="23"/>
      <c r="AQ214" s="23"/>
      <c r="AR214" s="23"/>
      <c r="AS214" s="23"/>
      <c r="AT214" s="22"/>
      <c r="AU214" s="47" t="s">
        <v>4599</v>
      </c>
      <c r="AV214" s="5">
        <v>0.74886282582755048</v>
      </c>
      <c r="AW214" s="5">
        <v>19049.481962910733</v>
      </c>
      <c r="AX214" s="5">
        <v>0.1497725651655101</v>
      </c>
      <c r="AY214" s="5">
        <v>0.17615588374264313</v>
      </c>
      <c r="AZ214" s="5">
        <v>0.71334645469163882</v>
      </c>
      <c r="BA214" s="24" t="s">
        <v>4600</v>
      </c>
      <c r="BB214" s="25">
        <v>2.3633453042481198</v>
      </c>
      <c r="BC214" s="25">
        <v>6.9569670687188303</v>
      </c>
      <c r="BD214" s="25">
        <v>8.3704704457893708</v>
      </c>
      <c r="BE214" s="25">
        <v>9.01713062886801</v>
      </c>
      <c r="BF214" s="25">
        <v>3.0978250003110301</v>
      </c>
      <c r="BG214" s="25">
        <v>8.8740532658398994</v>
      </c>
      <c r="BH214" s="25">
        <v>8.5147973787839195</v>
      </c>
      <c r="BI214" s="25">
        <v>8.1533114702489495</v>
      </c>
      <c r="BJ214" s="25">
        <v>7.1784767456215501</v>
      </c>
      <c r="BK214" s="25">
        <v>6.0129652263011204</v>
      </c>
      <c r="BL214" s="25">
        <v>5.9378397707346897</v>
      </c>
      <c r="BM214" s="25">
        <v>7.1784767456215501</v>
      </c>
      <c r="BN214" s="25">
        <v>7.9353509246766798</v>
      </c>
      <c r="BO214" s="25">
        <v>8.8023806229353099</v>
      </c>
      <c r="BP214" s="25">
        <v>6.7099132754199999</v>
      </c>
      <c r="BQ214" s="25">
        <v>8.6587674968065098</v>
      </c>
      <c r="BR214" s="25">
        <v>7.2521364312107801</v>
      </c>
      <c r="BS214" s="25">
        <v>10.497862266940899</v>
      </c>
      <c r="BT214" s="25">
        <v>7.8625194411457704</v>
      </c>
      <c r="BU214" s="25">
        <v>6.0880033449939202</v>
      </c>
      <c r="BV214" s="25">
        <v>3.7734402116477899</v>
      </c>
      <c r="BW214" s="25">
        <v>2.9933336501805901</v>
      </c>
      <c r="BX214" s="25">
        <v>1.24858421256407</v>
      </c>
      <c r="BY214" s="25">
        <v>1.9404940220974201</v>
      </c>
      <c r="BZ214" s="25">
        <v>0.47004116018460701</v>
      </c>
      <c r="CA214" s="27">
        <v>322.27812239999997</v>
      </c>
      <c r="CB214" s="25">
        <v>94.548517110000006</v>
      </c>
      <c r="CC214" s="25">
        <v>12.684447159999999</v>
      </c>
      <c r="CD214" s="25">
        <v>-58.101997560000001</v>
      </c>
      <c r="CE214" s="25">
        <v>25.8042728</v>
      </c>
      <c r="CF214" s="25">
        <v>-48.76267266</v>
      </c>
      <c r="CG214" s="25">
        <v>23.18546684</v>
      </c>
      <c r="CH214">
        <v>-107.81</v>
      </c>
      <c r="CI214" s="25">
        <v>23.18546684</v>
      </c>
      <c r="CJ214" s="25">
        <v>-50.635659799999999</v>
      </c>
      <c r="CK214" s="25">
        <v>18.3556688</v>
      </c>
      <c r="CL214" s="25">
        <v>-54.015088849999998</v>
      </c>
      <c r="CM214" s="25">
        <v>27.867217499999999</v>
      </c>
      <c r="CN214" s="25">
        <v>-47.309134919999998</v>
      </c>
      <c r="CO214" s="25">
        <v>24.690100409999999</v>
      </c>
      <c r="CP214" s="25">
        <v>-49.576039829999999</v>
      </c>
      <c r="CQ214" s="25">
        <v>63.158251329999999</v>
      </c>
      <c r="CR214" s="25">
        <v>-22.236975439999998</v>
      </c>
      <c r="CS214" s="25">
        <v>54.88972708</v>
      </c>
      <c r="CT214" s="25">
        <v>-28.125656079999999</v>
      </c>
      <c r="CU214" s="25">
        <v>60.070586030000001</v>
      </c>
      <c r="CV214" s="25">
        <v>-24.386478459999999</v>
      </c>
      <c r="CW214" s="25">
        <v>21.954610089999999</v>
      </c>
      <c r="CX214" s="25">
        <v>-51.507050360000001</v>
      </c>
      <c r="CY214" s="25">
        <v>14.789650200000001</v>
      </c>
      <c r="CZ214" s="25">
        <v>-56.579992279999999</v>
      </c>
      <c r="DA214" s="25">
        <v>21.540183859999999</v>
      </c>
      <c r="DB214" s="25">
        <v>-51.7997224</v>
      </c>
      <c r="DC214" s="25">
        <v>31.470895710000001</v>
      </c>
      <c r="DD214" s="25">
        <v>-44.707600370000002</v>
      </c>
      <c r="DE214" s="25">
        <v>52.017020930000001</v>
      </c>
      <c r="DF214" s="25">
        <v>-30.098491549999999</v>
      </c>
      <c r="DG214" s="25">
        <v>12.712435790000001</v>
      </c>
      <c r="DH214" s="25">
        <v>-58.080482619999998</v>
      </c>
      <c r="DI214" s="25">
        <v>19.94536416</v>
      </c>
      <c r="DJ214" s="25">
        <v>-52.942259499999999</v>
      </c>
      <c r="DK214" s="25">
        <v>28.170587690000001</v>
      </c>
      <c r="DL214" s="25">
        <v>-47.049856290000001</v>
      </c>
      <c r="DM214" s="25">
        <v>27.979112480000001</v>
      </c>
      <c r="DN214" s="25">
        <v>-47.197043450000002</v>
      </c>
      <c r="DO214" s="25">
        <v>19.59611494</v>
      </c>
      <c r="DP214" s="25">
        <v>-53.184094590000001</v>
      </c>
      <c r="DQ214">
        <v>-55.77</v>
      </c>
      <c r="DR214" s="25">
        <v>-26.137812610000001</v>
      </c>
      <c r="DS214" s="25">
        <v>47.149143479999999</v>
      </c>
      <c r="DT214" s="25">
        <v>-33.607899660000001</v>
      </c>
      <c r="DU214" s="25">
        <v>7.9473147199999996</v>
      </c>
      <c r="DV214" s="25">
        <v>-61.45247011</v>
      </c>
      <c r="DW214" s="25">
        <v>11.887837149999999</v>
      </c>
      <c r="DX214" s="25">
        <v>-58.647494809999998</v>
      </c>
      <c r="DY214">
        <v>14.54</v>
      </c>
      <c r="DZ214" s="25">
        <v>-61.388889110000001</v>
      </c>
      <c r="EA214" s="25">
        <v>7.3317134099999999</v>
      </c>
      <c r="EB214" s="25">
        <v>-61.891434269999998</v>
      </c>
      <c r="EC214" s="25">
        <v>10.48267027</v>
      </c>
      <c r="ED214" s="25">
        <v>-59.649503449999997</v>
      </c>
      <c r="EE214" s="38">
        <v>2.25</v>
      </c>
      <c r="EF214" s="60">
        <v>-3308.8976899999998</v>
      </c>
      <c r="EG214" s="60">
        <v>4.83</v>
      </c>
      <c r="EH214" s="62">
        <v>0.68</v>
      </c>
      <c r="EI214" s="60">
        <v>-5.41</v>
      </c>
      <c r="EJ214" s="60">
        <v>6.16</v>
      </c>
      <c r="EK214" s="27">
        <f>122.32/48</f>
        <v>2.5483333333333333</v>
      </c>
      <c r="EL214" s="25" t="s">
        <v>4060</v>
      </c>
      <c r="EM214" s="25" t="s">
        <v>4060</v>
      </c>
      <c r="EN214" s="25" t="s">
        <v>4060</v>
      </c>
      <c r="EO214">
        <v>5.6047540199999997</v>
      </c>
      <c r="EP214">
        <v>5.5382406</v>
      </c>
      <c r="EQ214">
        <v>4.7570466299999996</v>
      </c>
      <c r="ER214">
        <v>5.12763276</v>
      </c>
      <c r="ES214">
        <v>5.0615768699999997</v>
      </c>
      <c r="ET214">
        <v>4.2771506099999996</v>
      </c>
      <c r="EU214">
        <v>5.4286627599999999</v>
      </c>
      <c r="EV214">
        <v>5.3619203899999999</v>
      </c>
      <c r="EW214">
        <v>4.5823361299999998</v>
      </c>
      <c r="EX214">
        <v>-40.320809699999998</v>
      </c>
      <c r="EY214">
        <v>-40.499485100000001</v>
      </c>
      <c r="EZ214">
        <v>-39.241219899999997</v>
      </c>
      <c r="FA214">
        <v>-79.006242900000004</v>
      </c>
      <c r="FB214">
        <v>-79.334572100000003</v>
      </c>
      <c r="FC214">
        <v>-77.007597500000003</v>
      </c>
      <c r="FD214">
        <v>-20.978093000000001</v>
      </c>
      <c r="FE214">
        <v>-42.1024496</v>
      </c>
      <c r="FF214">
        <v>-41.075704399999999</v>
      </c>
      <c r="FG214">
        <v>3.9409673299999999</v>
      </c>
      <c r="FH214">
        <v>4.0010540499999996</v>
      </c>
      <c r="FI214">
        <v>3.5779123099999999</v>
      </c>
      <c r="FJ214">
        <v>5.9114509999999996</v>
      </c>
      <c r="FK214">
        <v>6</v>
      </c>
      <c r="FL214">
        <v>5.3724247199999997</v>
      </c>
      <c r="FM214">
        <v>2.9557254999999998</v>
      </c>
      <c r="FN214">
        <v>3</v>
      </c>
      <c r="FO214">
        <v>2.6892005000000001</v>
      </c>
      <c r="FP214">
        <v>199.999077</v>
      </c>
      <c r="FQ214">
        <v>125662.44100000001</v>
      </c>
      <c r="FR214">
        <v>4188728.7</v>
      </c>
      <c r="FS214">
        <v>-120.962429</v>
      </c>
      <c r="FT214">
        <v>-0.47494704100000001</v>
      </c>
      <c r="FU214">
        <v>-0.60481493500000005</v>
      </c>
      <c r="FV214">
        <v>-9.6259811900000001E-4</v>
      </c>
      <c r="FW214">
        <v>-2.8878076800000001E-5</v>
      </c>
      <c r="FX214">
        <v>0.98770089900000002</v>
      </c>
      <c r="FY214">
        <v>0.48807317</v>
      </c>
      <c r="FZ214">
        <v>4.0065436999999999</v>
      </c>
      <c r="GA214">
        <v>0.73072833000000004</v>
      </c>
      <c r="GB214">
        <v>1.6984346200000001E-3</v>
      </c>
      <c r="GC214">
        <v>5.1685678399999997</v>
      </c>
      <c r="GD214">
        <v>1.1161871800000001</v>
      </c>
      <c r="GE214">
        <v>71.251390400000005</v>
      </c>
      <c r="GF214">
        <v>97.541862800000004</v>
      </c>
      <c r="GG214">
        <v>-2.7752989299999999E-2</v>
      </c>
      <c r="GH214">
        <v>-1.16009844E-4</v>
      </c>
      <c r="GI214">
        <v>-0.19474071200000001</v>
      </c>
      <c r="GJ214">
        <v>-0.21596760500000001</v>
      </c>
      <c r="GK214">
        <v>-1.29481028E-4</v>
      </c>
      <c r="GL214">
        <v>-1.52984371</v>
      </c>
      <c r="GM214">
        <v>6.6354318800000006E-2</v>
      </c>
      <c r="GN214">
        <v>0.73164523800000003</v>
      </c>
      <c r="GO214">
        <v>3.4310645000000002</v>
      </c>
      <c r="GP214">
        <v>0.70407347200000003</v>
      </c>
      <c r="GQ214">
        <v>0.38302938199999997</v>
      </c>
      <c r="GR214">
        <v>2.6438810199999998</v>
      </c>
      <c r="GS214">
        <v>0.43277781599999998</v>
      </c>
      <c r="GT214">
        <v>4.6401254199999998E-4</v>
      </c>
      <c r="GU214">
        <v>3.0644110100000002</v>
      </c>
      <c r="GV214">
        <v>0.83972129900000003</v>
      </c>
      <c r="GW214">
        <v>-1.09263597E-4</v>
      </c>
      <c r="GX214">
        <v>0.46645381699999999</v>
      </c>
    </row>
    <row r="215" spans="1:206" ht="15.75" customHeight="1">
      <c r="A215" s="20" t="s">
        <v>4601</v>
      </c>
      <c r="B215" s="20" t="s">
        <v>4148</v>
      </c>
      <c r="C215" s="20" t="s">
        <v>4148</v>
      </c>
      <c r="D215" s="20" t="s">
        <v>4149</v>
      </c>
      <c r="E215" s="20" t="s">
        <v>4150</v>
      </c>
      <c r="F215" s="32" t="s">
        <v>4226</v>
      </c>
      <c r="G215" s="20" t="s">
        <v>4053</v>
      </c>
      <c r="H215" s="20" t="s">
        <v>4050</v>
      </c>
      <c r="I215" s="20" t="s">
        <v>4226</v>
      </c>
      <c r="J215" s="20" t="s">
        <v>4140</v>
      </c>
      <c r="K215" s="20" t="s">
        <v>4140</v>
      </c>
      <c r="L215" s="20" t="s">
        <v>4071</v>
      </c>
      <c r="M215" s="20" t="s">
        <v>4053</v>
      </c>
      <c r="N215" s="20" t="s">
        <v>3849</v>
      </c>
      <c r="O215" s="20" t="s">
        <v>4587</v>
      </c>
      <c r="P215" s="20" t="s">
        <v>4588</v>
      </c>
      <c r="Q215" s="20" t="s">
        <v>4056</v>
      </c>
      <c r="R215" s="21" t="s">
        <v>4589</v>
      </c>
      <c r="S215" s="34" t="s">
        <v>4590</v>
      </c>
      <c r="T215" s="22" t="s">
        <v>4059</v>
      </c>
      <c r="U215" s="22" t="s">
        <v>4591</v>
      </c>
      <c r="V215" s="22" t="s">
        <v>4592</v>
      </c>
      <c r="W215" s="22" t="s">
        <v>4061</v>
      </c>
      <c r="X215" s="22" t="s">
        <v>4593</v>
      </c>
      <c r="Y215" s="22" t="s">
        <v>4594</v>
      </c>
      <c r="Z215" s="22" t="s">
        <v>4595</v>
      </c>
      <c r="AA215" s="22" t="s">
        <v>4596</v>
      </c>
      <c r="AB215" s="22" t="s">
        <v>4063</v>
      </c>
      <c r="AC215" s="22">
        <v>20</v>
      </c>
      <c r="AD215" s="22" t="s">
        <v>4597</v>
      </c>
      <c r="AE215" s="22">
        <v>70</v>
      </c>
      <c r="AF215" s="22"/>
      <c r="AG215" s="22"/>
      <c r="AH215" s="22"/>
      <c r="AI215" s="22"/>
      <c r="AJ215" s="22"/>
      <c r="AK215" s="22">
        <v>107.7</v>
      </c>
      <c r="AL215" s="22" t="s">
        <v>4598</v>
      </c>
      <c r="AM215" s="22"/>
      <c r="AN215" s="22"/>
      <c r="AO215" s="22"/>
      <c r="AP215" s="23"/>
      <c r="AQ215" s="23"/>
      <c r="AR215" s="23"/>
      <c r="AS215" s="23"/>
      <c r="AT215" s="22"/>
      <c r="AU215" s="20"/>
      <c r="AV215" s="5">
        <v>0.74886282582755048</v>
      </c>
      <c r="AW215" s="5">
        <v>19049.481962910733</v>
      </c>
      <c r="AX215" s="5">
        <v>0.1497725651655101</v>
      </c>
      <c r="AY215" s="5">
        <v>0.17615588374264313</v>
      </c>
      <c r="AZ215" s="5">
        <v>0.71334645469163882</v>
      </c>
      <c r="BA215" s="24" t="s">
        <v>4600</v>
      </c>
      <c r="BB215" s="25">
        <v>2.3633453042481198</v>
      </c>
      <c r="BC215" s="25">
        <v>6.9569670687188303</v>
      </c>
      <c r="BD215" s="25">
        <v>8.3704704457893708</v>
      </c>
      <c r="BE215" s="25">
        <v>9.01713062886801</v>
      </c>
      <c r="BF215" s="25">
        <v>3.0978250003110301</v>
      </c>
      <c r="BG215" s="25">
        <v>8.8740532658398994</v>
      </c>
      <c r="BH215" s="25">
        <v>8.5147973787839195</v>
      </c>
      <c r="BI215" s="25">
        <v>8.1533114702489495</v>
      </c>
      <c r="BJ215" s="25">
        <v>7.1784767456215501</v>
      </c>
      <c r="BK215" s="25">
        <v>6.0129652263011204</v>
      </c>
      <c r="BL215" s="25">
        <v>5.9378397707346897</v>
      </c>
      <c r="BM215" s="25">
        <v>7.1784767456215501</v>
      </c>
      <c r="BN215" s="25">
        <v>7.9353509246766798</v>
      </c>
      <c r="BO215" s="25">
        <v>8.8023806229353099</v>
      </c>
      <c r="BP215" s="25">
        <v>6.7099132754199999</v>
      </c>
      <c r="BQ215" s="25">
        <v>8.6587674968065098</v>
      </c>
      <c r="BR215" s="25">
        <v>7.2521364312107801</v>
      </c>
      <c r="BS215" s="25">
        <v>10.497862266940899</v>
      </c>
      <c r="BT215" s="25">
        <v>7.8625194411457704</v>
      </c>
      <c r="BU215" s="25">
        <v>6.0880033449939202</v>
      </c>
      <c r="BV215" s="25">
        <v>3.7734402116477899</v>
      </c>
      <c r="BW215" s="25">
        <v>2.9933336501805901</v>
      </c>
      <c r="BX215" s="25">
        <v>1.24858421256407</v>
      </c>
      <c r="BY215" s="25">
        <v>1.9404940220974201</v>
      </c>
      <c r="BZ215" s="25">
        <v>0.47004116018460701</v>
      </c>
      <c r="CA215" s="27">
        <v>322.27812239999997</v>
      </c>
      <c r="CB215" s="25">
        <v>94.548517110000006</v>
      </c>
      <c r="CC215" s="25">
        <v>12.684447159999999</v>
      </c>
      <c r="CD215" s="25">
        <v>-58.101997560000001</v>
      </c>
      <c r="CE215" s="25">
        <v>25.8042728</v>
      </c>
      <c r="CF215" s="25">
        <v>-48.76267266</v>
      </c>
      <c r="CG215" s="25">
        <v>23.18546684</v>
      </c>
      <c r="CH215">
        <v>-107.81</v>
      </c>
      <c r="CI215" s="25">
        <v>23.18546684</v>
      </c>
      <c r="CJ215" s="25">
        <v>-50.635659799999999</v>
      </c>
      <c r="CK215" s="25">
        <v>18.3556688</v>
      </c>
      <c r="CL215" s="25">
        <v>-54.015088849999998</v>
      </c>
      <c r="CM215" s="25">
        <v>27.867217499999999</v>
      </c>
      <c r="CN215" s="25">
        <v>-47.309134919999998</v>
      </c>
      <c r="CO215" s="25">
        <v>24.690100409999999</v>
      </c>
      <c r="CP215" s="25">
        <v>-49.576039829999999</v>
      </c>
      <c r="CQ215" s="25">
        <v>63.158251329999999</v>
      </c>
      <c r="CR215" s="25">
        <v>-22.236975439999998</v>
      </c>
      <c r="CS215" s="25">
        <v>54.88972708</v>
      </c>
      <c r="CT215" s="25">
        <v>-28.125656079999999</v>
      </c>
      <c r="CU215" s="25">
        <v>60.070586030000001</v>
      </c>
      <c r="CV215" s="25">
        <v>-24.386478459999999</v>
      </c>
      <c r="CW215" s="25">
        <v>21.954610089999999</v>
      </c>
      <c r="CX215" s="25">
        <v>-51.507050360000001</v>
      </c>
      <c r="CY215" s="25">
        <v>14.789650200000001</v>
      </c>
      <c r="CZ215" s="25">
        <v>-56.579992279999999</v>
      </c>
      <c r="DA215" s="25">
        <v>21.540183859999999</v>
      </c>
      <c r="DB215" s="25">
        <v>-51.7997224</v>
      </c>
      <c r="DC215" s="25">
        <v>31.470895710000001</v>
      </c>
      <c r="DD215" s="25">
        <v>-44.707600370000002</v>
      </c>
      <c r="DE215" s="25">
        <v>52.017020930000001</v>
      </c>
      <c r="DF215" s="25">
        <v>-30.098491549999999</v>
      </c>
      <c r="DG215" s="25">
        <v>12.712435790000001</v>
      </c>
      <c r="DH215" s="25">
        <v>-58.080482619999998</v>
      </c>
      <c r="DI215" s="25">
        <v>19.94536416</v>
      </c>
      <c r="DJ215" s="25">
        <v>-52.942259499999999</v>
      </c>
      <c r="DK215" s="25">
        <v>28.170587690000001</v>
      </c>
      <c r="DL215" s="25">
        <v>-47.049856290000001</v>
      </c>
      <c r="DM215" s="25">
        <v>27.979112480000001</v>
      </c>
      <c r="DN215" s="25">
        <v>-47.197043450000002</v>
      </c>
      <c r="DO215" s="25">
        <v>19.59611494</v>
      </c>
      <c r="DP215" s="25">
        <v>-53.184094590000001</v>
      </c>
      <c r="DQ215">
        <v>-55.77</v>
      </c>
      <c r="DR215" s="25">
        <v>-26.137812610000001</v>
      </c>
      <c r="DS215" s="25">
        <v>47.149143479999999</v>
      </c>
      <c r="DT215" s="25">
        <v>-33.607899660000001</v>
      </c>
      <c r="DU215" s="25">
        <v>7.9473147199999996</v>
      </c>
      <c r="DV215" s="25">
        <v>-61.45247011</v>
      </c>
      <c r="DW215" s="25">
        <v>11.887837149999999</v>
      </c>
      <c r="DX215" s="25">
        <v>-58.647494809999998</v>
      </c>
      <c r="DY215">
        <v>14.54</v>
      </c>
      <c r="DZ215" s="25">
        <v>-61.388889110000001</v>
      </c>
      <c r="EA215" s="25">
        <v>7.3317134099999999</v>
      </c>
      <c r="EB215" s="25">
        <v>-61.891434269999998</v>
      </c>
      <c r="EC215" s="25">
        <v>10.48267027</v>
      </c>
      <c r="ED215" s="25">
        <v>-59.649503449999997</v>
      </c>
      <c r="EE215" s="38">
        <v>2.25</v>
      </c>
      <c r="EF215" s="60">
        <v>-3308.8976899999998</v>
      </c>
      <c r="EG215" s="60">
        <v>4.83</v>
      </c>
      <c r="EH215" s="62">
        <v>0.68</v>
      </c>
      <c r="EI215" s="60">
        <v>-5.41</v>
      </c>
      <c r="EJ215" s="60">
        <v>6.16</v>
      </c>
      <c r="EK215" s="27">
        <f>122.32/48</f>
        <v>2.5483333333333333</v>
      </c>
      <c r="EL215" s="25" t="s">
        <v>4060</v>
      </c>
      <c r="EM215" s="25" t="s">
        <v>4060</v>
      </c>
      <c r="EN215" s="25" t="s">
        <v>4060</v>
      </c>
      <c r="EO215">
        <v>5.6047540199999997</v>
      </c>
      <c r="EP215">
        <v>5.5382406</v>
      </c>
      <c r="EQ215">
        <v>4.7570466299999996</v>
      </c>
      <c r="ER215">
        <v>5.12763276</v>
      </c>
      <c r="ES215">
        <v>5.0615768699999997</v>
      </c>
      <c r="ET215">
        <v>4.2771506099999996</v>
      </c>
      <c r="EU215">
        <v>5.4286627599999999</v>
      </c>
      <c r="EV215">
        <v>5.3619203899999999</v>
      </c>
      <c r="EW215">
        <v>4.5823361299999998</v>
      </c>
      <c r="EX215">
        <v>-40.320809699999998</v>
      </c>
      <c r="EY215">
        <v>-40.499485100000001</v>
      </c>
      <c r="EZ215">
        <v>-39.241219899999997</v>
      </c>
      <c r="FA215">
        <v>-79.006242900000004</v>
      </c>
      <c r="FB215">
        <v>-79.334572100000003</v>
      </c>
      <c r="FC215">
        <v>-77.007597500000003</v>
      </c>
      <c r="FD215">
        <v>-20.978093000000001</v>
      </c>
      <c r="FE215">
        <v>-42.1024496</v>
      </c>
      <c r="FF215">
        <v>-41.075704399999999</v>
      </c>
      <c r="FG215">
        <v>3.9409673299999999</v>
      </c>
      <c r="FH215">
        <v>4.0010540499999996</v>
      </c>
      <c r="FI215">
        <v>3.5779123099999999</v>
      </c>
      <c r="FJ215">
        <v>5.9114509999999996</v>
      </c>
      <c r="FK215">
        <v>6</v>
      </c>
      <c r="FL215">
        <v>5.3724247199999997</v>
      </c>
      <c r="FM215">
        <v>2.9557254999999998</v>
      </c>
      <c r="FN215">
        <v>3</v>
      </c>
      <c r="FO215">
        <v>2.6892005000000001</v>
      </c>
      <c r="FP215">
        <v>199.999077</v>
      </c>
      <c r="FQ215">
        <v>125662.44100000001</v>
      </c>
      <c r="FR215">
        <v>4188728.7</v>
      </c>
      <c r="FS215">
        <v>-120.962429</v>
      </c>
      <c r="FT215">
        <v>-0.47494704100000001</v>
      </c>
      <c r="FU215">
        <v>-0.60481493500000005</v>
      </c>
      <c r="FV215">
        <v>-9.6259811900000001E-4</v>
      </c>
      <c r="FW215">
        <v>-2.8878076800000001E-5</v>
      </c>
      <c r="FX215">
        <v>0.98770089900000002</v>
      </c>
      <c r="FY215">
        <v>0.48807317</v>
      </c>
      <c r="FZ215">
        <v>4.0065436999999999</v>
      </c>
      <c r="GA215">
        <v>0.73072833000000004</v>
      </c>
      <c r="GB215">
        <v>1.6984346200000001E-3</v>
      </c>
      <c r="GC215">
        <v>5.1685678399999997</v>
      </c>
      <c r="GD215">
        <v>1.1161871800000001</v>
      </c>
      <c r="GE215">
        <v>71.251390400000005</v>
      </c>
      <c r="GF215">
        <v>97.541862800000004</v>
      </c>
      <c r="GG215">
        <v>-2.7752989299999999E-2</v>
      </c>
      <c r="GH215">
        <v>-1.16009844E-4</v>
      </c>
      <c r="GI215">
        <v>-0.19474071200000001</v>
      </c>
      <c r="GJ215">
        <v>-0.21596760500000001</v>
      </c>
      <c r="GK215">
        <v>-1.29481028E-4</v>
      </c>
      <c r="GL215">
        <v>-1.52984371</v>
      </c>
      <c r="GM215">
        <v>6.6354318800000006E-2</v>
      </c>
      <c r="GN215">
        <v>0.73164523800000003</v>
      </c>
      <c r="GO215">
        <v>3.4310645000000002</v>
      </c>
      <c r="GP215">
        <v>0.70407347200000003</v>
      </c>
      <c r="GQ215">
        <v>0.38302938199999997</v>
      </c>
      <c r="GR215">
        <v>2.6438810199999998</v>
      </c>
      <c r="GS215">
        <v>0.43277781599999998</v>
      </c>
      <c r="GT215">
        <v>4.6401254199999998E-4</v>
      </c>
      <c r="GU215">
        <v>3.0644110100000002</v>
      </c>
      <c r="GV215">
        <v>0.83972129900000003</v>
      </c>
      <c r="GW215">
        <v>-1.09263597E-4</v>
      </c>
      <c r="GX215">
        <v>0.46645381699999999</v>
      </c>
    </row>
    <row r="216" spans="1:206" ht="15.75" customHeight="1">
      <c r="A216" s="20" t="s">
        <v>4602</v>
      </c>
      <c r="B216" s="20" t="s">
        <v>4603</v>
      </c>
      <c r="C216" s="35" t="s">
        <v>4103</v>
      </c>
      <c r="D216" s="20" t="s">
        <v>4046</v>
      </c>
      <c r="E216" s="20" t="s">
        <v>4047</v>
      </c>
      <c r="F216" s="20" t="s">
        <v>4138</v>
      </c>
      <c r="G216" s="20" t="s">
        <v>4604</v>
      </c>
      <c r="H216" s="20" t="s">
        <v>4050</v>
      </c>
      <c r="I216" s="20" t="s">
        <v>4138</v>
      </c>
      <c r="J216" s="20" t="s">
        <v>4140</v>
      </c>
      <c r="K216" s="20" t="s">
        <v>4050</v>
      </c>
      <c r="L216" s="20" t="s">
        <v>4071</v>
      </c>
      <c r="M216" s="20" t="s">
        <v>4053</v>
      </c>
      <c r="N216" s="20" t="s">
        <v>3848</v>
      </c>
      <c r="O216" s="20" t="s">
        <v>4305</v>
      </c>
      <c r="P216" s="20" t="s">
        <v>4305</v>
      </c>
      <c r="Q216" s="20" t="s">
        <v>4142</v>
      </c>
      <c r="R216" s="21" t="s">
        <v>4605</v>
      </c>
      <c r="S216" s="34" t="s">
        <v>4606</v>
      </c>
      <c r="T216" s="22" t="s">
        <v>4061</v>
      </c>
      <c r="U216" s="22" t="s">
        <v>4246</v>
      </c>
      <c r="V216" s="22" t="s">
        <v>4060</v>
      </c>
      <c r="W216" s="22" t="s">
        <v>4579</v>
      </c>
      <c r="X216" s="22" t="s">
        <v>4061</v>
      </c>
      <c r="Y216" s="22" t="s">
        <v>4607</v>
      </c>
      <c r="Z216" s="22" t="s">
        <v>4608</v>
      </c>
      <c r="AA216" s="63"/>
      <c r="AB216" s="22" t="s">
        <v>4063</v>
      </c>
      <c r="AC216" s="22" t="s">
        <v>4609</v>
      </c>
      <c r="AD216" s="22" t="s">
        <v>4074</v>
      </c>
      <c r="AE216" s="22"/>
      <c r="AF216" s="22" t="s">
        <v>4610</v>
      </c>
      <c r="AG216" s="22"/>
      <c r="AH216" s="22" t="s">
        <v>4611</v>
      </c>
      <c r="AI216" s="22" t="s">
        <v>4074</v>
      </c>
      <c r="AJ216" s="22" t="s">
        <v>4074</v>
      </c>
      <c r="AK216" s="22" t="s">
        <v>4066</v>
      </c>
      <c r="AL216" s="22" t="s">
        <v>4066</v>
      </c>
      <c r="AM216" s="22" t="s">
        <v>4066</v>
      </c>
      <c r="AN216" s="22" t="s">
        <v>4612</v>
      </c>
      <c r="AO216" s="22" t="s">
        <v>4066</v>
      </c>
      <c r="AP216" s="22"/>
      <c r="AQ216" s="22" t="s">
        <v>4613</v>
      </c>
      <c r="AR216" s="22" t="s">
        <v>4614</v>
      </c>
      <c r="AS216" s="22" t="s">
        <v>4063</v>
      </c>
      <c r="AT216" s="22" t="s">
        <v>4259</v>
      </c>
      <c r="AU216" s="20"/>
      <c r="AV216" s="5">
        <v>0.4078482934625457</v>
      </c>
      <c r="AW216" s="5">
        <v>14740222.924377929</v>
      </c>
      <c r="AX216" s="5">
        <v>1.6313931738501847E-2</v>
      </c>
      <c r="AY216" s="5">
        <v>1.6584489975886324E-2</v>
      </c>
      <c r="AZ216" s="5">
        <v>1.2529680840681807</v>
      </c>
      <c r="BA216" s="24" t="s">
        <v>4145</v>
      </c>
      <c r="BB216" s="25">
        <v>3.7069368195825598</v>
      </c>
      <c r="BC216" s="25">
        <v>13.588239295296299</v>
      </c>
      <c r="BD216" s="25">
        <v>17.060983987388099</v>
      </c>
      <c r="BE216" s="25">
        <v>18.694154822958001</v>
      </c>
      <c r="BF216" s="25">
        <v>5.0838411680918103</v>
      </c>
      <c r="BG216" s="25">
        <v>18.330646047900299</v>
      </c>
      <c r="BH216" s="25">
        <v>17.423272377818002</v>
      </c>
      <c r="BI216" s="25">
        <v>16.518386986126998</v>
      </c>
      <c r="BJ216" s="25">
        <v>14.1227185718191</v>
      </c>
      <c r="BK216" s="25">
        <v>11.3568107915416</v>
      </c>
      <c r="BL216" s="25">
        <v>11.182697090169</v>
      </c>
      <c r="BM216" s="25">
        <v>14.1227185718191</v>
      </c>
      <c r="BN216" s="25">
        <v>15.9769216747848</v>
      </c>
      <c r="BO216" s="25">
        <v>18.149002055648499</v>
      </c>
      <c r="BP216" s="25">
        <v>12.996804435904901</v>
      </c>
      <c r="BQ216" s="25">
        <v>17.7859583086688</v>
      </c>
      <c r="BR216" s="25">
        <v>14.3013036986464</v>
      </c>
      <c r="BS216" s="25">
        <v>22.520583762068899</v>
      </c>
      <c r="BT216" s="25">
        <v>15.796710776591</v>
      </c>
      <c r="BU216" s="25">
        <v>11.5312590646923</v>
      </c>
      <c r="BV216" s="25">
        <v>6.4353396683138699</v>
      </c>
      <c r="BW216" s="25">
        <v>4.8816838990906302</v>
      </c>
      <c r="BX216" s="25">
        <v>1.8529328360167401</v>
      </c>
      <c r="BY216" s="25">
        <v>2.9658958412239498</v>
      </c>
      <c r="BZ216" s="25">
        <v>0.79349085032647104</v>
      </c>
      <c r="CA216" s="27">
        <v>859.99730149000004</v>
      </c>
      <c r="CB216" s="25">
        <v>157.4264842</v>
      </c>
      <c r="CC216" s="25">
        <v>21.035256069999999</v>
      </c>
      <c r="CD216" s="25">
        <v>-112.6291557</v>
      </c>
      <c r="CE216" s="25">
        <v>42.938302290000003</v>
      </c>
      <c r="CF216" s="25">
        <v>-94.506610219999999</v>
      </c>
      <c r="CG216" s="25">
        <v>38.54572684</v>
      </c>
      <c r="CH216">
        <v>-107.81</v>
      </c>
      <c r="CI216" s="25">
        <v>38.54572684</v>
      </c>
      <c r="CJ216" s="25">
        <v>-98.153366849999998</v>
      </c>
      <c r="CK216" s="25">
        <v>30.68758373</v>
      </c>
      <c r="CL216" s="25">
        <v>-104.56114100000001</v>
      </c>
      <c r="CM216" s="25">
        <v>46.350651689999999</v>
      </c>
      <c r="CN216" s="25">
        <v>-91.703667780000004</v>
      </c>
      <c r="CO216" s="25">
        <v>41.049116750000003</v>
      </c>
      <c r="CP216" s="25">
        <v>-96.094990539999998</v>
      </c>
      <c r="CQ216" s="25">
        <v>105.0794561</v>
      </c>
      <c r="CR216" s="25">
        <v>-43.193737679999998</v>
      </c>
      <c r="CS216" s="25">
        <v>91.274475890000005</v>
      </c>
      <c r="CT216" s="25">
        <v>-54.618874320000003</v>
      </c>
      <c r="CU216" s="25">
        <v>100.21519410000001</v>
      </c>
      <c r="CV216" s="25">
        <v>-47.119837410000002</v>
      </c>
      <c r="CW216" s="25">
        <v>36.523650869999997</v>
      </c>
      <c r="CX216" s="25">
        <v>-99.815976629999994</v>
      </c>
      <c r="CY216" s="25">
        <v>24.660840830000001</v>
      </c>
      <c r="CZ216" s="25">
        <v>-109.58676869999999</v>
      </c>
      <c r="DA216" s="25">
        <v>35.796054949999998</v>
      </c>
      <c r="DB216" s="25">
        <v>-100.42181840000001</v>
      </c>
      <c r="DC216" s="25">
        <v>52.515773269999997</v>
      </c>
      <c r="DD216" s="25">
        <v>-86.540689860000001</v>
      </c>
      <c r="DE216" s="25">
        <v>86.842625519999999</v>
      </c>
      <c r="DF216" s="25">
        <v>-58.150854010000003</v>
      </c>
      <c r="DG216" s="25">
        <v>21.094413970000002</v>
      </c>
      <c r="DH216" s="25">
        <v>-112.5764715</v>
      </c>
      <c r="DI216" s="25">
        <v>33.149104029999997</v>
      </c>
      <c r="DJ216" s="25">
        <v>-102.6164867</v>
      </c>
      <c r="DK216" s="25">
        <v>47.057484860000002</v>
      </c>
      <c r="DL216" s="25">
        <v>-91.040926170000006</v>
      </c>
      <c r="DM216" s="25">
        <v>46.703408359999997</v>
      </c>
      <c r="DN216" s="25">
        <v>-91.350714620000005</v>
      </c>
      <c r="DO216" s="25">
        <v>32.586811640000001</v>
      </c>
      <c r="DP216" s="25">
        <v>-103.07136490000001</v>
      </c>
      <c r="DQ216">
        <v>-55.77</v>
      </c>
      <c r="DR216" s="25">
        <v>-50.776405750000002</v>
      </c>
      <c r="DS216" s="25">
        <v>78.517165480000003</v>
      </c>
      <c r="DT216" s="25">
        <v>-65.11784471</v>
      </c>
      <c r="DU216" s="25">
        <v>13.174243300000001</v>
      </c>
      <c r="DV216" s="25">
        <v>-119.1035086</v>
      </c>
      <c r="DW216" s="25">
        <v>19.791634899999998</v>
      </c>
      <c r="DX216" s="25">
        <v>-113.6216641</v>
      </c>
      <c r="DY216">
        <v>14.54</v>
      </c>
      <c r="DZ216" s="25">
        <v>-118.76913089999999</v>
      </c>
      <c r="EA216" s="25">
        <v>12.12602588</v>
      </c>
      <c r="EB216" s="25">
        <v>-119.9750889</v>
      </c>
      <c r="EC216" s="25">
        <v>17.449858849999998</v>
      </c>
      <c r="ED216" s="25">
        <v>-115.56028190000001</v>
      </c>
      <c r="EE216" s="36">
        <v>0</v>
      </c>
      <c r="EF216" s="27">
        <v>1486.0937699999999</v>
      </c>
      <c r="EG216" s="27">
        <v>1.2877879999999999</v>
      </c>
      <c r="EH216" s="27">
        <v>66.669887000000003</v>
      </c>
      <c r="EI216" s="37">
        <v>-1.3422499999999999</v>
      </c>
      <c r="EJ216" s="27">
        <v>2.6329999999999999E-3</v>
      </c>
      <c r="EK216" s="27">
        <v>5.7670206249999998</v>
      </c>
      <c r="EL216" s="38">
        <v>-7.8144</v>
      </c>
      <c r="EM216" s="38">
        <v>-6.6148999999999996</v>
      </c>
      <c r="EN216" s="38">
        <v>-21.697399999999998</v>
      </c>
      <c r="EO216">
        <v>5.9614073300000001</v>
      </c>
      <c r="EP216">
        <v>5.9168270200000004</v>
      </c>
      <c r="EQ216">
        <v>4.9506666099999999</v>
      </c>
      <c r="ER216">
        <v>5.9614073300000001</v>
      </c>
      <c r="ES216">
        <v>5.9168270200000004</v>
      </c>
      <c r="ET216">
        <v>4.9506666099999999</v>
      </c>
      <c r="EU216" t="s">
        <v>4615</v>
      </c>
      <c r="EV216" t="s">
        <v>4615</v>
      </c>
      <c r="EW216" t="s">
        <v>4615</v>
      </c>
      <c r="EX216">
        <v>-4.24148528</v>
      </c>
      <c r="EY216">
        <v>-4.2750413299999996</v>
      </c>
      <c r="EZ216">
        <v>-3.9310784499999998</v>
      </c>
      <c r="FA216">
        <v>-4.24148528</v>
      </c>
      <c r="FB216">
        <v>-4.2750413299999996</v>
      </c>
      <c r="FC216">
        <v>-3.9310784499999998</v>
      </c>
      <c r="FD216" t="s">
        <v>4615</v>
      </c>
      <c r="FE216" t="s">
        <v>4615</v>
      </c>
      <c r="FF216" t="s">
        <v>4615</v>
      </c>
      <c r="FG216">
        <v>11.8324275</v>
      </c>
      <c r="FH216">
        <v>12</v>
      </c>
      <c r="FI216">
        <v>10.282315000000001</v>
      </c>
      <c r="FJ216">
        <v>11.8324275</v>
      </c>
      <c r="FK216">
        <v>12</v>
      </c>
      <c r="FL216">
        <v>10.282315000000001</v>
      </c>
      <c r="FM216" t="s">
        <v>4615</v>
      </c>
      <c r="FN216" t="s">
        <v>4615</v>
      </c>
      <c r="FO216" t="s">
        <v>4615</v>
      </c>
      <c r="FP216">
        <v>309.60726799999998</v>
      </c>
      <c r="FQ216">
        <v>301142.32500000001</v>
      </c>
      <c r="FR216">
        <v>15539308.800000001</v>
      </c>
      <c r="FS216">
        <v>-11.3106274</v>
      </c>
      <c r="FT216">
        <v>8.4606675599999992</v>
      </c>
      <c r="FU216">
        <v>-875.46311300000002</v>
      </c>
      <c r="FV216">
        <v>-3.7559075800000002E-5</v>
      </c>
      <c r="FW216">
        <v>-7.2787197900000005E-7</v>
      </c>
      <c r="FX216">
        <v>1.60196558E-3</v>
      </c>
      <c r="FY216">
        <v>1.15402162E-3</v>
      </c>
      <c r="FZ216">
        <v>5.7456253700000001E-3</v>
      </c>
      <c r="GA216">
        <v>1.60196558E-3</v>
      </c>
      <c r="GB216">
        <v>1.15402162E-3</v>
      </c>
      <c r="GC216">
        <v>5.7456253700000001E-3</v>
      </c>
      <c r="GD216" t="s">
        <v>4615</v>
      </c>
      <c r="GE216" t="s">
        <v>4615</v>
      </c>
      <c r="GF216" t="s">
        <v>4615</v>
      </c>
      <c r="GG216">
        <v>2.0924457299999999E-4</v>
      </c>
      <c r="GH216">
        <v>3.2254499799999999E-4</v>
      </c>
      <c r="GI216">
        <v>-8.3882941899999998E-4</v>
      </c>
      <c r="GJ216">
        <v>2.0924457299999999E-4</v>
      </c>
      <c r="GK216">
        <v>3.2254499799999999E-4</v>
      </c>
      <c r="GL216">
        <v>-8.3882941899999998E-4</v>
      </c>
      <c r="GM216" t="s">
        <v>4615</v>
      </c>
      <c r="GN216" t="s">
        <v>4615</v>
      </c>
      <c r="GO216" t="s">
        <v>4615</v>
      </c>
      <c r="GP216">
        <v>7.5672224200000005E-4</v>
      </c>
      <c r="GQ216">
        <v>4.2489019600000001E-4</v>
      </c>
      <c r="GR216">
        <v>3.82630064E-3</v>
      </c>
      <c r="GS216">
        <v>7.5672224200000005E-4</v>
      </c>
      <c r="GT216">
        <v>4.2489019600000001E-4</v>
      </c>
      <c r="GU216">
        <v>3.82630064E-3</v>
      </c>
      <c r="GV216" t="s">
        <v>4615</v>
      </c>
      <c r="GW216" t="s">
        <v>4615</v>
      </c>
      <c r="GX216" t="s">
        <v>4615</v>
      </c>
    </row>
    <row r="217" spans="1:206" ht="15.75" customHeight="1">
      <c r="A217" s="20" t="s">
        <v>4616</v>
      </c>
      <c r="B217" s="20" t="s">
        <v>4603</v>
      </c>
      <c r="C217" s="35" t="s">
        <v>4103</v>
      </c>
      <c r="D217" s="20" t="s">
        <v>4046</v>
      </c>
      <c r="E217" s="20" t="s">
        <v>4047</v>
      </c>
      <c r="F217" s="20" t="s">
        <v>4138</v>
      </c>
      <c r="G217" s="20" t="s">
        <v>4053</v>
      </c>
      <c r="H217" s="20" t="s">
        <v>4050</v>
      </c>
      <c r="I217" s="20" t="s">
        <v>4138</v>
      </c>
      <c r="J217" s="20" t="s">
        <v>4140</v>
      </c>
      <c r="K217" s="20" t="s">
        <v>4050</v>
      </c>
      <c r="L217" s="20" t="s">
        <v>4071</v>
      </c>
      <c r="M217" s="20" t="s">
        <v>4053</v>
      </c>
      <c r="N217" s="20" t="s">
        <v>3848</v>
      </c>
      <c r="O217" s="20" t="s">
        <v>4305</v>
      </c>
      <c r="P217" s="20" t="s">
        <v>4305</v>
      </c>
      <c r="Q217" s="20" t="s">
        <v>4142</v>
      </c>
      <c r="R217" s="21" t="s">
        <v>4605</v>
      </c>
      <c r="S217" s="34" t="s">
        <v>4606</v>
      </c>
      <c r="T217" s="22" t="s">
        <v>4061</v>
      </c>
      <c r="U217" s="22" t="s">
        <v>4246</v>
      </c>
      <c r="V217" s="22" t="s">
        <v>4060</v>
      </c>
      <c r="W217" s="22" t="s">
        <v>4579</v>
      </c>
      <c r="X217" s="22" t="s">
        <v>4061</v>
      </c>
      <c r="Y217" s="22" t="s">
        <v>4607</v>
      </c>
      <c r="Z217" s="22" t="s">
        <v>4608</v>
      </c>
      <c r="AA217" s="63"/>
      <c r="AB217" s="22" t="s">
        <v>4063</v>
      </c>
      <c r="AC217" s="22" t="s">
        <v>4609</v>
      </c>
      <c r="AD217" s="22" t="s">
        <v>4074</v>
      </c>
      <c r="AE217" s="22"/>
      <c r="AF217" s="22" t="s">
        <v>4610</v>
      </c>
      <c r="AG217" s="22"/>
      <c r="AH217" s="22" t="s">
        <v>4611</v>
      </c>
      <c r="AI217" s="22" t="s">
        <v>4074</v>
      </c>
      <c r="AJ217" s="22" t="s">
        <v>4074</v>
      </c>
      <c r="AK217" s="22" t="s">
        <v>4066</v>
      </c>
      <c r="AL217" s="22" t="s">
        <v>4066</v>
      </c>
      <c r="AM217" s="22" t="s">
        <v>4066</v>
      </c>
      <c r="AN217" s="22" t="s">
        <v>4612</v>
      </c>
      <c r="AO217" s="22" t="s">
        <v>4066</v>
      </c>
      <c r="AP217" s="22"/>
      <c r="AQ217" s="22" t="s">
        <v>4613</v>
      </c>
      <c r="AR217" s="22" t="s">
        <v>4614</v>
      </c>
      <c r="AS217" s="22" t="s">
        <v>4063</v>
      </c>
      <c r="AT217" s="22" t="s">
        <v>4259</v>
      </c>
      <c r="AU217" s="20"/>
      <c r="AV217" s="5">
        <v>0.4078482934625457</v>
      </c>
      <c r="AW217" s="5">
        <v>14740222.924377929</v>
      </c>
      <c r="AX217" s="5">
        <v>1.6313931738501847E-2</v>
      </c>
      <c r="AY217" s="5">
        <v>1.6584489975886324E-2</v>
      </c>
      <c r="AZ217" s="5">
        <v>1.2529680840681807</v>
      </c>
      <c r="BA217" s="24" t="s">
        <v>4145</v>
      </c>
      <c r="BB217" s="25">
        <v>3.7069368195825598</v>
      </c>
      <c r="BC217" s="25">
        <v>13.588239295296299</v>
      </c>
      <c r="BD217" s="25">
        <v>17.060983987388099</v>
      </c>
      <c r="BE217" s="25">
        <v>18.694154822958001</v>
      </c>
      <c r="BF217" s="25">
        <v>5.0838411680918103</v>
      </c>
      <c r="BG217" s="25">
        <v>18.330646047900299</v>
      </c>
      <c r="BH217" s="25">
        <v>17.423272377818002</v>
      </c>
      <c r="BI217" s="25">
        <v>16.518386986126998</v>
      </c>
      <c r="BJ217" s="25">
        <v>14.1227185718191</v>
      </c>
      <c r="BK217" s="25">
        <v>11.3568107915416</v>
      </c>
      <c r="BL217" s="25">
        <v>11.182697090169</v>
      </c>
      <c r="BM217" s="25">
        <v>14.1227185718191</v>
      </c>
      <c r="BN217" s="25">
        <v>15.9769216747848</v>
      </c>
      <c r="BO217" s="25">
        <v>18.149002055648499</v>
      </c>
      <c r="BP217" s="25">
        <v>12.996804435904901</v>
      </c>
      <c r="BQ217" s="25">
        <v>17.7859583086688</v>
      </c>
      <c r="BR217" s="25">
        <v>14.3013036986464</v>
      </c>
      <c r="BS217" s="25">
        <v>22.520583762068899</v>
      </c>
      <c r="BT217" s="25">
        <v>15.796710776591</v>
      </c>
      <c r="BU217" s="25">
        <v>11.5312590646923</v>
      </c>
      <c r="BV217" s="25">
        <v>6.4353396683138699</v>
      </c>
      <c r="BW217" s="25">
        <v>4.8816838990906302</v>
      </c>
      <c r="BX217" s="25">
        <v>1.8529328360167401</v>
      </c>
      <c r="BY217" s="25">
        <v>2.9658958412239498</v>
      </c>
      <c r="BZ217" s="25">
        <v>0.79349085032647104</v>
      </c>
      <c r="CA217" s="27">
        <v>859.99730149000004</v>
      </c>
      <c r="CB217" s="25">
        <v>157.4264842</v>
      </c>
      <c r="CC217" s="25">
        <v>21.035256069999999</v>
      </c>
      <c r="CD217" s="25">
        <v>-112.6291557</v>
      </c>
      <c r="CE217" s="25">
        <v>42.938302290000003</v>
      </c>
      <c r="CF217" s="25">
        <v>-94.506610219999999</v>
      </c>
      <c r="CG217" s="25">
        <v>38.54572684</v>
      </c>
      <c r="CH217">
        <v>-107.81</v>
      </c>
      <c r="CI217" s="25">
        <v>38.54572684</v>
      </c>
      <c r="CJ217" s="25">
        <v>-98.153366849999998</v>
      </c>
      <c r="CK217" s="25">
        <v>30.68758373</v>
      </c>
      <c r="CL217" s="25">
        <v>-104.56114100000001</v>
      </c>
      <c r="CM217" s="25">
        <v>46.350651689999999</v>
      </c>
      <c r="CN217" s="25">
        <v>-91.703667780000004</v>
      </c>
      <c r="CO217" s="25">
        <v>41.049116750000003</v>
      </c>
      <c r="CP217" s="25">
        <v>-96.094990539999998</v>
      </c>
      <c r="CQ217" s="25">
        <v>105.0794561</v>
      </c>
      <c r="CR217" s="25">
        <v>-43.193737679999998</v>
      </c>
      <c r="CS217" s="25">
        <v>91.274475890000005</v>
      </c>
      <c r="CT217" s="25">
        <v>-54.618874320000003</v>
      </c>
      <c r="CU217" s="25">
        <v>100.21519410000001</v>
      </c>
      <c r="CV217" s="25">
        <v>-47.119837410000002</v>
      </c>
      <c r="CW217" s="25">
        <v>36.523650869999997</v>
      </c>
      <c r="CX217" s="25">
        <v>-99.815976629999994</v>
      </c>
      <c r="CY217" s="25">
        <v>24.660840830000001</v>
      </c>
      <c r="CZ217" s="25">
        <v>-109.58676869999999</v>
      </c>
      <c r="DA217" s="25">
        <v>35.796054949999998</v>
      </c>
      <c r="DB217" s="25">
        <v>-100.42181840000001</v>
      </c>
      <c r="DC217" s="25">
        <v>52.515773269999997</v>
      </c>
      <c r="DD217" s="25">
        <v>-86.540689860000001</v>
      </c>
      <c r="DE217" s="25">
        <v>86.842625519999999</v>
      </c>
      <c r="DF217" s="25">
        <v>-58.150854010000003</v>
      </c>
      <c r="DG217" s="25">
        <v>21.094413970000002</v>
      </c>
      <c r="DH217" s="25">
        <v>-112.5764715</v>
      </c>
      <c r="DI217" s="25">
        <v>33.149104029999997</v>
      </c>
      <c r="DJ217" s="25">
        <v>-102.6164867</v>
      </c>
      <c r="DK217" s="25">
        <v>47.057484860000002</v>
      </c>
      <c r="DL217" s="25">
        <v>-91.040926170000006</v>
      </c>
      <c r="DM217" s="25">
        <v>46.703408359999997</v>
      </c>
      <c r="DN217" s="25">
        <v>-91.350714620000005</v>
      </c>
      <c r="DO217" s="25">
        <v>32.586811640000001</v>
      </c>
      <c r="DP217" s="25">
        <v>-103.07136490000001</v>
      </c>
      <c r="DQ217">
        <v>-55.77</v>
      </c>
      <c r="DR217" s="25">
        <v>-50.776405750000002</v>
      </c>
      <c r="DS217" s="25">
        <v>78.517165480000003</v>
      </c>
      <c r="DT217" s="25">
        <v>-65.11784471</v>
      </c>
      <c r="DU217" s="25">
        <v>13.174243300000001</v>
      </c>
      <c r="DV217" s="25">
        <v>-119.1035086</v>
      </c>
      <c r="DW217" s="25">
        <v>19.791634899999998</v>
      </c>
      <c r="DX217" s="25">
        <v>-113.6216641</v>
      </c>
      <c r="DY217">
        <v>14.54</v>
      </c>
      <c r="DZ217" s="25">
        <v>-118.76913089999999</v>
      </c>
      <c r="EA217" s="25">
        <v>12.12602588</v>
      </c>
      <c r="EB217" s="25">
        <v>-119.9750889</v>
      </c>
      <c r="EC217" s="25">
        <v>17.449858849999998</v>
      </c>
      <c r="ED217" s="25">
        <v>-115.56028190000001</v>
      </c>
      <c r="EE217" s="36">
        <v>0</v>
      </c>
      <c r="EF217" s="27">
        <v>1486.0937699999999</v>
      </c>
      <c r="EG217" s="27">
        <v>1.2877879999999999</v>
      </c>
      <c r="EH217" s="27">
        <v>66.669887000000003</v>
      </c>
      <c r="EI217" s="37">
        <v>-1.3422499999999999</v>
      </c>
      <c r="EJ217" s="27">
        <v>2.6329999999999999E-3</v>
      </c>
      <c r="EK217" s="27">
        <v>5.7670206249999998</v>
      </c>
      <c r="EL217" s="38">
        <v>-7.8144</v>
      </c>
      <c r="EM217" s="38">
        <v>-6.6148999999999996</v>
      </c>
      <c r="EN217" s="38">
        <v>-21.697399999999998</v>
      </c>
      <c r="EO217">
        <v>5.9614073300000001</v>
      </c>
      <c r="EP217">
        <v>5.9168270200000004</v>
      </c>
      <c r="EQ217">
        <v>4.9506666099999999</v>
      </c>
      <c r="ER217">
        <v>5.9614073300000001</v>
      </c>
      <c r="ES217">
        <v>5.9168270200000004</v>
      </c>
      <c r="ET217">
        <v>4.9506666099999999</v>
      </c>
      <c r="EU217" t="s">
        <v>4615</v>
      </c>
      <c r="EV217" t="s">
        <v>4615</v>
      </c>
      <c r="EW217" t="s">
        <v>4615</v>
      </c>
      <c r="EX217">
        <v>-4.24148528</v>
      </c>
      <c r="EY217">
        <v>-4.2750413299999996</v>
      </c>
      <c r="EZ217">
        <v>-3.9310784499999998</v>
      </c>
      <c r="FA217">
        <v>-4.24148528</v>
      </c>
      <c r="FB217">
        <v>-4.2750413299999996</v>
      </c>
      <c r="FC217">
        <v>-3.9310784499999998</v>
      </c>
      <c r="FD217" t="s">
        <v>4615</v>
      </c>
      <c r="FE217" t="s">
        <v>4615</v>
      </c>
      <c r="FF217" t="s">
        <v>4615</v>
      </c>
      <c r="FG217">
        <v>11.8324275</v>
      </c>
      <c r="FH217">
        <v>12</v>
      </c>
      <c r="FI217">
        <v>10.282315000000001</v>
      </c>
      <c r="FJ217">
        <v>11.8324275</v>
      </c>
      <c r="FK217">
        <v>12</v>
      </c>
      <c r="FL217">
        <v>10.282315000000001</v>
      </c>
      <c r="FM217" t="s">
        <v>4615</v>
      </c>
      <c r="FN217" t="s">
        <v>4615</v>
      </c>
      <c r="FO217" t="s">
        <v>4615</v>
      </c>
      <c r="FP217">
        <v>309.60726799999998</v>
      </c>
      <c r="FQ217">
        <v>301142.32500000001</v>
      </c>
      <c r="FR217">
        <v>15539308.800000001</v>
      </c>
      <c r="FS217">
        <v>-11.3106274</v>
      </c>
      <c r="FT217">
        <v>8.4606675599999992</v>
      </c>
      <c r="FU217">
        <v>-875.46311300000002</v>
      </c>
      <c r="FV217">
        <v>-3.7559075800000002E-5</v>
      </c>
      <c r="FW217">
        <v>-7.2787197900000005E-7</v>
      </c>
      <c r="FX217">
        <v>1.60196558E-3</v>
      </c>
      <c r="FY217">
        <v>1.15402162E-3</v>
      </c>
      <c r="FZ217">
        <v>5.7456253700000001E-3</v>
      </c>
      <c r="GA217">
        <v>1.60196558E-3</v>
      </c>
      <c r="GB217">
        <v>1.15402162E-3</v>
      </c>
      <c r="GC217">
        <v>5.7456253700000001E-3</v>
      </c>
      <c r="GD217" t="s">
        <v>4615</v>
      </c>
      <c r="GE217" t="s">
        <v>4615</v>
      </c>
      <c r="GF217" t="s">
        <v>4615</v>
      </c>
      <c r="GG217">
        <v>2.0924457299999999E-4</v>
      </c>
      <c r="GH217">
        <v>3.2254499799999999E-4</v>
      </c>
      <c r="GI217">
        <v>-8.3882941899999998E-4</v>
      </c>
      <c r="GJ217">
        <v>2.0924457299999999E-4</v>
      </c>
      <c r="GK217">
        <v>3.2254499799999999E-4</v>
      </c>
      <c r="GL217">
        <v>-8.3882941899999998E-4</v>
      </c>
      <c r="GM217" t="s">
        <v>4615</v>
      </c>
      <c r="GN217" t="s">
        <v>4615</v>
      </c>
      <c r="GO217" t="s">
        <v>4615</v>
      </c>
      <c r="GP217">
        <v>7.5672224200000005E-4</v>
      </c>
      <c r="GQ217">
        <v>4.2489019600000001E-4</v>
      </c>
      <c r="GR217">
        <v>3.82630064E-3</v>
      </c>
      <c r="GS217">
        <v>7.5672224200000005E-4</v>
      </c>
      <c r="GT217">
        <v>4.2489019600000001E-4</v>
      </c>
      <c r="GU217">
        <v>3.82630064E-3</v>
      </c>
      <c r="GV217" t="s">
        <v>4615</v>
      </c>
      <c r="GW217" t="s">
        <v>4615</v>
      </c>
      <c r="GX217" t="s">
        <v>4615</v>
      </c>
    </row>
    <row r="218" spans="1:206" ht="15.75" customHeight="1">
      <c r="A218" s="20" t="s">
        <v>4617</v>
      </c>
      <c r="B218" s="20" t="s">
        <v>4148</v>
      </c>
      <c r="C218" s="20" t="s">
        <v>4148</v>
      </c>
      <c r="D218" s="20" t="s">
        <v>4149</v>
      </c>
      <c r="E218" s="20" t="s">
        <v>4150</v>
      </c>
      <c r="F218" s="20" t="s">
        <v>4048</v>
      </c>
      <c r="G218" s="20" t="s">
        <v>4091</v>
      </c>
      <c r="H218" s="20" t="s">
        <v>4050</v>
      </c>
      <c r="I218" s="20" t="s">
        <v>4051</v>
      </c>
      <c r="J218" s="20" t="s">
        <v>4050</v>
      </c>
      <c r="K218" s="20" t="s">
        <v>4050</v>
      </c>
      <c r="L218" s="20" t="s">
        <v>4052</v>
      </c>
      <c r="M218" s="20" t="s">
        <v>4053</v>
      </c>
      <c r="N218" s="20" t="s">
        <v>4054</v>
      </c>
      <c r="O218" s="20" t="s">
        <v>4618</v>
      </c>
      <c r="P218" s="20" t="s">
        <v>4305</v>
      </c>
      <c r="Q218" s="20" t="s">
        <v>4142</v>
      </c>
      <c r="R218" s="21" t="s">
        <v>4619</v>
      </c>
      <c r="S218" s="21" t="s">
        <v>4620</v>
      </c>
      <c r="T218" s="21" t="s">
        <v>4621</v>
      </c>
      <c r="U218" s="50" t="s">
        <v>4622</v>
      </c>
      <c r="V218" s="50" t="s">
        <v>4622</v>
      </c>
      <c r="W218" s="50" t="s">
        <v>4622</v>
      </c>
      <c r="X218" s="50" t="s">
        <v>4622</v>
      </c>
      <c r="Y218" s="50"/>
      <c r="Z218" s="50"/>
      <c r="AB218" s="50"/>
      <c r="AC218" s="50"/>
      <c r="AD218" s="50"/>
      <c r="AE218" s="50"/>
      <c r="AG218" s="21" t="s">
        <v>4063</v>
      </c>
      <c r="AH218" s="21" t="s">
        <v>4063</v>
      </c>
      <c r="AI218" s="21" t="s">
        <v>4063</v>
      </c>
      <c r="AJ218" s="21" t="s">
        <v>4063</v>
      </c>
      <c r="AK218" s="21" t="s">
        <v>4063</v>
      </c>
      <c r="AL218" s="21" t="s">
        <v>4063</v>
      </c>
      <c r="AM218" s="21" t="s">
        <v>4063</v>
      </c>
      <c r="AN218" s="21" t="s">
        <v>4063</v>
      </c>
      <c r="AO218" s="21" t="s">
        <v>4063</v>
      </c>
      <c r="AP218" s="21" t="s">
        <v>4063</v>
      </c>
      <c r="AQ218" s="21" t="s">
        <v>4063</v>
      </c>
      <c r="AR218" s="21" t="s">
        <v>4063</v>
      </c>
      <c r="AS218" s="21" t="s">
        <v>4063</v>
      </c>
      <c r="AT218" s="21" t="s">
        <v>4170</v>
      </c>
      <c r="AU218" s="20"/>
      <c r="AV218" s="5">
        <v>0.2802042976142316</v>
      </c>
      <c r="AW218" s="5">
        <v>0</v>
      </c>
      <c r="AX218" s="5"/>
      <c r="AY218" s="5"/>
      <c r="AZ218" s="5">
        <v>0</v>
      </c>
      <c r="BA218" s="24" t="s">
        <v>4068</v>
      </c>
      <c r="BB218" s="25">
        <v>1.1022616974755199</v>
      </c>
      <c r="BC218" s="25">
        <v>2.0789511699295602</v>
      </c>
      <c r="BD218" s="25">
        <v>2.3769807748682199</v>
      </c>
      <c r="BE218" s="25">
        <v>2.5129173782698602</v>
      </c>
      <c r="BF218" s="25">
        <v>1.2592383365695301</v>
      </c>
      <c r="BG218" s="25">
        <v>2.4828629205628601</v>
      </c>
      <c r="BH218" s="25">
        <v>2.40734263138265</v>
      </c>
      <c r="BI218" s="25">
        <v>2.33127319590931</v>
      </c>
      <c r="BJ218" s="25">
        <v>2.1257353810235902</v>
      </c>
      <c r="BK218" s="25">
        <v>1.8792428036559601</v>
      </c>
      <c r="BL218" s="25">
        <v>1.86332687335965</v>
      </c>
      <c r="BM218" s="25">
        <v>2.1257353810235902</v>
      </c>
      <c r="BN218" s="25">
        <v>2.2853678236825599</v>
      </c>
      <c r="BO218" s="25">
        <v>2.4678027739483701</v>
      </c>
      <c r="BP218" s="25">
        <v>2.0267370969464902</v>
      </c>
      <c r="BQ218" s="25">
        <v>2.43761662196277</v>
      </c>
      <c r="BR218" s="25">
        <v>2.1412862078691801</v>
      </c>
      <c r="BS218" s="25">
        <v>2.8232025299303598</v>
      </c>
      <c r="BT218" s="25">
        <v>2.2700220750344999</v>
      </c>
      <c r="BU218" s="25">
        <v>1.8951368975095899</v>
      </c>
      <c r="BV218" s="25">
        <v>1.40336593514703</v>
      </c>
      <c r="BW218" s="25">
        <v>1.2369243802719001</v>
      </c>
      <c r="BX218" s="25">
        <v>0.86343723503983205</v>
      </c>
      <c r="BY218" s="25">
        <v>1.0117514591747601</v>
      </c>
      <c r="BZ218" s="25">
        <v>0.69624043134040403</v>
      </c>
      <c r="CA218" s="26" t="s">
        <v>4060</v>
      </c>
      <c r="CB218" s="26" t="s">
        <v>4060</v>
      </c>
      <c r="CC218" s="26" t="s">
        <v>4060</v>
      </c>
      <c r="CD218" s="26" t="s">
        <v>4060</v>
      </c>
      <c r="CE218" s="26" t="s">
        <v>4060</v>
      </c>
      <c r="CF218" s="26" t="s">
        <v>4060</v>
      </c>
      <c r="CG218" s="26" t="s">
        <v>4060</v>
      </c>
      <c r="CH218" s="26" t="s">
        <v>4060</v>
      </c>
      <c r="CI218" s="26" t="s">
        <v>4060</v>
      </c>
      <c r="CJ218" s="26" t="s">
        <v>4060</v>
      </c>
      <c r="CK218" s="26" t="s">
        <v>4060</v>
      </c>
      <c r="CL218" s="26" t="s">
        <v>4060</v>
      </c>
      <c r="CM218" s="26" t="s">
        <v>4060</v>
      </c>
      <c r="CN218" s="26" t="s">
        <v>4060</v>
      </c>
      <c r="CO218" s="26" t="s">
        <v>4060</v>
      </c>
      <c r="CP218" s="26" t="s">
        <v>4060</v>
      </c>
      <c r="CQ218" s="26" t="s">
        <v>4060</v>
      </c>
      <c r="CR218" s="26" t="s">
        <v>4060</v>
      </c>
      <c r="CS218" s="26" t="s">
        <v>4060</v>
      </c>
      <c r="CT218" s="26" t="s">
        <v>4060</v>
      </c>
      <c r="CU218" s="26" t="s">
        <v>4060</v>
      </c>
      <c r="CV218" s="26" t="s">
        <v>4060</v>
      </c>
      <c r="CW218" s="26" t="s">
        <v>4060</v>
      </c>
      <c r="CX218" s="26" t="s">
        <v>4060</v>
      </c>
      <c r="CY218" s="26" t="s">
        <v>4060</v>
      </c>
      <c r="CZ218" s="26" t="s">
        <v>4060</v>
      </c>
      <c r="DA218" s="26" t="s">
        <v>4060</v>
      </c>
      <c r="DB218" s="26" t="s">
        <v>4060</v>
      </c>
      <c r="DC218" s="26" t="s">
        <v>4060</v>
      </c>
      <c r="DD218" s="26" t="s">
        <v>4060</v>
      </c>
      <c r="DE218" s="26" t="s">
        <v>4060</v>
      </c>
      <c r="DF218" s="26" t="s">
        <v>4060</v>
      </c>
      <c r="DG218" s="26" t="s">
        <v>4060</v>
      </c>
      <c r="DH218" s="26" t="s">
        <v>4060</v>
      </c>
      <c r="DI218" s="26" t="s">
        <v>4060</v>
      </c>
      <c r="DJ218" s="26" t="s">
        <v>4060</v>
      </c>
      <c r="DK218" s="26" t="s">
        <v>4060</v>
      </c>
      <c r="DL218" s="26" t="s">
        <v>4060</v>
      </c>
      <c r="DM218" s="26" t="s">
        <v>4060</v>
      </c>
      <c r="DN218" s="26" t="s">
        <v>4060</v>
      </c>
      <c r="DO218" s="26" t="s">
        <v>4060</v>
      </c>
      <c r="DP218" s="26" t="s">
        <v>4060</v>
      </c>
      <c r="DQ218" s="26" t="s">
        <v>4060</v>
      </c>
      <c r="DR218" s="26" t="s">
        <v>4060</v>
      </c>
      <c r="DS218" s="26" t="s">
        <v>4060</v>
      </c>
      <c r="DT218" s="26" t="s">
        <v>4060</v>
      </c>
      <c r="DU218" s="26" t="s">
        <v>4060</v>
      </c>
      <c r="DV218" s="26" t="s">
        <v>4060</v>
      </c>
      <c r="DW218" s="26" t="s">
        <v>4060</v>
      </c>
      <c r="DX218" s="26" t="s">
        <v>4060</v>
      </c>
      <c r="DY218" s="26" t="s">
        <v>4060</v>
      </c>
      <c r="DZ218" s="26" t="s">
        <v>4060</v>
      </c>
      <c r="EA218" s="26" t="s">
        <v>4060</v>
      </c>
      <c r="EB218" s="26" t="s">
        <v>4060</v>
      </c>
      <c r="EC218" s="26" t="s">
        <v>4060</v>
      </c>
      <c r="ED218" s="26" t="s">
        <v>4060</v>
      </c>
      <c r="EE218" s="38" t="s">
        <v>4060</v>
      </c>
      <c r="EF218" s="38" t="s">
        <v>4060</v>
      </c>
      <c r="EG218" s="38" t="s">
        <v>4060</v>
      </c>
      <c r="EH218" s="38" t="s">
        <v>4060</v>
      </c>
      <c r="EI218" s="38" t="s">
        <v>4060</v>
      </c>
      <c r="EJ218" s="38" t="s">
        <v>4060</v>
      </c>
      <c r="EK218" s="38" t="s">
        <v>4060</v>
      </c>
      <c r="EL218" s="38" t="s">
        <v>4060</v>
      </c>
      <c r="EM218" s="38" t="s">
        <v>4060</v>
      </c>
      <c r="EN218" s="38" t="s">
        <v>4060</v>
      </c>
    </row>
    <row r="219" spans="1:206" ht="15.75" customHeight="1">
      <c r="A219" s="20" t="s">
        <v>4623</v>
      </c>
      <c r="B219" s="20" t="s">
        <v>4148</v>
      </c>
      <c r="C219" s="20" t="s">
        <v>4148</v>
      </c>
      <c r="D219" s="20" t="s">
        <v>4149</v>
      </c>
      <c r="E219" s="20" t="s">
        <v>4150</v>
      </c>
      <c r="F219" s="20" t="s">
        <v>4048</v>
      </c>
      <c r="G219" s="20" t="s">
        <v>4091</v>
      </c>
      <c r="H219" s="20" t="s">
        <v>4050</v>
      </c>
      <c r="I219" s="20" t="s">
        <v>4051</v>
      </c>
      <c r="J219" s="20" t="s">
        <v>4050</v>
      </c>
      <c r="K219" s="20" t="s">
        <v>4050</v>
      </c>
      <c r="L219" s="20" t="s">
        <v>4052</v>
      </c>
      <c r="M219" s="20" t="s">
        <v>4053</v>
      </c>
      <c r="N219" s="20" t="s">
        <v>4054</v>
      </c>
      <c r="O219" s="20" t="s">
        <v>4624</v>
      </c>
      <c r="P219" s="20" t="s">
        <v>4625</v>
      </c>
      <c r="Q219" s="20" t="s">
        <v>4056</v>
      </c>
      <c r="R219" s="21" t="s">
        <v>4619</v>
      </c>
      <c r="S219" s="21" t="s">
        <v>4620</v>
      </c>
      <c r="T219" s="21" t="s">
        <v>4621</v>
      </c>
      <c r="U219" s="50" t="s">
        <v>4622</v>
      </c>
      <c r="V219" s="50" t="s">
        <v>4622</v>
      </c>
      <c r="W219" s="50" t="s">
        <v>4622</v>
      </c>
      <c r="X219" s="50" t="s">
        <v>4622</v>
      </c>
      <c r="Y219" s="50"/>
      <c r="Z219" s="50"/>
      <c r="AB219" s="50"/>
      <c r="AC219" s="50"/>
      <c r="AD219" s="50"/>
      <c r="AE219" s="50"/>
      <c r="AG219" s="21" t="s">
        <v>4063</v>
      </c>
      <c r="AH219" s="21" t="s">
        <v>4063</v>
      </c>
      <c r="AI219" s="21" t="s">
        <v>4063</v>
      </c>
      <c r="AJ219" s="21" t="s">
        <v>4063</v>
      </c>
      <c r="AK219" s="21" t="s">
        <v>4063</v>
      </c>
      <c r="AL219" s="21" t="s">
        <v>4063</v>
      </c>
      <c r="AM219" s="21" t="s">
        <v>4063</v>
      </c>
      <c r="AN219" s="21" t="s">
        <v>4063</v>
      </c>
      <c r="AO219" s="21" t="s">
        <v>4063</v>
      </c>
      <c r="AP219" s="21" t="s">
        <v>4063</v>
      </c>
      <c r="AQ219" s="21" t="s">
        <v>4063</v>
      </c>
      <c r="AR219" s="21" t="s">
        <v>4063</v>
      </c>
      <c r="AS219" s="21" t="s">
        <v>4063</v>
      </c>
      <c r="AT219" s="21" t="s">
        <v>4170</v>
      </c>
      <c r="AU219" s="20"/>
      <c r="AV219" s="5">
        <v>0.2802042976142316</v>
      </c>
      <c r="AW219" s="5">
        <v>0</v>
      </c>
      <c r="AX219" s="5"/>
      <c r="AY219" s="5"/>
      <c r="AZ219" s="5">
        <v>0</v>
      </c>
      <c r="BA219" s="24" t="s">
        <v>4068</v>
      </c>
      <c r="BB219" s="25">
        <v>1.1022616974755199</v>
      </c>
      <c r="BC219" s="25">
        <v>2.0789511699295602</v>
      </c>
      <c r="BD219" s="25">
        <v>2.3769807748682199</v>
      </c>
      <c r="BE219" s="25">
        <v>2.5129173782698602</v>
      </c>
      <c r="BF219" s="25">
        <v>1.2592383365695301</v>
      </c>
      <c r="BG219" s="25">
        <v>2.4828629205628601</v>
      </c>
      <c r="BH219" s="25">
        <v>2.40734263138265</v>
      </c>
      <c r="BI219" s="25">
        <v>2.33127319590931</v>
      </c>
      <c r="BJ219" s="25">
        <v>2.1257353810235902</v>
      </c>
      <c r="BK219" s="25">
        <v>1.8792428036559601</v>
      </c>
      <c r="BL219" s="25">
        <v>1.86332687335965</v>
      </c>
      <c r="BM219" s="25">
        <v>2.1257353810235902</v>
      </c>
      <c r="BN219" s="25">
        <v>2.2853678236825599</v>
      </c>
      <c r="BO219" s="25">
        <v>2.4678027739483701</v>
      </c>
      <c r="BP219" s="25">
        <v>2.0267370969464902</v>
      </c>
      <c r="BQ219" s="25">
        <v>2.43761662196277</v>
      </c>
      <c r="BR219" s="25">
        <v>2.1412862078691801</v>
      </c>
      <c r="BS219" s="25">
        <v>2.8232025299303598</v>
      </c>
      <c r="BT219" s="25">
        <v>2.2700220750344999</v>
      </c>
      <c r="BU219" s="25">
        <v>1.8951368975095899</v>
      </c>
      <c r="BV219" s="25">
        <v>1.40336593514703</v>
      </c>
      <c r="BW219" s="25">
        <v>1.2369243802719001</v>
      </c>
      <c r="BX219" s="25">
        <v>0.86343723503983205</v>
      </c>
      <c r="BY219" s="25">
        <v>1.0117514591747601</v>
      </c>
      <c r="BZ219" s="25">
        <v>0.69624043134040403</v>
      </c>
      <c r="CA219" s="26" t="s">
        <v>4060</v>
      </c>
      <c r="CB219" s="26" t="s">
        <v>4060</v>
      </c>
      <c r="CC219" s="26" t="s">
        <v>4060</v>
      </c>
      <c r="CD219" s="26" t="s">
        <v>4060</v>
      </c>
      <c r="CE219" s="26" t="s">
        <v>4060</v>
      </c>
      <c r="CF219" s="26" t="s">
        <v>4060</v>
      </c>
      <c r="CG219" s="26" t="s">
        <v>4060</v>
      </c>
      <c r="CH219" s="26" t="s">
        <v>4060</v>
      </c>
      <c r="CI219" s="26" t="s">
        <v>4060</v>
      </c>
      <c r="CJ219" s="26" t="s">
        <v>4060</v>
      </c>
      <c r="CK219" s="26" t="s">
        <v>4060</v>
      </c>
      <c r="CL219" s="26" t="s">
        <v>4060</v>
      </c>
      <c r="CM219" s="26" t="s">
        <v>4060</v>
      </c>
      <c r="CN219" s="26" t="s">
        <v>4060</v>
      </c>
      <c r="CO219" s="26" t="s">
        <v>4060</v>
      </c>
      <c r="CP219" s="26" t="s">
        <v>4060</v>
      </c>
      <c r="CQ219" s="26" t="s">
        <v>4060</v>
      </c>
      <c r="CR219" s="26" t="s">
        <v>4060</v>
      </c>
      <c r="CS219" s="26" t="s">
        <v>4060</v>
      </c>
      <c r="CT219" s="26" t="s">
        <v>4060</v>
      </c>
      <c r="CU219" s="26" t="s">
        <v>4060</v>
      </c>
      <c r="CV219" s="26" t="s">
        <v>4060</v>
      </c>
      <c r="CW219" s="26" t="s">
        <v>4060</v>
      </c>
      <c r="CX219" s="26" t="s">
        <v>4060</v>
      </c>
      <c r="CY219" s="26" t="s">
        <v>4060</v>
      </c>
      <c r="CZ219" s="26" t="s">
        <v>4060</v>
      </c>
      <c r="DA219" s="26" t="s">
        <v>4060</v>
      </c>
      <c r="DB219" s="26" t="s">
        <v>4060</v>
      </c>
      <c r="DC219" s="26" t="s">
        <v>4060</v>
      </c>
      <c r="DD219" s="26" t="s">
        <v>4060</v>
      </c>
      <c r="DE219" s="26" t="s">
        <v>4060</v>
      </c>
      <c r="DF219" s="26" t="s">
        <v>4060</v>
      </c>
      <c r="DG219" s="26" t="s">
        <v>4060</v>
      </c>
      <c r="DH219" s="26" t="s">
        <v>4060</v>
      </c>
      <c r="DI219" s="26" t="s">
        <v>4060</v>
      </c>
      <c r="DJ219" s="26" t="s">
        <v>4060</v>
      </c>
      <c r="DK219" s="26" t="s">
        <v>4060</v>
      </c>
      <c r="DL219" s="26" t="s">
        <v>4060</v>
      </c>
      <c r="DM219" s="26" t="s">
        <v>4060</v>
      </c>
      <c r="DN219" s="26" t="s">
        <v>4060</v>
      </c>
      <c r="DO219" s="26" t="s">
        <v>4060</v>
      </c>
      <c r="DP219" s="26" t="s">
        <v>4060</v>
      </c>
      <c r="DQ219" s="26" t="s">
        <v>4060</v>
      </c>
      <c r="DR219" s="26" t="s">
        <v>4060</v>
      </c>
      <c r="DS219" s="26" t="s">
        <v>4060</v>
      </c>
      <c r="DT219" s="26" t="s">
        <v>4060</v>
      </c>
      <c r="DU219" s="26" t="s">
        <v>4060</v>
      </c>
      <c r="DV219" s="26" t="s">
        <v>4060</v>
      </c>
      <c r="DW219" s="26" t="s">
        <v>4060</v>
      </c>
      <c r="DX219" s="26" t="s">
        <v>4060</v>
      </c>
      <c r="DY219" s="26" t="s">
        <v>4060</v>
      </c>
      <c r="DZ219" s="26" t="s">
        <v>4060</v>
      </c>
      <c r="EA219" s="26" t="s">
        <v>4060</v>
      </c>
      <c r="EB219" s="26" t="s">
        <v>4060</v>
      </c>
      <c r="EC219" s="26" t="s">
        <v>4060</v>
      </c>
      <c r="ED219" s="26" t="s">
        <v>4060</v>
      </c>
      <c r="EE219" s="26" t="s">
        <v>4060</v>
      </c>
      <c r="EF219" s="26" t="s">
        <v>4060</v>
      </c>
      <c r="EG219" s="26" t="s">
        <v>4060</v>
      </c>
      <c r="EH219" s="26" t="s">
        <v>4060</v>
      </c>
      <c r="EI219" s="26" t="s">
        <v>4060</v>
      </c>
      <c r="EJ219" s="26" t="s">
        <v>4060</v>
      </c>
      <c r="EK219" s="26" t="s">
        <v>4060</v>
      </c>
      <c r="EL219" s="26" t="s">
        <v>4060</v>
      </c>
      <c r="EM219" s="26" t="s">
        <v>4060</v>
      </c>
      <c r="EN219" s="26" t="s">
        <v>4060</v>
      </c>
    </row>
    <row r="220" spans="1:206" ht="15.75" customHeight="1">
      <c r="A220" s="20" t="s">
        <v>4626</v>
      </c>
      <c r="B220" s="20" t="s">
        <v>4148</v>
      </c>
      <c r="C220" s="20" t="s">
        <v>4148</v>
      </c>
      <c r="D220" s="20" t="s">
        <v>4149</v>
      </c>
      <c r="E220" s="20" t="s">
        <v>4150</v>
      </c>
      <c r="F220" s="20" t="s">
        <v>4048</v>
      </c>
      <c r="G220" s="20" t="s">
        <v>4091</v>
      </c>
      <c r="H220" s="20" t="s">
        <v>4050</v>
      </c>
      <c r="I220" s="20" t="s">
        <v>4051</v>
      </c>
      <c r="J220" s="20" t="s">
        <v>4050</v>
      </c>
      <c r="K220" s="20" t="s">
        <v>4050</v>
      </c>
      <c r="L220" s="20" t="s">
        <v>4052</v>
      </c>
      <c r="M220" s="20" t="s">
        <v>4053</v>
      </c>
      <c r="N220" s="20" t="s">
        <v>4054</v>
      </c>
      <c r="O220" s="20" t="s">
        <v>4627</v>
      </c>
      <c r="P220" s="20" t="s">
        <v>4628</v>
      </c>
      <c r="Q220" s="20" t="s">
        <v>4157</v>
      </c>
      <c r="R220" s="21" t="s">
        <v>4619</v>
      </c>
      <c r="S220" s="21" t="s">
        <v>4620</v>
      </c>
      <c r="T220" s="21" t="s">
        <v>4621</v>
      </c>
      <c r="U220" s="50" t="s">
        <v>4622</v>
      </c>
      <c r="V220" s="50" t="s">
        <v>4622</v>
      </c>
      <c r="W220" s="50" t="s">
        <v>4622</v>
      </c>
      <c r="X220" s="50" t="s">
        <v>4622</v>
      </c>
      <c r="Y220" s="50"/>
      <c r="Z220" s="50"/>
      <c r="AB220" s="50"/>
      <c r="AC220" s="50"/>
      <c r="AD220" s="50"/>
      <c r="AE220" s="50"/>
      <c r="AG220" s="21" t="s">
        <v>4063</v>
      </c>
      <c r="AH220" s="21" t="s">
        <v>4063</v>
      </c>
      <c r="AI220" s="21" t="s">
        <v>4063</v>
      </c>
      <c r="AJ220" s="21" t="s">
        <v>4063</v>
      </c>
      <c r="AK220" s="21" t="s">
        <v>4063</v>
      </c>
      <c r="AL220" s="21" t="s">
        <v>4063</v>
      </c>
      <c r="AM220" s="21" t="s">
        <v>4063</v>
      </c>
      <c r="AN220" s="21" t="s">
        <v>4063</v>
      </c>
      <c r="AO220" s="21" t="s">
        <v>4063</v>
      </c>
      <c r="AP220" s="21" t="s">
        <v>4063</v>
      </c>
      <c r="AQ220" s="21" t="s">
        <v>4063</v>
      </c>
      <c r="AR220" s="21" t="s">
        <v>4063</v>
      </c>
      <c r="AS220" s="21" t="s">
        <v>4063</v>
      </c>
      <c r="AT220" s="21" t="s">
        <v>4170</v>
      </c>
      <c r="AU220" s="20"/>
      <c r="AV220" s="5">
        <v>0.2802042976142316</v>
      </c>
      <c r="AW220" s="5">
        <v>0</v>
      </c>
      <c r="AX220" s="5"/>
      <c r="AY220" s="5"/>
      <c r="AZ220" s="5">
        <v>0</v>
      </c>
      <c r="BA220" s="24" t="s">
        <v>4068</v>
      </c>
      <c r="BB220" s="25">
        <v>1.1022616974755199</v>
      </c>
      <c r="BC220" s="25">
        <v>2.0789511699295602</v>
      </c>
      <c r="BD220" s="25">
        <v>2.3769807748682199</v>
      </c>
      <c r="BE220" s="25">
        <v>2.5129173782698602</v>
      </c>
      <c r="BF220" s="25">
        <v>1.2592383365695301</v>
      </c>
      <c r="BG220" s="25">
        <v>2.4828629205628601</v>
      </c>
      <c r="BH220" s="25">
        <v>2.40734263138265</v>
      </c>
      <c r="BI220" s="25">
        <v>2.33127319590931</v>
      </c>
      <c r="BJ220" s="25">
        <v>2.1257353810235902</v>
      </c>
      <c r="BK220" s="25">
        <v>1.8792428036559601</v>
      </c>
      <c r="BL220" s="25">
        <v>1.86332687335965</v>
      </c>
      <c r="BM220" s="25">
        <v>2.1257353810235902</v>
      </c>
      <c r="BN220" s="25">
        <v>2.2853678236825599</v>
      </c>
      <c r="BO220" s="25">
        <v>2.4678027739483701</v>
      </c>
      <c r="BP220" s="25">
        <v>2.0267370969464902</v>
      </c>
      <c r="BQ220" s="25">
        <v>2.43761662196277</v>
      </c>
      <c r="BR220" s="25">
        <v>2.1412862078691801</v>
      </c>
      <c r="BS220" s="25">
        <v>2.8232025299303598</v>
      </c>
      <c r="BT220" s="25">
        <v>2.2700220750344999</v>
      </c>
      <c r="BU220" s="25">
        <v>1.8951368975095899</v>
      </c>
      <c r="BV220" s="25">
        <v>1.40336593514703</v>
      </c>
      <c r="BW220" s="25">
        <v>1.2369243802719001</v>
      </c>
      <c r="BX220" s="25">
        <v>0.86343723503983205</v>
      </c>
      <c r="BY220" s="25">
        <v>1.0117514591747601</v>
      </c>
      <c r="BZ220" s="25">
        <v>0.69624043134040403</v>
      </c>
      <c r="CA220" s="26" t="s">
        <v>4060</v>
      </c>
      <c r="CB220" s="26" t="s">
        <v>4060</v>
      </c>
      <c r="CC220" s="26" t="s">
        <v>4060</v>
      </c>
      <c r="CD220" s="26" t="s">
        <v>4060</v>
      </c>
      <c r="CE220" s="26" t="s">
        <v>4060</v>
      </c>
      <c r="CF220" s="26" t="s">
        <v>4060</v>
      </c>
      <c r="CG220" s="26" t="s">
        <v>4060</v>
      </c>
      <c r="CH220" s="26" t="s">
        <v>4060</v>
      </c>
      <c r="CI220" s="26" t="s">
        <v>4060</v>
      </c>
      <c r="CJ220" s="26" t="s">
        <v>4060</v>
      </c>
      <c r="CK220" s="26" t="s">
        <v>4060</v>
      </c>
      <c r="CL220" s="26" t="s">
        <v>4060</v>
      </c>
      <c r="CM220" s="26" t="s">
        <v>4060</v>
      </c>
      <c r="CN220" s="26" t="s">
        <v>4060</v>
      </c>
      <c r="CO220" s="26" t="s">
        <v>4060</v>
      </c>
      <c r="CP220" s="26" t="s">
        <v>4060</v>
      </c>
      <c r="CQ220" s="26" t="s">
        <v>4060</v>
      </c>
      <c r="CR220" s="26" t="s">
        <v>4060</v>
      </c>
      <c r="CS220" s="26" t="s">
        <v>4060</v>
      </c>
      <c r="CT220" s="26" t="s">
        <v>4060</v>
      </c>
      <c r="CU220" s="26" t="s">
        <v>4060</v>
      </c>
      <c r="CV220" s="26" t="s">
        <v>4060</v>
      </c>
      <c r="CW220" s="26" t="s">
        <v>4060</v>
      </c>
      <c r="CX220" s="26" t="s">
        <v>4060</v>
      </c>
      <c r="CY220" s="26" t="s">
        <v>4060</v>
      </c>
      <c r="CZ220" s="26" t="s">
        <v>4060</v>
      </c>
      <c r="DA220" s="26" t="s">
        <v>4060</v>
      </c>
      <c r="DB220" s="26" t="s">
        <v>4060</v>
      </c>
      <c r="DC220" s="26" t="s">
        <v>4060</v>
      </c>
      <c r="DD220" s="26" t="s">
        <v>4060</v>
      </c>
      <c r="DE220" s="26" t="s">
        <v>4060</v>
      </c>
      <c r="DF220" s="26" t="s">
        <v>4060</v>
      </c>
      <c r="DG220" s="26" t="s">
        <v>4060</v>
      </c>
      <c r="DH220" s="26" t="s">
        <v>4060</v>
      </c>
      <c r="DI220" s="26" t="s">
        <v>4060</v>
      </c>
      <c r="DJ220" s="26" t="s">
        <v>4060</v>
      </c>
      <c r="DK220" s="26" t="s">
        <v>4060</v>
      </c>
      <c r="DL220" s="26" t="s">
        <v>4060</v>
      </c>
      <c r="DM220" s="26" t="s">
        <v>4060</v>
      </c>
      <c r="DN220" s="26" t="s">
        <v>4060</v>
      </c>
      <c r="DO220" s="26" t="s">
        <v>4060</v>
      </c>
      <c r="DP220" s="26" t="s">
        <v>4060</v>
      </c>
      <c r="DQ220" s="26" t="s">
        <v>4060</v>
      </c>
      <c r="DR220" s="26" t="s">
        <v>4060</v>
      </c>
      <c r="DS220" s="26" t="s">
        <v>4060</v>
      </c>
      <c r="DT220" s="26" t="s">
        <v>4060</v>
      </c>
      <c r="DU220" s="26" t="s">
        <v>4060</v>
      </c>
      <c r="DV220" s="26" t="s">
        <v>4060</v>
      </c>
      <c r="DW220" s="26" t="s">
        <v>4060</v>
      </c>
      <c r="DX220" s="26" t="s">
        <v>4060</v>
      </c>
      <c r="DY220" s="26" t="s">
        <v>4060</v>
      </c>
      <c r="DZ220" s="26" t="s">
        <v>4060</v>
      </c>
      <c r="EA220" s="26" t="s">
        <v>4060</v>
      </c>
      <c r="EB220" s="26" t="s">
        <v>4060</v>
      </c>
      <c r="EC220" s="26" t="s">
        <v>4060</v>
      </c>
      <c r="ED220" s="26" t="s">
        <v>4060</v>
      </c>
      <c r="EE220" s="25" t="s">
        <v>4060</v>
      </c>
      <c r="EF220" s="25" t="s">
        <v>4060</v>
      </c>
      <c r="EG220" s="25" t="s">
        <v>4060</v>
      </c>
      <c r="EH220" s="25" t="s">
        <v>4060</v>
      </c>
      <c r="EI220" s="25" t="s">
        <v>4060</v>
      </c>
      <c r="EJ220" s="25" t="s">
        <v>4060</v>
      </c>
      <c r="EK220" s="25" t="s">
        <v>4060</v>
      </c>
      <c r="EL220" s="25" t="s">
        <v>4060</v>
      </c>
      <c r="EM220" s="38" t="s">
        <v>4060</v>
      </c>
      <c r="EN220" s="25" t="s">
        <v>4060</v>
      </c>
    </row>
    <row r="221" spans="1:206" ht="15.75" customHeight="1">
      <c r="A221" s="20" t="s">
        <v>4629</v>
      </c>
      <c r="B221" s="20" t="s">
        <v>4148</v>
      </c>
      <c r="C221" s="20" t="s">
        <v>4148</v>
      </c>
      <c r="D221" s="20" t="s">
        <v>4149</v>
      </c>
      <c r="E221" s="20" t="s">
        <v>4150</v>
      </c>
      <c r="F221" s="20" t="s">
        <v>4048</v>
      </c>
      <c r="G221" s="20" t="s">
        <v>4091</v>
      </c>
      <c r="H221" s="20" t="s">
        <v>4050</v>
      </c>
      <c r="I221" s="20" t="s">
        <v>4051</v>
      </c>
      <c r="J221" s="20" t="s">
        <v>4050</v>
      </c>
      <c r="K221" s="20" t="s">
        <v>4050</v>
      </c>
      <c r="L221" s="20" t="s">
        <v>4052</v>
      </c>
      <c r="M221" s="20" t="s">
        <v>4053</v>
      </c>
      <c r="N221" s="20" t="s">
        <v>4054</v>
      </c>
      <c r="O221" s="20" t="s">
        <v>4630</v>
      </c>
      <c r="P221" s="20" t="s">
        <v>4631</v>
      </c>
      <c r="Q221" s="20" t="s">
        <v>4056</v>
      </c>
      <c r="R221" s="21" t="s">
        <v>4619</v>
      </c>
      <c r="S221" s="21" t="s">
        <v>4620</v>
      </c>
      <c r="T221" s="21" t="s">
        <v>4621</v>
      </c>
      <c r="U221" s="50" t="s">
        <v>4622</v>
      </c>
      <c r="V221" s="50" t="s">
        <v>4622</v>
      </c>
      <c r="W221" s="50" t="s">
        <v>4622</v>
      </c>
      <c r="X221" s="50" t="s">
        <v>4622</v>
      </c>
      <c r="Y221" s="50"/>
      <c r="Z221" s="50"/>
      <c r="AB221" s="50"/>
      <c r="AC221" s="50"/>
      <c r="AD221" s="50"/>
      <c r="AE221" s="50"/>
      <c r="AG221" s="21" t="s">
        <v>4063</v>
      </c>
      <c r="AH221" s="21" t="s">
        <v>4063</v>
      </c>
      <c r="AI221" s="21" t="s">
        <v>4063</v>
      </c>
      <c r="AJ221" s="21" t="s">
        <v>4063</v>
      </c>
      <c r="AK221" s="21" t="s">
        <v>4063</v>
      </c>
      <c r="AL221" s="21" t="s">
        <v>4063</v>
      </c>
      <c r="AM221" s="21" t="s">
        <v>4063</v>
      </c>
      <c r="AN221" s="21" t="s">
        <v>4063</v>
      </c>
      <c r="AO221" s="21" t="s">
        <v>4063</v>
      </c>
      <c r="AP221" s="21" t="s">
        <v>4063</v>
      </c>
      <c r="AQ221" s="21" t="s">
        <v>4063</v>
      </c>
      <c r="AR221" s="21" t="s">
        <v>4063</v>
      </c>
      <c r="AS221" s="21" t="s">
        <v>4063</v>
      </c>
      <c r="AT221" s="21" t="s">
        <v>4170</v>
      </c>
      <c r="AU221" s="20"/>
      <c r="AV221" s="5">
        <v>0.2802042976142316</v>
      </c>
      <c r="AW221" s="5">
        <v>0</v>
      </c>
      <c r="AX221" s="5"/>
      <c r="AY221" s="5"/>
      <c r="AZ221" s="5">
        <v>0</v>
      </c>
      <c r="BA221" s="24" t="s">
        <v>4068</v>
      </c>
      <c r="BB221" s="25">
        <v>1.1022616974755199</v>
      </c>
      <c r="BC221" s="25">
        <v>2.0789511699295602</v>
      </c>
      <c r="BD221" s="25">
        <v>2.3769807748682199</v>
      </c>
      <c r="BE221" s="25">
        <v>2.5129173782698602</v>
      </c>
      <c r="BF221" s="25">
        <v>1.2592383365695301</v>
      </c>
      <c r="BG221" s="25">
        <v>2.4828629205628601</v>
      </c>
      <c r="BH221" s="25">
        <v>2.40734263138265</v>
      </c>
      <c r="BI221" s="25">
        <v>2.33127319590931</v>
      </c>
      <c r="BJ221" s="25">
        <v>2.1257353810235902</v>
      </c>
      <c r="BK221" s="25">
        <v>1.8792428036559601</v>
      </c>
      <c r="BL221" s="25">
        <v>1.86332687335965</v>
      </c>
      <c r="BM221" s="25">
        <v>2.1257353810235902</v>
      </c>
      <c r="BN221" s="25">
        <v>2.2853678236825599</v>
      </c>
      <c r="BO221" s="25">
        <v>2.4678027739483701</v>
      </c>
      <c r="BP221" s="25">
        <v>2.0267370969464902</v>
      </c>
      <c r="BQ221" s="25">
        <v>2.43761662196277</v>
      </c>
      <c r="BR221" s="25">
        <v>2.1412862078691801</v>
      </c>
      <c r="BS221" s="25">
        <v>2.8232025299303598</v>
      </c>
      <c r="BT221" s="25">
        <v>2.2700220750344999</v>
      </c>
      <c r="BU221" s="25">
        <v>1.8951368975095899</v>
      </c>
      <c r="BV221" s="25">
        <v>1.40336593514703</v>
      </c>
      <c r="BW221" s="25">
        <v>1.2369243802719001</v>
      </c>
      <c r="BX221" s="25">
        <v>0.86343723503983205</v>
      </c>
      <c r="BY221" s="25">
        <v>1.0117514591747601</v>
      </c>
      <c r="BZ221" s="25">
        <v>0.69624043134040403</v>
      </c>
      <c r="CA221" s="26" t="s">
        <v>4060</v>
      </c>
      <c r="CB221" s="26" t="s">
        <v>4060</v>
      </c>
      <c r="CC221" s="26" t="s">
        <v>4060</v>
      </c>
      <c r="CD221" s="26" t="s">
        <v>4060</v>
      </c>
      <c r="CE221" s="26" t="s">
        <v>4060</v>
      </c>
      <c r="CF221" s="26" t="s">
        <v>4060</v>
      </c>
      <c r="CG221" s="26" t="s">
        <v>4060</v>
      </c>
      <c r="CH221" s="26" t="s">
        <v>4060</v>
      </c>
      <c r="CI221" s="26" t="s">
        <v>4060</v>
      </c>
      <c r="CJ221" s="26" t="s">
        <v>4060</v>
      </c>
      <c r="CK221" s="26" t="s">
        <v>4060</v>
      </c>
      <c r="CL221" s="26" t="s">
        <v>4060</v>
      </c>
      <c r="CM221" s="26" t="s">
        <v>4060</v>
      </c>
      <c r="CN221" s="26" t="s">
        <v>4060</v>
      </c>
      <c r="CO221" s="26" t="s">
        <v>4060</v>
      </c>
      <c r="CP221" s="26" t="s">
        <v>4060</v>
      </c>
      <c r="CQ221" s="26" t="s">
        <v>4060</v>
      </c>
      <c r="CR221" s="26" t="s">
        <v>4060</v>
      </c>
      <c r="CS221" s="26" t="s">
        <v>4060</v>
      </c>
      <c r="CT221" s="26" t="s">
        <v>4060</v>
      </c>
      <c r="CU221" s="26" t="s">
        <v>4060</v>
      </c>
      <c r="CV221" s="26" t="s">
        <v>4060</v>
      </c>
      <c r="CW221" s="26" t="s">
        <v>4060</v>
      </c>
      <c r="CX221" s="26" t="s">
        <v>4060</v>
      </c>
      <c r="CY221" s="26" t="s">
        <v>4060</v>
      </c>
      <c r="CZ221" s="26" t="s">
        <v>4060</v>
      </c>
      <c r="DA221" s="26" t="s">
        <v>4060</v>
      </c>
      <c r="DB221" s="26" t="s">
        <v>4060</v>
      </c>
      <c r="DC221" s="26" t="s">
        <v>4060</v>
      </c>
      <c r="DD221" s="26" t="s">
        <v>4060</v>
      </c>
      <c r="DE221" s="26" t="s">
        <v>4060</v>
      </c>
      <c r="DF221" s="26" t="s">
        <v>4060</v>
      </c>
      <c r="DG221" s="26" t="s">
        <v>4060</v>
      </c>
      <c r="DH221" s="26" t="s">
        <v>4060</v>
      </c>
      <c r="DI221" s="26" t="s">
        <v>4060</v>
      </c>
      <c r="DJ221" s="26" t="s">
        <v>4060</v>
      </c>
      <c r="DK221" s="26" t="s">
        <v>4060</v>
      </c>
      <c r="DL221" s="26" t="s">
        <v>4060</v>
      </c>
      <c r="DM221" s="26" t="s">
        <v>4060</v>
      </c>
      <c r="DN221" s="26" t="s">
        <v>4060</v>
      </c>
      <c r="DO221" s="26" t="s">
        <v>4060</v>
      </c>
      <c r="DP221" s="26" t="s">
        <v>4060</v>
      </c>
      <c r="DQ221" s="26" t="s">
        <v>4060</v>
      </c>
      <c r="DR221" s="26" t="s">
        <v>4060</v>
      </c>
      <c r="DS221" s="26" t="s">
        <v>4060</v>
      </c>
      <c r="DT221" s="26" t="s">
        <v>4060</v>
      </c>
      <c r="DU221" s="26" t="s">
        <v>4060</v>
      </c>
      <c r="DV221" s="26" t="s">
        <v>4060</v>
      </c>
      <c r="DW221" s="26" t="s">
        <v>4060</v>
      </c>
      <c r="DX221" s="26" t="s">
        <v>4060</v>
      </c>
      <c r="DY221" s="26" t="s">
        <v>4060</v>
      </c>
      <c r="DZ221" s="26" t="s">
        <v>4060</v>
      </c>
      <c r="EA221" s="26" t="s">
        <v>4060</v>
      </c>
      <c r="EB221" s="26" t="s">
        <v>4060</v>
      </c>
      <c r="EC221" s="26" t="s">
        <v>4060</v>
      </c>
      <c r="ED221" s="26" t="s">
        <v>4060</v>
      </c>
      <c r="EE221" s="26" t="s">
        <v>4060</v>
      </c>
      <c r="EF221" s="26" t="s">
        <v>4060</v>
      </c>
      <c r="EG221" s="26" t="s">
        <v>4060</v>
      </c>
      <c r="EH221" s="26" t="s">
        <v>4060</v>
      </c>
      <c r="EI221" s="26" t="s">
        <v>4060</v>
      </c>
      <c r="EJ221" s="26" t="s">
        <v>4060</v>
      </c>
      <c r="EK221" s="26" t="s">
        <v>4060</v>
      </c>
      <c r="EL221" s="26" t="s">
        <v>4060</v>
      </c>
      <c r="EM221" s="26" t="s">
        <v>4060</v>
      </c>
      <c r="EN221" s="26" t="s">
        <v>4060</v>
      </c>
    </row>
    <row r="222" spans="1:206" ht="15.75" customHeight="1">
      <c r="A222" s="20" t="s">
        <v>4632</v>
      </c>
      <c r="B222" s="20" t="s">
        <v>4148</v>
      </c>
      <c r="C222" s="20" t="s">
        <v>4148</v>
      </c>
      <c r="D222" s="20" t="s">
        <v>4149</v>
      </c>
      <c r="E222" s="20" t="s">
        <v>4150</v>
      </c>
      <c r="F222" s="20" t="s">
        <v>4048</v>
      </c>
      <c r="G222" s="20" t="s">
        <v>4091</v>
      </c>
      <c r="H222" s="20" t="s">
        <v>4050</v>
      </c>
      <c r="I222" s="20" t="s">
        <v>4051</v>
      </c>
      <c r="J222" s="20" t="s">
        <v>4050</v>
      </c>
      <c r="K222" s="20" t="s">
        <v>4050</v>
      </c>
      <c r="L222" s="20" t="s">
        <v>4052</v>
      </c>
      <c r="M222" s="20" t="s">
        <v>4053</v>
      </c>
      <c r="N222" s="20" t="s">
        <v>4054</v>
      </c>
      <c r="O222" s="20" t="s">
        <v>4618</v>
      </c>
      <c r="P222" s="20" t="s">
        <v>4305</v>
      </c>
      <c r="Q222" s="20" t="s">
        <v>4142</v>
      </c>
      <c r="R222" s="21" t="s">
        <v>4619</v>
      </c>
      <c r="S222" s="21" t="s">
        <v>4620</v>
      </c>
      <c r="T222" s="21" t="s">
        <v>4621</v>
      </c>
      <c r="U222" s="50" t="s">
        <v>4622</v>
      </c>
      <c r="V222" s="50" t="s">
        <v>4622</v>
      </c>
      <c r="W222" s="50" t="s">
        <v>4622</v>
      </c>
      <c r="X222" s="50" t="s">
        <v>4622</v>
      </c>
      <c r="Y222" s="50"/>
      <c r="Z222" s="50"/>
      <c r="AB222" s="50"/>
      <c r="AC222" s="50"/>
      <c r="AD222" s="50"/>
      <c r="AE222" s="50"/>
      <c r="AG222" s="21" t="s">
        <v>4063</v>
      </c>
      <c r="AH222" s="21" t="s">
        <v>4063</v>
      </c>
      <c r="AI222" s="21" t="s">
        <v>4063</v>
      </c>
      <c r="AJ222" s="21" t="s">
        <v>4063</v>
      </c>
      <c r="AK222" s="21" t="s">
        <v>4063</v>
      </c>
      <c r="AL222" s="21" t="s">
        <v>4063</v>
      </c>
      <c r="AM222" s="21" t="s">
        <v>4063</v>
      </c>
      <c r="AN222" s="21" t="s">
        <v>4063</v>
      </c>
      <c r="AO222" s="21" t="s">
        <v>4063</v>
      </c>
      <c r="AP222" s="21" t="s">
        <v>4063</v>
      </c>
      <c r="AQ222" s="21" t="s">
        <v>4063</v>
      </c>
      <c r="AR222" s="21" t="s">
        <v>4063</v>
      </c>
      <c r="AS222" s="21" t="s">
        <v>4063</v>
      </c>
      <c r="AT222" s="21" t="s">
        <v>4170</v>
      </c>
      <c r="AU222" s="20"/>
      <c r="AV222" s="5">
        <v>0.2802042976142316</v>
      </c>
      <c r="AW222" s="5">
        <v>0</v>
      </c>
      <c r="AX222" s="5"/>
      <c r="AY222" s="5"/>
      <c r="AZ222" s="5">
        <v>0</v>
      </c>
      <c r="BA222" s="24" t="s">
        <v>4068</v>
      </c>
      <c r="BB222" s="25">
        <v>1.1022616974755199</v>
      </c>
      <c r="BC222" s="25">
        <v>2.0789511699295602</v>
      </c>
      <c r="BD222" s="25">
        <v>2.3769807748682199</v>
      </c>
      <c r="BE222" s="25">
        <v>2.5129173782698602</v>
      </c>
      <c r="BF222" s="25">
        <v>1.2592383365695301</v>
      </c>
      <c r="BG222" s="25">
        <v>2.4828629205628601</v>
      </c>
      <c r="BH222" s="25">
        <v>2.40734263138265</v>
      </c>
      <c r="BI222" s="25">
        <v>2.33127319590931</v>
      </c>
      <c r="BJ222" s="25">
        <v>2.1257353810235902</v>
      </c>
      <c r="BK222" s="25">
        <v>1.8792428036559601</v>
      </c>
      <c r="BL222" s="25">
        <v>1.86332687335965</v>
      </c>
      <c r="BM222" s="25">
        <v>2.1257353810235902</v>
      </c>
      <c r="BN222" s="25">
        <v>2.2853678236825599</v>
      </c>
      <c r="BO222" s="25">
        <v>2.4678027739483701</v>
      </c>
      <c r="BP222" s="25">
        <v>2.0267370969464902</v>
      </c>
      <c r="BQ222" s="25">
        <v>2.43761662196277</v>
      </c>
      <c r="BR222" s="25">
        <v>2.1412862078691801</v>
      </c>
      <c r="BS222" s="25">
        <v>2.8232025299303598</v>
      </c>
      <c r="BT222" s="25">
        <v>2.2700220750344999</v>
      </c>
      <c r="BU222" s="25">
        <v>1.8951368975095899</v>
      </c>
      <c r="BV222" s="25">
        <v>1.40336593514703</v>
      </c>
      <c r="BW222" s="25">
        <v>1.2369243802719001</v>
      </c>
      <c r="BX222" s="25">
        <v>0.86343723503983205</v>
      </c>
      <c r="BY222" s="25">
        <v>1.0117514591747601</v>
      </c>
      <c r="BZ222" s="25">
        <v>0.69624043134040403</v>
      </c>
      <c r="CA222" s="26" t="s">
        <v>4060</v>
      </c>
      <c r="CB222" s="26" t="s">
        <v>4060</v>
      </c>
      <c r="CC222" s="26" t="s">
        <v>4060</v>
      </c>
      <c r="CD222" s="26" t="s">
        <v>4060</v>
      </c>
      <c r="CE222" s="26" t="s">
        <v>4060</v>
      </c>
      <c r="CF222" s="26" t="s">
        <v>4060</v>
      </c>
      <c r="CG222" s="26" t="s">
        <v>4060</v>
      </c>
      <c r="CH222" s="26" t="s">
        <v>4060</v>
      </c>
      <c r="CI222" s="26" t="s">
        <v>4060</v>
      </c>
      <c r="CJ222" s="26" t="s">
        <v>4060</v>
      </c>
      <c r="CK222" s="26" t="s">
        <v>4060</v>
      </c>
      <c r="CL222" s="26" t="s">
        <v>4060</v>
      </c>
      <c r="CM222" s="26" t="s">
        <v>4060</v>
      </c>
      <c r="CN222" s="26" t="s">
        <v>4060</v>
      </c>
      <c r="CO222" s="26" t="s">
        <v>4060</v>
      </c>
      <c r="CP222" s="26" t="s">
        <v>4060</v>
      </c>
      <c r="CQ222" s="26" t="s">
        <v>4060</v>
      </c>
      <c r="CR222" s="26" t="s">
        <v>4060</v>
      </c>
      <c r="CS222" s="26" t="s">
        <v>4060</v>
      </c>
      <c r="CT222" s="26" t="s">
        <v>4060</v>
      </c>
      <c r="CU222" s="26" t="s">
        <v>4060</v>
      </c>
      <c r="CV222" s="26" t="s">
        <v>4060</v>
      </c>
      <c r="CW222" s="26" t="s">
        <v>4060</v>
      </c>
      <c r="CX222" s="26" t="s">
        <v>4060</v>
      </c>
      <c r="CY222" s="26" t="s">
        <v>4060</v>
      </c>
      <c r="CZ222" s="26" t="s">
        <v>4060</v>
      </c>
      <c r="DA222" s="26" t="s">
        <v>4060</v>
      </c>
      <c r="DB222" s="26" t="s">
        <v>4060</v>
      </c>
      <c r="DC222" s="26" t="s">
        <v>4060</v>
      </c>
      <c r="DD222" s="26" t="s">
        <v>4060</v>
      </c>
      <c r="DE222" s="26" t="s">
        <v>4060</v>
      </c>
      <c r="DF222" s="26" t="s">
        <v>4060</v>
      </c>
      <c r="DG222" s="26" t="s">
        <v>4060</v>
      </c>
      <c r="DH222" s="26" t="s">
        <v>4060</v>
      </c>
      <c r="DI222" s="26" t="s">
        <v>4060</v>
      </c>
      <c r="DJ222" s="26" t="s">
        <v>4060</v>
      </c>
      <c r="DK222" s="26" t="s">
        <v>4060</v>
      </c>
      <c r="DL222" s="26" t="s">
        <v>4060</v>
      </c>
      <c r="DM222" s="26" t="s">
        <v>4060</v>
      </c>
      <c r="DN222" s="26" t="s">
        <v>4060</v>
      </c>
      <c r="DO222" s="26" t="s">
        <v>4060</v>
      </c>
      <c r="DP222" s="26" t="s">
        <v>4060</v>
      </c>
      <c r="DQ222" s="26" t="s">
        <v>4060</v>
      </c>
      <c r="DR222" s="26" t="s">
        <v>4060</v>
      </c>
      <c r="DS222" s="26" t="s">
        <v>4060</v>
      </c>
      <c r="DT222" s="26" t="s">
        <v>4060</v>
      </c>
      <c r="DU222" s="26" t="s">
        <v>4060</v>
      </c>
      <c r="DV222" s="26" t="s">
        <v>4060</v>
      </c>
      <c r="DW222" s="26" t="s">
        <v>4060</v>
      </c>
      <c r="DX222" s="26" t="s">
        <v>4060</v>
      </c>
      <c r="DY222" s="26" t="s">
        <v>4060</v>
      </c>
      <c r="DZ222" s="26" t="s">
        <v>4060</v>
      </c>
      <c r="EA222" s="26" t="s">
        <v>4060</v>
      </c>
      <c r="EB222" s="26" t="s">
        <v>4060</v>
      </c>
      <c r="EC222" s="26" t="s">
        <v>4060</v>
      </c>
      <c r="ED222" s="26" t="s">
        <v>4060</v>
      </c>
      <c r="EE222" s="38" t="s">
        <v>4060</v>
      </c>
      <c r="EF222" s="38" t="s">
        <v>4060</v>
      </c>
      <c r="EG222" s="38" t="s">
        <v>4060</v>
      </c>
      <c r="EH222" s="38" t="s">
        <v>4060</v>
      </c>
      <c r="EI222" s="38" t="s">
        <v>4060</v>
      </c>
      <c r="EJ222" s="38" t="s">
        <v>4060</v>
      </c>
      <c r="EK222" s="38" t="s">
        <v>4060</v>
      </c>
      <c r="EL222" s="38" t="s">
        <v>4060</v>
      </c>
      <c r="EM222" s="38" t="s">
        <v>4060</v>
      </c>
      <c r="EN222" s="38" t="s">
        <v>4060</v>
      </c>
    </row>
    <row r="223" spans="1:206" ht="15.75" customHeight="1">
      <c r="A223" s="20" t="s">
        <v>4633</v>
      </c>
      <c r="B223" s="20" t="s">
        <v>4148</v>
      </c>
      <c r="C223" s="20" t="s">
        <v>4148</v>
      </c>
      <c r="D223" s="20" t="s">
        <v>4149</v>
      </c>
      <c r="E223" s="20" t="s">
        <v>4150</v>
      </c>
      <c r="F223" s="20" t="s">
        <v>4048</v>
      </c>
      <c r="G223" s="20" t="s">
        <v>4091</v>
      </c>
      <c r="H223" s="20" t="s">
        <v>4050</v>
      </c>
      <c r="I223" s="20" t="s">
        <v>4051</v>
      </c>
      <c r="J223" s="20" t="s">
        <v>4050</v>
      </c>
      <c r="K223" s="20" t="s">
        <v>4050</v>
      </c>
      <c r="L223" s="20" t="s">
        <v>4052</v>
      </c>
      <c r="M223" s="20" t="s">
        <v>4053</v>
      </c>
      <c r="N223" s="20" t="s">
        <v>4054</v>
      </c>
      <c r="O223" s="20" t="s">
        <v>4624</v>
      </c>
      <c r="P223" s="20" t="s">
        <v>4625</v>
      </c>
      <c r="Q223" s="20" t="s">
        <v>4056</v>
      </c>
      <c r="R223" s="21" t="s">
        <v>4619</v>
      </c>
      <c r="S223" s="21" t="s">
        <v>4620</v>
      </c>
      <c r="T223" s="21" t="s">
        <v>4621</v>
      </c>
      <c r="U223" s="50" t="s">
        <v>4622</v>
      </c>
      <c r="V223" s="50" t="s">
        <v>4622</v>
      </c>
      <c r="W223" s="50" t="s">
        <v>4622</v>
      </c>
      <c r="X223" s="50" t="s">
        <v>4622</v>
      </c>
      <c r="Y223" s="50"/>
      <c r="Z223" s="50"/>
      <c r="AB223" s="50"/>
      <c r="AC223" s="50"/>
      <c r="AD223" s="50"/>
      <c r="AE223" s="50"/>
      <c r="AG223" s="21" t="s">
        <v>4063</v>
      </c>
      <c r="AH223" s="21" t="s">
        <v>4063</v>
      </c>
      <c r="AI223" s="21" t="s">
        <v>4063</v>
      </c>
      <c r="AJ223" s="21" t="s">
        <v>4063</v>
      </c>
      <c r="AK223" s="21" t="s">
        <v>4063</v>
      </c>
      <c r="AL223" s="21" t="s">
        <v>4063</v>
      </c>
      <c r="AM223" s="21" t="s">
        <v>4063</v>
      </c>
      <c r="AN223" s="21" t="s">
        <v>4063</v>
      </c>
      <c r="AO223" s="21" t="s">
        <v>4063</v>
      </c>
      <c r="AP223" s="21" t="s">
        <v>4063</v>
      </c>
      <c r="AQ223" s="21" t="s">
        <v>4063</v>
      </c>
      <c r="AR223" s="21" t="s">
        <v>4063</v>
      </c>
      <c r="AS223" s="21" t="s">
        <v>4063</v>
      </c>
      <c r="AT223" s="21" t="s">
        <v>4170</v>
      </c>
      <c r="AU223" s="20"/>
      <c r="AV223" s="5">
        <v>0.2802042976142316</v>
      </c>
      <c r="AW223" s="5">
        <v>0</v>
      </c>
      <c r="AX223" s="5"/>
      <c r="AY223" s="5"/>
      <c r="AZ223" s="5">
        <v>0</v>
      </c>
      <c r="BA223" s="24" t="s">
        <v>4068</v>
      </c>
      <c r="BB223" s="25">
        <v>1.1022616974755199</v>
      </c>
      <c r="BC223" s="25">
        <v>2.0789511699295602</v>
      </c>
      <c r="BD223" s="25">
        <v>2.3769807748682199</v>
      </c>
      <c r="BE223" s="25">
        <v>2.5129173782698602</v>
      </c>
      <c r="BF223" s="25">
        <v>1.2592383365695301</v>
      </c>
      <c r="BG223" s="25">
        <v>2.4828629205628601</v>
      </c>
      <c r="BH223" s="25">
        <v>2.40734263138265</v>
      </c>
      <c r="BI223" s="25">
        <v>2.33127319590931</v>
      </c>
      <c r="BJ223" s="25">
        <v>2.1257353810235902</v>
      </c>
      <c r="BK223" s="25">
        <v>1.8792428036559601</v>
      </c>
      <c r="BL223" s="25">
        <v>1.86332687335965</v>
      </c>
      <c r="BM223" s="25">
        <v>2.1257353810235902</v>
      </c>
      <c r="BN223" s="25">
        <v>2.2853678236825599</v>
      </c>
      <c r="BO223" s="25">
        <v>2.4678027739483701</v>
      </c>
      <c r="BP223" s="25">
        <v>2.0267370969464902</v>
      </c>
      <c r="BQ223" s="25">
        <v>2.43761662196277</v>
      </c>
      <c r="BR223" s="25">
        <v>2.1412862078691801</v>
      </c>
      <c r="BS223" s="25">
        <v>2.8232025299303598</v>
      </c>
      <c r="BT223" s="25">
        <v>2.2700220750344999</v>
      </c>
      <c r="BU223" s="25">
        <v>1.8951368975095899</v>
      </c>
      <c r="BV223" s="25">
        <v>1.40336593514703</v>
      </c>
      <c r="BW223" s="25">
        <v>1.2369243802719001</v>
      </c>
      <c r="BX223" s="25">
        <v>0.86343723503983205</v>
      </c>
      <c r="BY223" s="25">
        <v>1.0117514591747601</v>
      </c>
      <c r="BZ223" s="25">
        <v>0.69624043134040403</v>
      </c>
      <c r="CA223" s="26" t="s">
        <v>4060</v>
      </c>
      <c r="CB223" s="26" t="s">
        <v>4060</v>
      </c>
      <c r="CC223" s="26" t="s">
        <v>4060</v>
      </c>
      <c r="CD223" s="26" t="s">
        <v>4060</v>
      </c>
      <c r="CE223" s="26" t="s">
        <v>4060</v>
      </c>
      <c r="CF223" s="26" t="s">
        <v>4060</v>
      </c>
      <c r="CG223" s="26" t="s">
        <v>4060</v>
      </c>
      <c r="CH223" s="26" t="s">
        <v>4060</v>
      </c>
      <c r="CI223" s="26" t="s">
        <v>4060</v>
      </c>
      <c r="CJ223" s="26" t="s">
        <v>4060</v>
      </c>
      <c r="CK223" s="26" t="s">
        <v>4060</v>
      </c>
      <c r="CL223" s="26" t="s">
        <v>4060</v>
      </c>
      <c r="CM223" s="26" t="s">
        <v>4060</v>
      </c>
      <c r="CN223" s="26" t="s">
        <v>4060</v>
      </c>
      <c r="CO223" s="26" t="s">
        <v>4060</v>
      </c>
      <c r="CP223" s="26" t="s">
        <v>4060</v>
      </c>
      <c r="CQ223" s="26" t="s">
        <v>4060</v>
      </c>
      <c r="CR223" s="26" t="s">
        <v>4060</v>
      </c>
      <c r="CS223" s="26" t="s">
        <v>4060</v>
      </c>
      <c r="CT223" s="26" t="s">
        <v>4060</v>
      </c>
      <c r="CU223" s="26" t="s">
        <v>4060</v>
      </c>
      <c r="CV223" s="26" t="s">
        <v>4060</v>
      </c>
      <c r="CW223" s="26" t="s">
        <v>4060</v>
      </c>
      <c r="CX223" s="26" t="s">
        <v>4060</v>
      </c>
      <c r="CY223" s="26" t="s">
        <v>4060</v>
      </c>
      <c r="CZ223" s="26" t="s">
        <v>4060</v>
      </c>
      <c r="DA223" s="26" t="s">
        <v>4060</v>
      </c>
      <c r="DB223" s="26" t="s">
        <v>4060</v>
      </c>
      <c r="DC223" s="26" t="s">
        <v>4060</v>
      </c>
      <c r="DD223" s="26" t="s">
        <v>4060</v>
      </c>
      <c r="DE223" s="26" t="s">
        <v>4060</v>
      </c>
      <c r="DF223" s="26" t="s">
        <v>4060</v>
      </c>
      <c r="DG223" s="26" t="s">
        <v>4060</v>
      </c>
      <c r="DH223" s="26" t="s">
        <v>4060</v>
      </c>
      <c r="DI223" s="26" t="s">
        <v>4060</v>
      </c>
      <c r="DJ223" s="26" t="s">
        <v>4060</v>
      </c>
      <c r="DK223" s="26" t="s">
        <v>4060</v>
      </c>
      <c r="DL223" s="26" t="s">
        <v>4060</v>
      </c>
      <c r="DM223" s="26" t="s">
        <v>4060</v>
      </c>
      <c r="DN223" s="26" t="s">
        <v>4060</v>
      </c>
      <c r="DO223" s="26" t="s">
        <v>4060</v>
      </c>
      <c r="DP223" s="26" t="s">
        <v>4060</v>
      </c>
      <c r="DQ223" s="26" t="s">
        <v>4060</v>
      </c>
      <c r="DR223" s="26" t="s">
        <v>4060</v>
      </c>
      <c r="DS223" s="26" t="s">
        <v>4060</v>
      </c>
      <c r="DT223" s="26" t="s">
        <v>4060</v>
      </c>
      <c r="DU223" s="26" t="s">
        <v>4060</v>
      </c>
      <c r="DV223" s="26" t="s">
        <v>4060</v>
      </c>
      <c r="DW223" s="26" t="s">
        <v>4060</v>
      </c>
      <c r="DX223" s="26" t="s">
        <v>4060</v>
      </c>
      <c r="DY223" s="26" t="s">
        <v>4060</v>
      </c>
      <c r="DZ223" s="26" t="s">
        <v>4060</v>
      </c>
      <c r="EA223" s="26" t="s">
        <v>4060</v>
      </c>
      <c r="EB223" s="26" t="s">
        <v>4060</v>
      </c>
      <c r="EC223" s="26" t="s">
        <v>4060</v>
      </c>
      <c r="ED223" s="26" t="s">
        <v>4060</v>
      </c>
      <c r="EE223" s="26" t="s">
        <v>4060</v>
      </c>
      <c r="EF223" s="26" t="s">
        <v>4060</v>
      </c>
      <c r="EG223" s="26" t="s">
        <v>4060</v>
      </c>
      <c r="EH223" s="26" t="s">
        <v>4060</v>
      </c>
      <c r="EI223" s="26" t="s">
        <v>4060</v>
      </c>
      <c r="EJ223" s="26" t="s">
        <v>4060</v>
      </c>
      <c r="EK223" s="26" t="s">
        <v>4060</v>
      </c>
      <c r="EL223" s="26" t="s">
        <v>4060</v>
      </c>
      <c r="EM223" s="26" t="s">
        <v>4060</v>
      </c>
      <c r="EN223" s="26" t="s">
        <v>4060</v>
      </c>
    </row>
    <row r="224" spans="1:206" ht="15.75" customHeight="1">
      <c r="A224" s="20" t="s">
        <v>4634</v>
      </c>
      <c r="B224" s="20" t="s">
        <v>4148</v>
      </c>
      <c r="C224" s="20" t="s">
        <v>4148</v>
      </c>
      <c r="D224" s="20" t="s">
        <v>4149</v>
      </c>
      <c r="E224" s="20" t="s">
        <v>4150</v>
      </c>
      <c r="F224" s="20" t="s">
        <v>4048</v>
      </c>
      <c r="G224" s="20" t="s">
        <v>4091</v>
      </c>
      <c r="H224" s="20" t="s">
        <v>4050</v>
      </c>
      <c r="I224" s="20" t="s">
        <v>4051</v>
      </c>
      <c r="J224" s="20" t="s">
        <v>4050</v>
      </c>
      <c r="K224" s="20" t="s">
        <v>4050</v>
      </c>
      <c r="L224" s="20" t="s">
        <v>4052</v>
      </c>
      <c r="M224" s="20" t="s">
        <v>4053</v>
      </c>
      <c r="N224" s="20" t="s">
        <v>4054</v>
      </c>
      <c r="O224" s="20" t="s">
        <v>4627</v>
      </c>
      <c r="P224" s="20" t="s">
        <v>4628</v>
      </c>
      <c r="Q224" s="20" t="s">
        <v>4157</v>
      </c>
      <c r="R224" s="21" t="s">
        <v>4619</v>
      </c>
      <c r="S224" s="21" t="s">
        <v>4620</v>
      </c>
      <c r="T224" s="21" t="s">
        <v>4621</v>
      </c>
      <c r="U224" s="50" t="s">
        <v>4622</v>
      </c>
      <c r="V224" s="50" t="s">
        <v>4622</v>
      </c>
      <c r="W224" s="50" t="s">
        <v>4622</v>
      </c>
      <c r="X224" s="50" t="s">
        <v>4622</v>
      </c>
      <c r="Y224" s="50"/>
      <c r="Z224" s="50"/>
      <c r="AB224" s="50"/>
      <c r="AC224" s="50"/>
      <c r="AD224" s="50"/>
      <c r="AE224" s="50"/>
      <c r="AG224" s="21" t="s">
        <v>4063</v>
      </c>
      <c r="AH224" s="21" t="s">
        <v>4063</v>
      </c>
      <c r="AI224" s="21" t="s">
        <v>4063</v>
      </c>
      <c r="AJ224" s="21" t="s">
        <v>4063</v>
      </c>
      <c r="AK224" s="21" t="s">
        <v>4063</v>
      </c>
      <c r="AL224" s="21" t="s">
        <v>4063</v>
      </c>
      <c r="AM224" s="21" t="s">
        <v>4063</v>
      </c>
      <c r="AN224" s="21" t="s">
        <v>4063</v>
      </c>
      <c r="AO224" s="21" t="s">
        <v>4063</v>
      </c>
      <c r="AP224" s="21" t="s">
        <v>4063</v>
      </c>
      <c r="AQ224" s="21" t="s">
        <v>4063</v>
      </c>
      <c r="AR224" s="21" t="s">
        <v>4063</v>
      </c>
      <c r="AS224" s="21" t="s">
        <v>4063</v>
      </c>
      <c r="AT224" s="21" t="s">
        <v>4170</v>
      </c>
      <c r="AU224" s="20"/>
      <c r="AV224" s="5">
        <v>0.2802042976142316</v>
      </c>
      <c r="AW224" s="5">
        <v>0</v>
      </c>
      <c r="AX224" s="5"/>
      <c r="AY224" s="5"/>
      <c r="AZ224" s="5">
        <v>0</v>
      </c>
      <c r="BA224" s="24" t="s">
        <v>4068</v>
      </c>
      <c r="BB224" s="25">
        <v>1.1022616974755199</v>
      </c>
      <c r="BC224" s="25">
        <v>2.0789511699295602</v>
      </c>
      <c r="BD224" s="25">
        <v>2.3769807748682199</v>
      </c>
      <c r="BE224" s="25">
        <v>2.5129173782698602</v>
      </c>
      <c r="BF224" s="25">
        <v>1.2592383365695301</v>
      </c>
      <c r="BG224" s="25">
        <v>2.4828629205628601</v>
      </c>
      <c r="BH224" s="25">
        <v>2.40734263138265</v>
      </c>
      <c r="BI224" s="25">
        <v>2.33127319590931</v>
      </c>
      <c r="BJ224" s="25">
        <v>2.1257353810235902</v>
      </c>
      <c r="BK224" s="25">
        <v>1.8792428036559601</v>
      </c>
      <c r="BL224" s="25">
        <v>1.86332687335965</v>
      </c>
      <c r="BM224" s="25">
        <v>2.1257353810235902</v>
      </c>
      <c r="BN224" s="25">
        <v>2.2853678236825599</v>
      </c>
      <c r="BO224" s="25">
        <v>2.4678027739483701</v>
      </c>
      <c r="BP224" s="25">
        <v>2.0267370969464902</v>
      </c>
      <c r="BQ224" s="25">
        <v>2.43761662196277</v>
      </c>
      <c r="BR224" s="25">
        <v>2.1412862078691801</v>
      </c>
      <c r="BS224" s="25">
        <v>2.8232025299303598</v>
      </c>
      <c r="BT224" s="25">
        <v>2.2700220750344999</v>
      </c>
      <c r="BU224" s="25">
        <v>1.8951368975095899</v>
      </c>
      <c r="BV224" s="25">
        <v>1.40336593514703</v>
      </c>
      <c r="BW224" s="25">
        <v>1.2369243802719001</v>
      </c>
      <c r="BX224" s="25">
        <v>0.86343723503983205</v>
      </c>
      <c r="BY224" s="25">
        <v>1.0117514591747601</v>
      </c>
      <c r="BZ224" s="25">
        <v>0.69624043134040403</v>
      </c>
      <c r="CA224" s="26" t="s">
        <v>4060</v>
      </c>
      <c r="CB224" s="26" t="s">
        <v>4060</v>
      </c>
      <c r="CC224" s="26" t="s">
        <v>4060</v>
      </c>
      <c r="CD224" s="26" t="s">
        <v>4060</v>
      </c>
      <c r="CE224" s="26" t="s">
        <v>4060</v>
      </c>
      <c r="CF224" s="26" t="s">
        <v>4060</v>
      </c>
      <c r="CG224" s="26" t="s">
        <v>4060</v>
      </c>
      <c r="CH224" s="26" t="s">
        <v>4060</v>
      </c>
      <c r="CI224" s="26" t="s">
        <v>4060</v>
      </c>
      <c r="CJ224" s="26" t="s">
        <v>4060</v>
      </c>
      <c r="CK224" s="26" t="s">
        <v>4060</v>
      </c>
      <c r="CL224" s="26" t="s">
        <v>4060</v>
      </c>
      <c r="CM224" s="26" t="s">
        <v>4060</v>
      </c>
      <c r="CN224" s="26" t="s">
        <v>4060</v>
      </c>
      <c r="CO224" s="26" t="s">
        <v>4060</v>
      </c>
      <c r="CP224" s="26" t="s">
        <v>4060</v>
      </c>
      <c r="CQ224" s="26" t="s">
        <v>4060</v>
      </c>
      <c r="CR224" s="26" t="s">
        <v>4060</v>
      </c>
      <c r="CS224" s="26" t="s">
        <v>4060</v>
      </c>
      <c r="CT224" s="26" t="s">
        <v>4060</v>
      </c>
      <c r="CU224" s="26" t="s">
        <v>4060</v>
      </c>
      <c r="CV224" s="26" t="s">
        <v>4060</v>
      </c>
      <c r="CW224" s="26" t="s">
        <v>4060</v>
      </c>
      <c r="CX224" s="26" t="s">
        <v>4060</v>
      </c>
      <c r="CY224" s="26" t="s">
        <v>4060</v>
      </c>
      <c r="CZ224" s="26" t="s">
        <v>4060</v>
      </c>
      <c r="DA224" s="26" t="s">
        <v>4060</v>
      </c>
      <c r="DB224" s="26" t="s">
        <v>4060</v>
      </c>
      <c r="DC224" s="26" t="s">
        <v>4060</v>
      </c>
      <c r="DD224" s="26" t="s">
        <v>4060</v>
      </c>
      <c r="DE224" s="26" t="s">
        <v>4060</v>
      </c>
      <c r="DF224" s="26" t="s">
        <v>4060</v>
      </c>
      <c r="DG224" s="26" t="s">
        <v>4060</v>
      </c>
      <c r="DH224" s="26" t="s">
        <v>4060</v>
      </c>
      <c r="DI224" s="26" t="s">
        <v>4060</v>
      </c>
      <c r="DJ224" s="26" t="s">
        <v>4060</v>
      </c>
      <c r="DK224" s="26" t="s">
        <v>4060</v>
      </c>
      <c r="DL224" s="26" t="s">
        <v>4060</v>
      </c>
      <c r="DM224" s="26" t="s">
        <v>4060</v>
      </c>
      <c r="DN224" s="26" t="s">
        <v>4060</v>
      </c>
      <c r="DO224" s="26" t="s">
        <v>4060</v>
      </c>
      <c r="DP224" s="26" t="s">
        <v>4060</v>
      </c>
      <c r="DQ224" s="26" t="s">
        <v>4060</v>
      </c>
      <c r="DR224" s="26" t="s">
        <v>4060</v>
      </c>
      <c r="DS224" s="26" t="s">
        <v>4060</v>
      </c>
      <c r="DT224" s="26" t="s">
        <v>4060</v>
      </c>
      <c r="DU224" s="26" t="s">
        <v>4060</v>
      </c>
      <c r="DV224" s="26" t="s">
        <v>4060</v>
      </c>
      <c r="DW224" s="26" t="s">
        <v>4060</v>
      </c>
      <c r="DX224" s="26" t="s">
        <v>4060</v>
      </c>
      <c r="DY224" s="26" t="s">
        <v>4060</v>
      </c>
      <c r="DZ224" s="26" t="s">
        <v>4060</v>
      </c>
      <c r="EA224" s="26" t="s">
        <v>4060</v>
      </c>
      <c r="EB224" s="26" t="s">
        <v>4060</v>
      </c>
      <c r="EC224" s="26" t="s">
        <v>4060</v>
      </c>
      <c r="ED224" s="26" t="s">
        <v>4060</v>
      </c>
      <c r="EE224" s="25" t="s">
        <v>4060</v>
      </c>
      <c r="EF224" s="25" t="s">
        <v>4060</v>
      </c>
      <c r="EG224" s="25" t="s">
        <v>4060</v>
      </c>
      <c r="EH224" s="25" t="s">
        <v>4060</v>
      </c>
      <c r="EI224" s="25" t="s">
        <v>4060</v>
      </c>
      <c r="EJ224" s="25" t="s">
        <v>4060</v>
      </c>
      <c r="EK224" s="25" t="s">
        <v>4060</v>
      </c>
      <c r="EL224" s="25" t="s">
        <v>4060</v>
      </c>
      <c r="EM224" s="25" t="s">
        <v>4060</v>
      </c>
      <c r="EN224" s="25" t="s">
        <v>4060</v>
      </c>
    </row>
    <row r="225" spans="1:144" ht="15.75" customHeight="1">
      <c r="A225" s="20" t="s">
        <v>4635</v>
      </c>
      <c r="B225" s="20" t="s">
        <v>4148</v>
      </c>
      <c r="C225" s="20" t="s">
        <v>4148</v>
      </c>
      <c r="D225" s="20" t="s">
        <v>4149</v>
      </c>
      <c r="E225" s="20" t="s">
        <v>4150</v>
      </c>
      <c r="F225" s="20" t="s">
        <v>4048</v>
      </c>
      <c r="G225" s="20" t="s">
        <v>4091</v>
      </c>
      <c r="H225" s="20" t="s">
        <v>4050</v>
      </c>
      <c r="I225" s="20" t="s">
        <v>4051</v>
      </c>
      <c r="J225" s="20" t="s">
        <v>4050</v>
      </c>
      <c r="K225" s="20" t="s">
        <v>4050</v>
      </c>
      <c r="L225" s="20" t="s">
        <v>4052</v>
      </c>
      <c r="M225" s="20" t="s">
        <v>4053</v>
      </c>
      <c r="N225" s="20" t="s">
        <v>4054</v>
      </c>
      <c r="O225" s="20" t="s">
        <v>4630</v>
      </c>
      <c r="P225" s="20" t="s">
        <v>4631</v>
      </c>
      <c r="Q225" s="20" t="s">
        <v>4056</v>
      </c>
      <c r="R225" s="21" t="s">
        <v>4619</v>
      </c>
      <c r="S225" s="21" t="s">
        <v>4620</v>
      </c>
      <c r="T225" s="21" t="s">
        <v>4621</v>
      </c>
      <c r="U225" s="50" t="s">
        <v>4622</v>
      </c>
      <c r="V225" s="50" t="s">
        <v>4622</v>
      </c>
      <c r="W225" s="50" t="s">
        <v>4622</v>
      </c>
      <c r="X225" s="50" t="s">
        <v>4622</v>
      </c>
      <c r="Y225" s="50"/>
      <c r="Z225" s="50"/>
      <c r="AB225" s="50"/>
      <c r="AC225" s="50"/>
      <c r="AD225" s="50"/>
      <c r="AE225" s="50"/>
      <c r="AG225" s="21" t="s">
        <v>4063</v>
      </c>
      <c r="AH225" s="21" t="s">
        <v>4063</v>
      </c>
      <c r="AI225" s="21" t="s">
        <v>4063</v>
      </c>
      <c r="AJ225" s="21" t="s">
        <v>4063</v>
      </c>
      <c r="AK225" s="21" t="s">
        <v>4063</v>
      </c>
      <c r="AL225" s="21" t="s">
        <v>4063</v>
      </c>
      <c r="AM225" s="21" t="s">
        <v>4063</v>
      </c>
      <c r="AN225" s="21" t="s">
        <v>4063</v>
      </c>
      <c r="AO225" s="21" t="s">
        <v>4063</v>
      </c>
      <c r="AP225" s="21" t="s">
        <v>4063</v>
      </c>
      <c r="AQ225" s="21" t="s">
        <v>4063</v>
      </c>
      <c r="AR225" s="21" t="s">
        <v>4063</v>
      </c>
      <c r="AS225" s="21" t="s">
        <v>4063</v>
      </c>
      <c r="AT225" s="21" t="s">
        <v>4170</v>
      </c>
      <c r="AU225" s="20"/>
      <c r="AV225" s="5">
        <v>0.2802042976142316</v>
      </c>
      <c r="AW225" s="5">
        <v>0</v>
      </c>
      <c r="AX225" s="5"/>
      <c r="AY225" s="5"/>
      <c r="AZ225" s="5">
        <v>0</v>
      </c>
      <c r="BA225" s="24" t="s">
        <v>4068</v>
      </c>
      <c r="BB225" s="25">
        <v>1.1022616974755199</v>
      </c>
      <c r="BC225" s="25">
        <v>2.0789511699295602</v>
      </c>
      <c r="BD225" s="25">
        <v>2.3769807748682199</v>
      </c>
      <c r="BE225" s="25">
        <v>2.5129173782698602</v>
      </c>
      <c r="BF225" s="25">
        <v>1.2592383365695301</v>
      </c>
      <c r="BG225" s="25">
        <v>2.4828629205628601</v>
      </c>
      <c r="BH225" s="25">
        <v>2.40734263138265</v>
      </c>
      <c r="BI225" s="25">
        <v>2.33127319590931</v>
      </c>
      <c r="BJ225" s="25">
        <v>2.1257353810235902</v>
      </c>
      <c r="BK225" s="25">
        <v>1.8792428036559601</v>
      </c>
      <c r="BL225" s="25">
        <v>1.86332687335965</v>
      </c>
      <c r="BM225" s="25">
        <v>2.1257353810235902</v>
      </c>
      <c r="BN225" s="25">
        <v>2.2853678236825599</v>
      </c>
      <c r="BO225" s="25">
        <v>2.4678027739483701</v>
      </c>
      <c r="BP225" s="25">
        <v>2.0267370969464902</v>
      </c>
      <c r="BQ225" s="25">
        <v>2.43761662196277</v>
      </c>
      <c r="BR225" s="25">
        <v>2.1412862078691801</v>
      </c>
      <c r="BS225" s="25">
        <v>2.8232025299303598</v>
      </c>
      <c r="BT225" s="25">
        <v>2.2700220750344999</v>
      </c>
      <c r="BU225" s="25">
        <v>1.8951368975095899</v>
      </c>
      <c r="BV225" s="25">
        <v>1.40336593514703</v>
      </c>
      <c r="BW225" s="25">
        <v>1.2369243802719001</v>
      </c>
      <c r="BX225" s="25">
        <v>0.86343723503983205</v>
      </c>
      <c r="BY225" s="25">
        <v>1.0117514591747601</v>
      </c>
      <c r="BZ225" s="25">
        <v>0.69624043134040403</v>
      </c>
      <c r="CA225" s="26" t="s">
        <v>4060</v>
      </c>
      <c r="CB225" s="26" t="s">
        <v>4060</v>
      </c>
      <c r="CC225" s="26" t="s">
        <v>4060</v>
      </c>
      <c r="CD225" s="26" t="s">
        <v>4060</v>
      </c>
      <c r="CE225" s="26" t="s">
        <v>4060</v>
      </c>
      <c r="CF225" s="26" t="s">
        <v>4060</v>
      </c>
      <c r="CG225" s="26" t="s">
        <v>4060</v>
      </c>
      <c r="CH225" s="26" t="s">
        <v>4060</v>
      </c>
      <c r="CI225" s="26" t="s">
        <v>4060</v>
      </c>
      <c r="CJ225" s="26" t="s">
        <v>4060</v>
      </c>
      <c r="CK225" s="26" t="s">
        <v>4060</v>
      </c>
      <c r="CL225" s="26" t="s">
        <v>4060</v>
      </c>
      <c r="CM225" s="26" t="s">
        <v>4060</v>
      </c>
      <c r="CN225" s="26" t="s">
        <v>4060</v>
      </c>
      <c r="CO225" s="26" t="s">
        <v>4060</v>
      </c>
      <c r="CP225" s="26" t="s">
        <v>4060</v>
      </c>
      <c r="CQ225" s="26" t="s">
        <v>4060</v>
      </c>
      <c r="CR225" s="26" t="s">
        <v>4060</v>
      </c>
      <c r="CS225" s="26" t="s">
        <v>4060</v>
      </c>
      <c r="CT225" s="26" t="s">
        <v>4060</v>
      </c>
      <c r="CU225" s="26" t="s">
        <v>4060</v>
      </c>
      <c r="CV225" s="26" t="s">
        <v>4060</v>
      </c>
      <c r="CW225" s="26" t="s">
        <v>4060</v>
      </c>
      <c r="CX225" s="26" t="s">
        <v>4060</v>
      </c>
      <c r="CY225" s="26" t="s">
        <v>4060</v>
      </c>
      <c r="CZ225" s="26" t="s">
        <v>4060</v>
      </c>
      <c r="DA225" s="26" t="s">
        <v>4060</v>
      </c>
      <c r="DB225" s="26" t="s">
        <v>4060</v>
      </c>
      <c r="DC225" s="26" t="s">
        <v>4060</v>
      </c>
      <c r="DD225" s="26" t="s">
        <v>4060</v>
      </c>
      <c r="DE225" s="26" t="s">
        <v>4060</v>
      </c>
      <c r="DF225" s="26" t="s">
        <v>4060</v>
      </c>
      <c r="DG225" s="26" t="s">
        <v>4060</v>
      </c>
      <c r="DH225" s="26" t="s">
        <v>4060</v>
      </c>
      <c r="DI225" s="26" t="s">
        <v>4060</v>
      </c>
      <c r="DJ225" s="26" t="s">
        <v>4060</v>
      </c>
      <c r="DK225" s="26" t="s">
        <v>4060</v>
      </c>
      <c r="DL225" s="26" t="s">
        <v>4060</v>
      </c>
      <c r="DM225" s="26" t="s">
        <v>4060</v>
      </c>
      <c r="DN225" s="26" t="s">
        <v>4060</v>
      </c>
      <c r="DO225" s="26" t="s">
        <v>4060</v>
      </c>
      <c r="DP225" s="26" t="s">
        <v>4060</v>
      </c>
      <c r="DQ225" s="26" t="s">
        <v>4060</v>
      </c>
      <c r="DR225" s="26" t="s">
        <v>4060</v>
      </c>
      <c r="DS225" s="26" t="s">
        <v>4060</v>
      </c>
      <c r="DT225" s="26" t="s">
        <v>4060</v>
      </c>
      <c r="DU225" s="26" t="s">
        <v>4060</v>
      </c>
      <c r="DV225" s="26" t="s">
        <v>4060</v>
      </c>
      <c r="DW225" s="26" t="s">
        <v>4060</v>
      </c>
      <c r="DX225" s="26" t="s">
        <v>4060</v>
      </c>
      <c r="DY225" s="26" t="s">
        <v>4060</v>
      </c>
      <c r="DZ225" s="26" t="s">
        <v>4060</v>
      </c>
      <c r="EA225" s="26" t="s">
        <v>4060</v>
      </c>
      <c r="EB225" s="26" t="s">
        <v>4060</v>
      </c>
      <c r="EC225" s="26" t="s">
        <v>4060</v>
      </c>
      <c r="ED225" s="26" t="s">
        <v>4060</v>
      </c>
      <c r="EE225" s="26" t="s">
        <v>4060</v>
      </c>
      <c r="EF225" s="26" t="s">
        <v>4060</v>
      </c>
      <c r="EG225" s="26" t="s">
        <v>4060</v>
      </c>
      <c r="EH225" s="26" t="s">
        <v>4060</v>
      </c>
      <c r="EI225" s="26" t="s">
        <v>4060</v>
      </c>
      <c r="EJ225" s="26" t="s">
        <v>4060</v>
      </c>
      <c r="EK225" s="26" t="s">
        <v>4060</v>
      </c>
      <c r="EL225" s="26" t="s">
        <v>4060</v>
      </c>
      <c r="EM225" s="26" t="s">
        <v>4060</v>
      </c>
      <c r="EN225" s="26" t="s">
        <v>4060</v>
      </c>
    </row>
    <row r="226" spans="1:144" ht="15.75" customHeight="1">
      <c r="A226" s="20" t="s">
        <v>4636</v>
      </c>
      <c r="B226" s="20" t="s">
        <v>4148</v>
      </c>
      <c r="C226" s="20" t="s">
        <v>4148</v>
      </c>
      <c r="D226" s="20" t="s">
        <v>4149</v>
      </c>
      <c r="E226" s="20" t="s">
        <v>4150</v>
      </c>
      <c r="F226" s="20" t="s">
        <v>4048</v>
      </c>
      <c r="G226" s="20" t="s">
        <v>4091</v>
      </c>
      <c r="H226" s="20" t="s">
        <v>4050</v>
      </c>
      <c r="I226" s="20" t="s">
        <v>4051</v>
      </c>
      <c r="J226" s="20" t="s">
        <v>4050</v>
      </c>
      <c r="K226" s="20" t="s">
        <v>4050</v>
      </c>
      <c r="L226" s="20" t="s">
        <v>4052</v>
      </c>
      <c r="M226" s="20" t="s">
        <v>4053</v>
      </c>
      <c r="N226" s="20" t="s">
        <v>4054</v>
      </c>
      <c r="O226" s="20" t="s">
        <v>4618</v>
      </c>
      <c r="P226" s="20" t="s">
        <v>4305</v>
      </c>
      <c r="Q226" s="20" t="s">
        <v>4142</v>
      </c>
      <c r="R226" s="21" t="s">
        <v>4619</v>
      </c>
      <c r="S226" s="21" t="s">
        <v>4620</v>
      </c>
      <c r="T226" s="21" t="s">
        <v>4621</v>
      </c>
      <c r="U226" s="50" t="s">
        <v>4622</v>
      </c>
      <c r="V226" s="50" t="s">
        <v>4622</v>
      </c>
      <c r="W226" s="50" t="s">
        <v>4622</v>
      </c>
      <c r="X226" s="50" t="s">
        <v>4622</v>
      </c>
      <c r="Y226" s="50"/>
      <c r="Z226" s="50"/>
      <c r="AB226" s="50"/>
      <c r="AC226" s="50"/>
      <c r="AD226" s="50"/>
      <c r="AE226" s="50"/>
      <c r="AG226" s="21" t="s">
        <v>4063</v>
      </c>
      <c r="AH226" s="21" t="s">
        <v>4063</v>
      </c>
      <c r="AI226" s="21" t="s">
        <v>4063</v>
      </c>
      <c r="AJ226" s="21" t="s">
        <v>4063</v>
      </c>
      <c r="AK226" s="21" t="s">
        <v>4063</v>
      </c>
      <c r="AL226" s="21" t="s">
        <v>4063</v>
      </c>
      <c r="AM226" s="21" t="s">
        <v>4063</v>
      </c>
      <c r="AN226" s="21" t="s">
        <v>4063</v>
      </c>
      <c r="AO226" s="21" t="s">
        <v>4063</v>
      </c>
      <c r="AP226" s="21" t="s">
        <v>4063</v>
      </c>
      <c r="AQ226" s="21" t="s">
        <v>4063</v>
      </c>
      <c r="AR226" s="21" t="s">
        <v>4063</v>
      </c>
      <c r="AS226" s="21" t="s">
        <v>4063</v>
      </c>
      <c r="AT226" s="21" t="s">
        <v>4170</v>
      </c>
      <c r="AU226" s="20"/>
      <c r="AV226" s="5">
        <v>0.2802042976142316</v>
      </c>
      <c r="AW226" s="5">
        <v>0</v>
      </c>
      <c r="AX226" s="5"/>
      <c r="AY226" s="5"/>
      <c r="AZ226" s="5">
        <v>0</v>
      </c>
      <c r="BA226" s="24" t="s">
        <v>4068</v>
      </c>
      <c r="BB226" s="25">
        <v>1.1022616974755199</v>
      </c>
      <c r="BC226" s="25">
        <v>2.0789511699295602</v>
      </c>
      <c r="BD226" s="25">
        <v>2.3769807748682199</v>
      </c>
      <c r="BE226" s="25">
        <v>2.5129173782698602</v>
      </c>
      <c r="BF226" s="25">
        <v>1.2592383365695301</v>
      </c>
      <c r="BG226" s="25">
        <v>2.4828629205628601</v>
      </c>
      <c r="BH226" s="25">
        <v>2.40734263138265</v>
      </c>
      <c r="BI226" s="25">
        <v>2.33127319590931</v>
      </c>
      <c r="BJ226" s="25">
        <v>2.1257353810235902</v>
      </c>
      <c r="BK226" s="25">
        <v>1.8792428036559601</v>
      </c>
      <c r="BL226" s="25">
        <v>1.86332687335965</v>
      </c>
      <c r="BM226" s="25">
        <v>2.1257353810235902</v>
      </c>
      <c r="BN226" s="25">
        <v>2.2853678236825599</v>
      </c>
      <c r="BO226" s="25">
        <v>2.4678027739483701</v>
      </c>
      <c r="BP226" s="25">
        <v>2.0267370969464902</v>
      </c>
      <c r="BQ226" s="25">
        <v>2.43761662196277</v>
      </c>
      <c r="BR226" s="25">
        <v>2.1412862078691801</v>
      </c>
      <c r="BS226" s="25">
        <v>2.8232025299303598</v>
      </c>
      <c r="BT226" s="25">
        <v>2.2700220750344999</v>
      </c>
      <c r="BU226" s="25">
        <v>1.8951368975095899</v>
      </c>
      <c r="BV226" s="25">
        <v>1.40336593514703</v>
      </c>
      <c r="BW226" s="25">
        <v>1.2369243802719001</v>
      </c>
      <c r="BX226" s="25">
        <v>0.86343723503983205</v>
      </c>
      <c r="BY226" s="25">
        <v>1.0117514591747601</v>
      </c>
      <c r="BZ226" s="25">
        <v>0.69624043134040403</v>
      </c>
      <c r="CA226" s="26" t="s">
        <v>4060</v>
      </c>
      <c r="CB226" s="26" t="s">
        <v>4060</v>
      </c>
      <c r="CC226" s="26" t="s">
        <v>4060</v>
      </c>
      <c r="CD226" s="26" t="s">
        <v>4060</v>
      </c>
      <c r="CE226" s="26" t="s">
        <v>4060</v>
      </c>
      <c r="CF226" s="26" t="s">
        <v>4060</v>
      </c>
      <c r="CG226" s="26" t="s">
        <v>4060</v>
      </c>
      <c r="CH226" s="26" t="s">
        <v>4060</v>
      </c>
      <c r="CI226" s="26" t="s">
        <v>4060</v>
      </c>
      <c r="CJ226" s="26" t="s">
        <v>4060</v>
      </c>
      <c r="CK226" s="26" t="s">
        <v>4060</v>
      </c>
      <c r="CL226" s="26" t="s">
        <v>4060</v>
      </c>
      <c r="CM226" s="26" t="s">
        <v>4060</v>
      </c>
      <c r="CN226" s="26" t="s">
        <v>4060</v>
      </c>
      <c r="CO226" s="26" t="s">
        <v>4060</v>
      </c>
      <c r="CP226" s="26" t="s">
        <v>4060</v>
      </c>
      <c r="CQ226" s="26" t="s">
        <v>4060</v>
      </c>
      <c r="CR226" s="26" t="s">
        <v>4060</v>
      </c>
      <c r="CS226" s="26" t="s">
        <v>4060</v>
      </c>
      <c r="CT226" s="26" t="s">
        <v>4060</v>
      </c>
      <c r="CU226" s="26" t="s">
        <v>4060</v>
      </c>
      <c r="CV226" s="26" t="s">
        <v>4060</v>
      </c>
      <c r="CW226" s="26" t="s">
        <v>4060</v>
      </c>
      <c r="CX226" s="26" t="s">
        <v>4060</v>
      </c>
      <c r="CY226" s="26" t="s">
        <v>4060</v>
      </c>
      <c r="CZ226" s="26" t="s">
        <v>4060</v>
      </c>
      <c r="DA226" s="26" t="s">
        <v>4060</v>
      </c>
      <c r="DB226" s="26" t="s">
        <v>4060</v>
      </c>
      <c r="DC226" s="26" t="s">
        <v>4060</v>
      </c>
      <c r="DD226" s="26" t="s">
        <v>4060</v>
      </c>
      <c r="DE226" s="26" t="s">
        <v>4060</v>
      </c>
      <c r="DF226" s="26" t="s">
        <v>4060</v>
      </c>
      <c r="DG226" s="26" t="s">
        <v>4060</v>
      </c>
      <c r="DH226" s="26" t="s">
        <v>4060</v>
      </c>
      <c r="DI226" s="26" t="s">
        <v>4060</v>
      </c>
      <c r="DJ226" s="26" t="s">
        <v>4060</v>
      </c>
      <c r="DK226" s="26" t="s">
        <v>4060</v>
      </c>
      <c r="DL226" s="26" t="s">
        <v>4060</v>
      </c>
      <c r="DM226" s="26" t="s">
        <v>4060</v>
      </c>
      <c r="DN226" s="26" t="s">
        <v>4060</v>
      </c>
      <c r="DO226" s="26" t="s">
        <v>4060</v>
      </c>
      <c r="DP226" s="26" t="s">
        <v>4060</v>
      </c>
      <c r="DQ226" s="26" t="s">
        <v>4060</v>
      </c>
      <c r="DR226" s="26" t="s">
        <v>4060</v>
      </c>
      <c r="DS226" s="26" t="s">
        <v>4060</v>
      </c>
      <c r="DT226" s="26" t="s">
        <v>4060</v>
      </c>
      <c r="DU226" s="26" t="s">
        <v>4060</v>
      </c>
      <c r="DV226" s="26" t="s">
        <v>4060</v>
      </c>
      <c r="DW226" s="26" t="s">
        <v>4060</v>
      </c>
      <c r="DX226" s="26" t="s">
        <v>4060</v>
      </c>
      <c r="DY226" s="26" t="s">
        <v>4060</v>
      </c>
      <c r="DZ226" s="26" t="s">
        <v>4060</v>
      </c>
      <c r="EA226" s="26" t="s">
        <v>4060</v>
      </c>
      <c r="EB226" s="26" t="s">
        <v>4060</v>
      </c>
      <c r="EC226" s="26" t="s">
        <v>4060</v>
      </c>
      <c r="ED226" s="26" t="s">
        <v>4060</v>
      </c>
      <c r="EE226" s="38" t="s">
        <v>4060</v>
      </c>
      <c r="EF226" s="38" t="s">
        <v>4060</v>
      </c>
      <c r="EG226" s="38" t="s">
        <v>4060</v>
      </c>
      <c r="EH226" s="38" t="s">
        <v>4060</v>
      </c>
      <c r="EI226" s="38" t="s">
        <v>4060</v>
      </c>
      <c r="EJ226" s="38" t="s">
        <v>4060</v>
      </c>
      <c r="EK226" s="38" t="s">
        <v>4060</v>
      </c>
      <c r="EL226" s="38" t="s">
        <v>4060</v>
      </c>
      <c r="EM226" s="38" t="s">
        <v>4060</v>
      </c>
      <c r="EN226" s="38" t="s">
        <v>4060</v>
      </c>
    </row>
    <row r="227" spans="1:144" ht="15.75" customHeight="1">
      <c r="A227" s="20" t="s">
        <v>4637</v>
      </c>
      <c r="B227" s="20" t="s">
        <v>4148</v>
      </c>
      <c r="C227" s="20" t="s">
        <v>4148</v>
      </c>
      <c r="D227" s="20" t="s">
        <v>4149</v>
      </c>
      <c r="E227" s="20" t="s">
        <v>4150</v>
      </c>
      <c r="F227" s="20" t="s">
        <v>4048</v>
      </c>
      <c r="G227" s="20" t="s">
        <v>4091</v>
      </c>
      <c r="H227" s="20" t="s">
        <v>4050</v>
      </c>
      <c r="I227" s="20" t="s">
        <v>4051</v>
      </c>
      <c r="J227" s="20" t="s">
        <v>4050</v>
      </c>
      <c r="K227" s="20" t="s">
        <v>4050</v>
      </c>
      <c r="L227" s="20" t="s">
        <v>4052</v>
      </c>
      <c r="M227" s="20" t="s">
        <v>4053</v>
      </c>
      <c r="N227" s="20" t="s">
        <v>4054</v>
      </c>
      <c r="O227" s="20" t="s">
        <v>4624</v>
      </c>
      <c r="P227" s="20" t="s">
        <v>4625</v>
      </c>
      <c r="Q227" s="20" t="s">
        <v>4056</v>
      </c>
      <c r="R227" s="21" t="s">
        <v>4619</v>
      </c>
      <c r="S227" s="21" t="s">
        <v>4620</v>
      </c>
      <c r="T227" s="21" t="s">
        <v>4621</v>
      </c>
      <c r="U227" s="50" t="s">
        <v>4622</v>
      </c>
      <c r="V227" s="50" t="s">
        <v>4622</v>
      </c>
      <c r="W227" s="50" t="s">
        <v>4622</v>
      </c>
      <c r="X227" s="50" t="s">
        <v>4622</v>
      </c>
      <c r="Y227" s="50"/>
      <c r="Z227" s="50"/>
      <c r="AB227" s="50"/>
      <c r="AC227" s="50"/>
      <c r="AD227" s="50"/>
      <c r="AE227" s="50"/>
      <c r="AG227" s="21" t="s">
        <v>4063</v>
      </c>
      <c r="AH227" s="21" t="s">
        <v>4063</v>
      </c>
      <c r="AI227" s="21" t="s">
        <v>4063</v>
      </c>
      <c r="AJ227" s="21" t="s">
        <v>4063</v>
      </c>
      <c r="AK227" s="21" t="s">
        <v>4063</v>
      </c>
      <c r="AL227" s="21" t="s">
        <v>4063</v>
      </c>
      <c r="AM227" s="21" t="s">
        <v>4063</v>
      </c>
      <c r="AN227" s="21" t="s">
        <v>4063</v>
      </c>
      <c r="AO227" s="21" t="s">
        <v>4063</v>
      </c>
      <c r="AP227" s="21" t="s">
        <v>4063</v>
      </c>
      <c r="AQ227" s="21" t="s">
        <v>4063</v>
      </c>
      <c r="AR227" s="21" t="s">
        <v>4063</v>
      </c>
      <c r="AS227" s="21" t="s">
        <v>4063</v>
      </c>
      <c r="AT227" s="21" t="s">
        <v>4170</v>
      </c>
      <c r="AU227" s="20"/>
      <c r="AV227" s="5">
        <v>0.2802042976142316</v>
      </c>
      <c r="AW227" s="5">
        <v>0</v>
      </c>
      <c r="AX227" s="5"/>
      <c r="AY227" s="5"/>
      <c r="AZ227" s="5">
        <v>0</v>
      </c>
      <c r="BA227" s="24" t="s">
        <v>4068</v>
      </c>
      <c r="BB227" s="25">
        <v>1.1022616974755199</v>
      </c>
      <c r="BC227" s="25">
        <v>2.0789511699295602</v>
      </c>
      <c r="BD227" s="25">
        <v>2.3769807748682199</v>
      </c>
      <c r="BE227" s="25">
        <v>2.5129173782698602</v>
      </c>
      <c r="BF227" s="25">
        <v>1.2592383365695301</v>
      </c>
      <c r="BG227" s="25">
        <v>2.4828629205628601</v>
      </c>
      <c r="BH227" s="25">
        <v>2.40734263138265</v>
      </c>
      <c r="BI227" s="25">
        <v>2.33127319590931</v>
      </c>
      <c r="BJ227" s="25">
        <v>2.1257353810235902</v>
      </c>
      <c r="BK227" s="25">
        <v>1.8792428036559601</v>
      </c>
      <c r="BL227" s="25">
        <v>1.86332687335965</v>
      </c>
      <c r="BM227" s="25">
        <v>2.1257353810235902</v>
      </c>
      <c r="BN227" s="25">
        <v>2.2853678236825599</v>
      </c>
      <c r="BO227" s="25">
        <v>2.4678027739483701</v>
      </c>
      <c r="BP227" s="25">
        <v>2.0267370969464902</v>
      </c>
      <c r="BQ227" s="25">
        <v>2.43761662196277</v>
      </c>
      <c r="BR227" s="25">
        <v>2.1412862078691801</v>
      </c>
      <c r="BS227" s="25">
        <v>2.8232025299303598</v>
      </c>
      <c r="BT227" s="25">
        <v>2.2700220750344999</v>
      </c>
      <c r="BU227" s="25">
        <v>1.8951368975095899</v>
      </c>
      <c r="BV227" s="25">
        <v>1.40336593514703</v>
      </c>
      <c r="BW227" s="25">
        <v>1.2369243802719001</v>
      </c>
      <c r="BX227" s="25">
        <v>0.86343723503983205</v>
      </c>
      <c r="BY227" s="25">
        <v>1.0117514591747601</v>
      </c>
      <c r="BZ227" s="25">
        <v>0.69624043134040403</v>
      </c>
      <c r="CA227" s="26" t="s">
        <v>4060</v>
      </c>
      <c r="CB227" s="26" t="s">
        <v>4060</v>
      </c>
      <c r="CC227" s="26" t="s">
        <v>4060</v>
      </c>
      <c r="CD227" s="26" t="s">
        <v>4060</v>
      </c>
      <c r="CE227" s="26" t="s">
        <v>4060</v>
      </c>
      <c r="CF227" s="26" t="s">
        <v>4060</v>
      </c>
      <c r="CG227" s="26" t="s">
        <v>4060</v>
      </c>
      <c r="CH227" s="26" t="s">
        <v>4060</v>
      </c>
      <c r="CI227" s="26" t="s">
        <v>4060</v>
      </c>
      <c r="CJ227" s="26" t="s">
        <v>4060</v>
      </c>
      <c r="CK227" s="26" t="s">
        <v>4060</v>
      </c>
      <c r="CL227" s="26" t="s">
        <v>4060</v>
      </c>
      <c r="CM227" s="26" t="s">
        <v>4060</v>
      </c>
      <c r="CN227" s="26" t="s">
        <v>4060</v>
      </c>
      <c r="CO227" s="26" t="s">
        <v>4060</v>
      </c>
      <c r="CP227" s="26" t="s">
        <v>4060</v>
      </c>
      <c r="CQ227" s="26" t="s">
        <v>4060</v>
      </c>
      <c r="CR227" s="26" t="s">
        <v>4060</v>
      </c>
      <c r="CS227" s="26" t="s">
        <v>4060</v>
      </c>
      <c r="CT227" s="26" t="s">
        <v>4060</v>
      </c>
      <c r="CU227" s="26" t="s">
        <v>4060</v>
      </c>
      <c r="CV227" s="26" t="s">
        <v>4060</v>
      </c>
      <c r="CW227" s="26" t="s">
        <v>4060</v>
      </c>
      <c r="CX227" s="26" t="s">
        <v>4060</v>
      </c>
      <c r="CY227" s="26" t="s">
        <v>4060</v>
      </c>
      <c r="CZ227" s="26" t="s">
        <v>4060</v>
      </c>
      <c r="DA227" s="26" t="s">
        <v>4060</v>
      </c>
      <c r="DB227" s="26" t="s">
        <v>4060</v>
      </c>
      <c r="DC227" s="26" t="s">
        <v>4060</v>
      </c>
      <c r="DD227" s="26" t="s">
        <v>4060</v>
      </c>
      <c r="DE227" s="26" t="s">
        <v>4060</v>
      </c>
      <c r="DF227" s="26" t="s">
        <v>4060</v>
      </c>
      <c r="DG227" s="26" t="s">
        <v>4060</v>
      </c>
      <c r="DH227" s="26" t="s">
        <v>4060</v>
      </c>
      <c r="DI227" s="26" t="s">
        <v>4060</v>
      </c>
      <c r="DJ227" s="26" t="s">
        <v>4060</v>
      </c>
      <c r="DK227" s="26" t="s">
        <v>4060</v>
      </c>
      <c r="DL227" s="26" t="s">
        <v>4060</v>
      </c>
      <c r="DM227" s="26" t="s">
        <v>4060</v>
      </c>
      <c r="DN227" s="26" t="s">
        <v>4060</v>
      </c>
      <c r="DO227" s="26" t="s">
        <v>4060</v>
      </c>
      <c r="DP227" s="26" t="s">
        <v>4060</v>
      </c>
      <c r="DQ227" s="26" t="s">
        <v>4060</v>
      </c>
      <c r="DR227" s="26" t="s">
        <v>4060</v>
      </c>
      <c r="DS227" s="26" t="s">
        <v>4060</v>
      </c>
      <c r="DT227" s="26" t="s">
        <v>4060</v>
      </c>
      <c r="DU227" s="26" t="s">
        <v>4060</v>
      </c>
      <c r="DV227" s="26" t="s">
        <v>4060</v>
      </c>
      <c r="DW227" s="26" t="s">
        <v>4060</v>
      </c>
      <c r="DX227" s="26" t="s">
        <v>4060</v>
      </c>
      <c r="DY227" s="26" t="s">
        <v>4060</v>
      </c>
      <c r="DZ227" s="26" t="s">
        <v>4060</v>
      </c>
      <c r="EA227" s="26" t="s">
        <v>4060</v>
      </c>
      <c r="EB227" s="26" t="s">
        <v>4060</v>
      </c>
      <c r="EC227" s="26" t="s">
        <v>4060</v>
      </c>
      <c r="ED227" s="26" t="s">
        <v>4060</v>
      </c>
      <c r="EE227" s="26" t="s">
        <v>4060</v>
      </c>
      <c r="EF227" s="26" t="s">
        <v>4060</v>
      </c>
      <c r="EG227" s="26" t="s">
        <v>4060</v>
      </c>
      <c r="EH227" s="26" t="s">
        <v>4060</v>
      </c>
      <c r="EI227" s="26" t="s">
        <v>4060</v>
      </c>
      <c r="EJ227" s="26" t="s">
        <v>4060</v>
      </c>
      <c r="EK227" s="26" t="s">
        <v>4060</v>
      </c>
      <c r="EL227" s="26" t="s">
        <v>4060</v>
      </c>
      <c r="EM227" s="26" t="s">
        <v>4060</v>
      </c>
      <c r="EN227" s="26" t="s">
        <v>4060</v>
      </c>
    </row>
    <row r="228" spans="1:144" ht="15.75" customHeight="1">
      <c r="A228" s="20" t="s">
        <v>4638</v>
      </c>
      <c r="B228" s="20" t="s">
        <v>4148</v>
      </c>
      <c r="C228" s="20" t="s">
        <v>4148</v>
      </c>
      <c r="D228" s="20" t="s">
        <v>4149</v>
      </c>
      <c r="E228" s="20" t="s">
        <v>4150</v>
      </c>
      <c r="F228" s="20" t="s">
        <v>4048</v>
      </c>
      <c r="G228" s="20" t="s">
        <v>4091</v>
      </c>
      <c r="H228" s="20" t="s">
        <v>4050</v>
      </c>
      <c r="I228" s="20" t="s">
        <v>4051</v>
      </c>
      <c r="J228" s="20" t="s">
        <v>4050</v>
      </c>
      <c r="K228" s="20" t="s">
        <v>4050</v>
      </c>
      <c r="L228" s="20" t="s">
        <v>4052</v>
      </c>
      <c r="M228" s="20" t="s">
        <v>4053</v>
      </c>
      <c r="N228" s="20" t="s">
        <v>4054</v>
      </c>
      <c r="O228" s="20" t="s">
        <v>4627</v>
      </c>
      <c r="P228" s="20" t="s">
        <v>4628</v>
      </c>
      <c r="Q228" s="20" t="s">
        <v>4157</v>
      </c>
      <c r="R228" s="21" t="s">
        <v>4619</v>
      </c>
      <c r="S228" s="21" t="s">
        <v>4620</v>
      </c>
      <c r="T228" s="21" t="s">
        <v>4621</v>
      </c>
      <c r="U228" s="50" t="s">
        <v>4622</v>
      </c>
      <c r="V228" s="50" t="s">
        <v>4622</v>
      </c>
      <c r="W228" s="50" t="s">
        <v>4622</v>
      </c>
      <c r="X228" s="50" t="s">
        <v>4622</v>
      </c>
      <c r="Y228" s="50"/>
      <c r="Z228" s="50"/>
      <c r="AB228" s="50"/>
      <c r="AC228" s="50"/>
      <c r="AD228" s="50"/>
      <c r="AE228" s="50"/>
      <c r="AG228" s="21" t="s">
        <v>4063</v>
      </c>
      <c r="AH228" s="21" t="s">
        <v>4063</v>
      </c>
      <c r="AI228" s="21" t="s">
        <v>4063</v>
      </c>
      <c r="AJ228" s="21" t="s">
        <v>4063</v>
      </c>
      <c r="AK228" s="21" t="s">
        <v>4063</v>
      </c>
      <c r="AL228" s="21" t="s">
        <v>4063</v>
      </c>
      <c r="AM228" s="21" t="s">
        <v>4063</v>
      </c>
      <c r="AN228" s="21" t="s">
        <v>4063</v>
      </c>
      <c r="AO228" s="21" t="s">
        <v>4063</v>
      </c>
      <c r="AP228" s="21" t="s">
        <v>4063</v>
      </c>
      <c r="AQ228" s="21" t="s">
        <v>4063</v>
      </c>
      <c r="AR228" s="21" t="s">
        <v>4063</v>
      </c>
      <c r="AS228" s="21" t="s">
        <v>4063</v>
      </c>
      <c r="AT228" s="21" t="s">
        <v>4170</v>
      </c>
      <c r="AU228" s="20"/>
      <c r="AV228" s="5">
        <v>0.2802042976142316</v>
      </c>
      <c r="AW228" s="5">
        <v>0</v>
      </c>
      <c r="AX228" s="5"/>
      <c r="AY228" s="5"/>
      <c r="AZ228" s="5">
        <v>0</v>
      </c>
      <c r="BA228" s="24" t="s">
        <v>4068</v>
      </c>
      <c r="BB228" s="25">
        <v>1.1022616974755199</v>
      </c>
      <c r="BC228" s="25">
        <v>2.0789511699295602</v>
      </c>
      <c r="BD228" s="25">
        <v>2.3769807748682199</v>
      </c>
      <c r="BE228" s="25">
        <v>2.5129173782698602</v>
      </c>
      <c r="BF228" s="25">
        <v>1.2592383365695301</v>
      </c>
      <c r="BG228" s="25">
        <v>2.4828629205628601</v>
      </c>
      <c r="BH228" s="25">
        <v>2.40734263138265</v>
      </c>
      <c r="BI228" s="25">
        <v>2.33127319590931</v>
      </c>
      <c r="BJ228" s="25">
        <v>2.1257353810235902</v>
      </c>
      <c r="BK228" s="25">
        <v>1.8792428036559601</v>
      </c>
      <c r="BL228" s="25">
        <v>1.86332687335965</v>
      </c>
      <c r="BM228" s="25">
        <v>2.1257353810235902</v>
      </c>
      <c r="BN228" s="25">
        <v>2.2853678236825599</v>
      </c>
      <c r="BO228" s="25">
        <v>2.4678027739483701</v>
      </c>
      <c r="BP228" s="25">
        <v>2.0267370969464902</v>
      </c>
      <c r="BQ228" s="25">
        <v>2.43761662196277</v>
      </c>
      <c r="BR228" s="25">
        <v>2.1412862078691801</v>
      </c>
      <c r="BS228" s="25">
        <v>2.8232025299303598</v>
      </c>
      <c r="BT228" s="25">
        <v>2.2700220750344999</v>
      </c>
      <c r="BU228" s="25">
        <v>1.8951368975095899</v>
      </c>
      <c r="BV228" s="25">
        <v>1.40336593514703</v>
      </c>
      <c r="BW228" s="25">
        <v>1.2369243802719001</v>
      </c>
      <c r="BX228" s="25">
        <v>0.86343723503983205</v>
      </c>
      <c r="BY228" s="25">
        <v>1.0117514591747601</v>
      </c>
      <c r="BZ228" s="25">
        <v>0.69624043134040403</v>
      </c>
      <c r="CA228" s="26" t="s">
        <v>4060</v>
      </c>
      <c r="CB228" s="26" t="s">
        <v>4060</v>
      </c>
      <c r="CC228" s="26" t="s">
        <v>4060</v>
      </c>
      <c r="CD228" s="26" t="s">
        <v>4060</v>
      </c>
      <c r="CE228" s="26" t="s">
        <v>4060</v>
      </c>
      <c r="CF228" s="26" t="s">
        <v>4060</v>
      </c>
      <c r="CG228" s="26" t="s">
        <v>4060</v>
      </c>
      <c r="CH228" s="26" t="s">
        <v>4060</v>
      </c>
      <c r="CI228" s="26" t="s">
        <v>4060</v>
      </c>
      <c r="CJ228" s="26" t="s">
        <v>4060</v>
      </c>
      <c r="CK228" s="26" t="s">
        <v>4060</v>
      </c>
      <c r="CL228" s="26" t="s">
        <v>4060</v>
      </c>
      <c r="CM228" s="26" t="s">
        <v>4060</v>
      </c>
      <c r="CN228" s="26" t="s">
        <v>4060</v>
      </c>
      <c r="CO228" s="26" t="s">
        <v>4060</v>
      </c>
      <c r="CP228" s="26" t="s">
        <v>4060</v>
      </c>
      <c r="CQ228" s="26" t="s">
        <v>4060</v>
      </c>
      <c r="CR228" s="26" t="s">
        <v>4060</v>
      </c>
      <c r="CS228" s="26" t="s">
        <v>4060</v>
      </c>
      <c r="CT228" s="26" t="s">
        <v>4060</v>
      </c>
      <c r="CU228" s="26" t="s">
        <v>4060</v>
      </c>
      <c r="CV228" s="26" t="s">
        <v>4060</v>
      </c>
      <c r="CW228" s="26" t="s">
        <v>4060</v>
      </c>
      <c r="CX228" s="26" t="s">
        <v>4060</v>
      </c>
      <c r="CY228" s="26" t="s">
        <v>4060</v>
      </c>
      <c r="CZ228" s="26" t="s">
        <v>4060</v>
      </c>
      <c r="DA228" s="26" t="s">
        <v>4060</v>
      </c>
      <c r="DB228" s="26" t="s">
        <v>4060</v>
      </c>
      <c r="DC228" s="26" t="s">
        <v>4060</v>
      </c>
      <c r="DD228" s="26" t="s">
        <v>4060</v>
      </c>
      <c r="DE228" s="26" t="s">
        <v>4060</v>
      </c>
      <c r="DF228" s="26" t="s">
        <v>4060</v>
      </c>
      <c r="DG228" s="26" t="s">
        <v>4060</v>
      </c>
      <c r="DH228" s="26" t="s">
        <v>4060</v>
      </c>
      <c r="DI228" s="26" t="s">
        <v>4060</v>
      </c>
      <c r="DJ228" s="26" t="s">
        <v>4060</v>
      </c>
      <c r="DK228" s="26" t="s">
        <v>4060</v>
      </c>
      <c r="DL228" s="26" t="s">
        <v>4060</v>
      </c>
      <c r="DM228" s="26" t="s">
        <v>4060</v>
      </c>
      <c r="DN228" s="26" t="s">
        <v>4060</v>
      </c>
      <c r="DO228" s="26" t="s">
        <v>4060</v>
      </c>
      <c r="DP228" s="26" t="s">
        <v>4060</v>
      </c>
      <c r="DQ228" s="26" t="s">
        <v>4060</v>
      </c>
      <c r="DR228" s="26" t="s">
        <v>4060</v>
      </c>
      <c r="DS228" s="26" t="s">
        <v>4060</v>
      </c>
      <c r="DT228" s="26" t="s">
        <v>4060</v>
      </c>
      <c r="DU228" s="26" t="s">
        <v>4060</v>
      </c>
      <c r="DV228" s="26" t="s">
        <v>4060</v>
      </c>
      <c r="DW228" s="26" t="s">
        <v>4060</v>
      </c>
      <c r="DX228" s="26" t="s">
        <v>4060</v>
      </c>
      <c r="DY228" s="26" t="s">
        <v>4060</v>
      </c>
      <c r="DZ228" s="26" t="s">
        <v>4060</v>
      </c>
      <c r="EA228" s="26" t="s">
        <v>4060</v>
      </c>
      <c r="EB228" s="26" t="s">
        <v>4060</v>
      </c>
      <c r="EC228" s="26" t="s">
        <v>4060</v>
      </c>
      <c r="ED228" s="26" t="s">
        <v>4060</v>
      </c>
      <c r="EE228" s="25" t="s">
        <v>4060</v>
      </c>
      <c r="EF228" s="25" t="s">
        <v>4060</v>
      </c>
      <c r="EG228" s="25" t="s">
        <v>4060</v>
      </c>
      <c r="EH228" s="25" t="s">
        <v>4060</v>
      </c>
      <c r="EI228" s="25" t="s">
        <v>4060</v>
      </c>
      <c r="EJ228" s="25" t="s">
        <v>4060</v>
      </c>
      <c r="EK228" s="25" t="s">
        <v>4060</v>
      </c>
      <c r="EL228" s="25" t="s">
        <v>4060</v>
      </c>
      <c r="EM228" s="25" t="s">
        <v>4060</v>
      </c>
      <c r="EN228" s="25" t="s">
        <v>4060</v>
      </c>
    </row>
    <row r="229" spans="1:144" ht="15.75" customHeight="1">
      <c r="A229" s="20" t="s">
        <v>4639</v>
      </c>
      <c r="B229" s="20" t="s">
        <v>4148</v>
      </c>
      <c r="C229" s="20" t="s">
        <v>4148</v>
      </c>
      <c r="D229" s="20" t="s">
        <v>4149</v>
      </c>
      <c r="E229" s="20" t="s">
        <v>4150</v>
      </c>
      <c r="F229" s="20" t="s">
        <v>4048</v>
      </c>
      <c r="G229" s="20" t="s">
        <v>4091</v>
      </c>
      <c r="H229" s="20" t="s">
        <v>4050</v>
      </c>
      <c r="I229" s="20" t="s">
        <v>4051</v>
      </c>
      <c r="J229" s="20" t="s">
        <v>4050</v>
      </c>
      <c r="K229" s="20" t="s">
        <v>4050</v>
      </c>
      <c r="L229" s="20" t="s">
        <v>4052</v>
      </c>
      <c r="M229" s="20" t="s">
        <v>4053</v>
      </c>
      <c r="N229" s="20" t="s">
        <v>4054</v>
      </c>
      <c r="O229" s="20" t="s">
        <v>4630</v>
      </c>
      <c r="P229" s="20" t="s">
        <v>4631</v>
      </c>
      <c r="Q229" s="20" t="s">
        <v>4056</v>
      </c>
      <c r="R229" s="21" t="s">
        <v>4619</v>
      </c>
      <c r="S229" s="21" t="s">
        <v>4620</v>
      </c>
      <c r="T229" s="21" t="s">
        <v>4621</v>
      </c>
      <c r="U229" s="50" t="s">
        <v>4622</v>
      </c>
      <c r="V229" s="50" t="s">
        <v>4622</v>
      </c>
      <c r="W229" s="50" t="s">
        <v>4622</v>
      </c>
      <c r="X229" s="50" t="s">
        <v>4622</v>
      </c>
      <c r="Y229" s="50"/>
      <c r="Z229" s="50"/>
      <c r="AB229" s="50"/>
      <c r="AC229" s="50"/>
      <c r="AD229" s="50"/>
      <c r="AE229" s="50"/>
      <c r="AG229" s="21" t="s">
        <v>4063</v>
      </c>
      <c r="AH229" s="21" t="s">
        <v>4063</v>
      </c>
      <c r="AI229" s="21" t="s">
        <v>4063</v>
      </c>
      <c r="AJ229" s="21" t="s">
        <v>4063</v>
      </c>
      <c r="AK229" s="21" t="s">
        <v>4063</v>
      </c>
      <c r="AL229" s="21" t="s">
        <v>4063</v>
      </c>
      <c r="AM229" s="21" t="s">
        <v>4063</v>
      </c>
      <c r="AN229" s="21" t="s">
        <v>4063</v>
      </c>
      <c r="AO229" s="21" t="s">
        <v>4063</v>
      </c>
      <c r="AP229" s="21" t="s">
        <v>4063</v>
      </c>
      <c r="AQ229" s="21" t="s">
        <v>4063</v>
      </c>
      <c r="AR229" s="21" t="s">
        <v>4063</v>
      </c>
      <c r="AS229" s="21" t="s">
        <v>4063</v>
      </c>
      <c r="AT229" s="21" t="s">
        <v>4170</v>
      </c>
      <c r="AU229" s="20"/>
      <c r="AV229" s="5">
        <v>0.2802042976142316</v>
      </c>
      <c r="AW229" s="5">
        <v>0</v>
      </c>
      <c r="AX229" s="5"/>
      <c r="AY229" s="5"/>
      <c r="AZ229" s="5">
        <v>0</v>
      </c>
      <c r="BA229" s="24" t="s">
        <v>4068</v>
      </c>
      <c r="BB229" s="25">
        <v>1.1022616974755199</v>
      </c>
      <c r="BC229" s="25">
        <v>2.0789511699295602</v>
      </c>
      <c r="BD229" s="25">
        <v>2.3769807748682199</v>
      </c>
      <c r="BE229" s="25">
        <v>2.5129173782698602</v>
      </c>
      <c r="BF229" s="25">
        <v>1.2592383365695301</v>
      </c>
      <c r="BG229" s="25">
        <v>2.4828629205628601</v>
      </c>
      <c r="BH229" s="25">
        <v>2.40734263138265</v>
      </c>
      <c r="BI229" s="25">
        <v>2.33127319590931</v>
      </c>
      <c r="BJ229" s="25">
        <v>2.1257353810235902</v>
      </c>
      <c r="BK229" s="25">
        <v>1.8792428036559601</v>
      </c>
      <c r="BL229" s="25">
        <v>1.86332687335965</v>
      </c>
      <c r="BM229" s="25">
        <v>2.1257353810235902</v>
      </c>
      <c r="BN229" s="25">
        <v>2.2853678236825599</v>
      </c>
      <c r="BO229" s="25">
        <v>2.4678027739483701</v>
      </c>
      <c r="BP229" s="25">
        <v>2.0267370969464902</v>
      </c>
      <c r="BQ229" s="25">
        <v>2.43761662196277</v>
      </c>
      <c r="BR229" s="25">
        <v>2.1412862078691801</v>
      </c>
      <c r="BS229" s="25">
        <v>2.8232025299303598</v>
      </c>
      <c r="BT229" s="25">
        <v>2.2700220750344999</v>
      </c>
      <c r="BU229" s="25">
        <v>1.8951368975095899</v>
      </c>
      <c r="BV229" s="25">
        <v>1.40336593514703</v>
      </c>
      <c r="BW229" s="25">
        <v>1.2369243802719001</v>
      </c>
      <c r="BX229" s="25">
        <v>0.86343723503983205</v>
      </c>
      <c r="BY229" s="25">
        <v>1.0117514591747601</v>
      </c>
      <c r="BZ229" s="25">
        <v>0.69624043134040403</v>
      </c>
      <c r="CA229" s="26" t="s">
        <v>4060</v>
      </c>
      <c r="CB229" s="26" t="s">
        <v>4060</v>
      </c>
      <c r="CC229" s="26" t="s">
        <v>4060</v>
      </c>
      <c r="CD229" s="26" t="s">
        <v>4060</v>
      </c>
      <c r="CE229" s="26" t="s">
        <v>4060</v>
      </c>
      <c r="CF229" s="26" t="s">
        <v>4060</v>
      </c>
      <c r="CG229" s="26" t="s">
        <v>4060</v>
      </c>
      <c r="CH229" s="26" t="s">
        <v>4060</v>
      </c>
      <c r="CI229" s="26" t="s">
        <v>4060</v>
      </c>
      <c r="CJ229" s="26" t="s">
        <v>4060</v>
      </c>
      <c r="CK229" s="26" t="s">
        <v>4060</v>
      </c>
      <c r="CL229" s="26" t="s">
        <v>4060</v>
      </c>
      <c r="CM229" s="26" t="s">
        <v>4060</v>
      </c>
      <c r="CN229" s="26" t="s">
        <v>4060</v>
      </c>
      <c r="CO229" s="26" t="s">
        <v>4060</v>
      </c>
      <c r="CP229" s="26" t="s">
        <v>4060</v>
      </c>
      <c r="CQ229" s="26" t="s">
        <v>4060</v>
      </c>
      <c r="CR229" s="26" t="s">
        <v>4060</v>
      </c>
      <c r="CS229" s="26" t="s">
        <v>4060</v>
      </c>
      <c r="CT229" s="26" t="s">
        <v>4060</v>
      </c>
      <c r="CU229" s="26" t="s">
        <v>4060</v>
      </c>
      <c r="CV229" s="26" t="s">
        <v>4060</v>
      </c>
      <c r="CW229" s="26" t="s">
        <v>4060</v>
      </c>
      <c r="CX229" s="26" t="s">
        <v>4060</v>
      </c>
      <c r="CY229" s="26" t="s">
        <v>4060</v>
      </c>
      <c r="CZ229" s="26" t="s">
        <v>4060</v>
      </c>
      <c r="DA229" s="26" t="s">
        <v>4060</v>
      </c>
      <c r="DB229" s="26" t="s">
        <v>4060</v>
      </c>
      <c r="DC229" s="26" t="s">
        <v>4060</v>
      </c>
      <c r="DD229" s="26" t="s">
        <v>4060</v>
      </c>
      <c r="DE229" s="26" t="s">
        <v>4060</v>
      </c>
      <c r="DF229" s="26" t="s">
        <v>4060</v>
      </c>
      <c r="DG229" s="26" t="s">
        <v>4060</v>
      </c>
      <c r="DH229" s="26" t="s">
        <v>4060</v>
      </c>
      <c r="DI229" s="26" t="s">
        <v>4060</v>
      </c>
      <c r="DJ229" s="26" t="s">
        <v>4060</v>
      </c>
      <c r="DK229" s="26" t="s">
        <v>4060</v>
      </c>
      <c r="DL229" s="26" t="s">
        <v>4060</v>
      </c>
      <c r="DM229" s="26" t="s">
        <v>4060</v>
      </c>
      <c r="DN229" s="26" t="s">
        <v>4060</v>
      </c>
      <c r="DO229" s="26" t="s">
        <v>4060</v>
      </c>
      <c r="DP229" s="26" t="s">
        <v>4060</v>
      </c>
      <c r="DQ229" s="26" t="s">
        <v>4060</v>
      </c>
      <c r="DR229" s="26" t="s">
        <v>4060</v>
      </c>
      <c r="DS229" s="26" t="s">
        <v>4060</v>
      </c>
      <c r="DT229" s="26" t="s">
        <v>4060</v>
      </c>
      <c r="DU229" s="26" t="s">
        <v>4060</v>
      </c>
      <c r="DV229" s="26" t="s">
        <v>4060</v>
      </c>
      <c r="DW229" s="26" t="s">
        <v>4060</v>
      </c>
      <c r="DX229" s="26" t="s">
        <v>4060</v>
      </c>
      <c r="DY229" s="26" t="s">
        <v>4060</v>
      </c>
      <c r="DZ229" s="26" t="s">
        <v>4060</v>
      </c>
      <c r="EA229" s="26" t="s">
        <v>4060</v>
      </c>
      <c r="EB229" s="26" t="s">
        <v>4060</v>
      </c>
      <c r="EC229" s="26" t="s">
        <v>4060</v>
      </c>
      <c r="ED229" s="26" t="s">
        <v>4060</v>
      </c>
      <c r="EE229" s="26" t="s">
        <v>4060</v>
      </c>
      <c r="EF229" s="26" t="s">
        <v>4060</v>
      </c>
      <c r="EG229" s="26" t="s">
        <v>4060</v>
      </c>
      <c r="EH229" s="26" t="s">
        <v>4060</v>
      </c>
      <c r="EI229" s="26" t="s">
        <v>4060</v>
      </c>
      <c r="EJ229" s="26" t="s">
        <v>4060</v>
      </c>
      <c r="EK229" s="26" t="s">
        <v>4060</v>
      </c>
      <c r="EL229" s="26" t="s">
        <v>4060</v>
      </c>
      <c r="EM229" s="26" t="s">
        <v>4060</v>
      </c>
      <c r="EN229" s="26" t="s">
        <v>4060</v>
      </c>
    </row>
    <row r="230" spans="1:144" ht="15.75" customHeight="1">
      <c r="A230" s="20" t="s">
        <v>4640</v>
      </c>
      <c r="B230" s="20" t="s">
        <v>4148</v>
      </c>
      <c r="C230" s="20" t="s">
        <v>4148</v>
      </c>
      <c r="D230" s="20" t="s">
        <v>4149</v>
      </c>
      <c r="E230" s="20" t="s">
        <v>4150</v>
      </c>
      <c r="F230" s="20" t="s">
        <v>4048</v>
      </c>
      <c r="G230" s="20" t="s">
        <v>4091</v>
      </c>
      <c r="H230" s="20" t="s">
        <v>4050</v>
      </c>
      <c r="I230" s="20" t="s">
        <v>4051</v>
      </c>
      <c r="J230" s="20" t="s">
        <v>4050</v>
      </c>
      <c r="K230" s="20" t="s">
        <v>4050</v>
      </c>
      <c r="L230" s="20" t="s">
        <v>4052</v>
      </c>
      <c r="M230" s="20" t="s">
        <v>4053</v>
      </c>
      <c r="N230" s="20" t="s">
        <v>4054</v>
      </c>
      <c r="O230" s="20" t="s">
        <v>4618</v>
      </c>
      <c r="P230" s="20" t="s">
        <v>4305</v>
      </c>
      <c r="Q230" s="20" t="s">
        <v>4142</v>
      </c>
      <c r="R230" s="21" t="s">
        <v>4619</v>
      </c>
      <c r="S230" s="21" t="s">
        <v>4620</v>
      </c>
      <c r="T230" s="21" t="s">
        <v>4621</v>
      </c>
      <c r="U230" s="50" t="s">
        <v>4622</v>
      </c>
      <c r="V230" s="50" t="s">
        <v>4622</v>
      </c>
      <c r="W230" s="50" t="s">
        <v>4622</v>
      </c>
      <c r="X230" s="50" t="s">
        <v>4622</v>
      </c>
      <c r="Y230" s="50"/>
      <c r="Z230" s="50"/>
      <c r="AB230" s="50"/>
      <c r="AC230" s="50"/>
      <c r="AD230" s="50"/>
      <c r="AE230" s="50"/>
      <c r="AG230" s="21" t="s">
        <v>4063</v>
      </c>
      <c r="AH230" s="21" t="s">
        <v>4063</v>
      </c>
      <c r="AI230" s="21" t="s">
        <v>4063</v>
      </c>
      <c r="AJ230" s="21" t="s">
        <v>4063</v>
      </c>
      <c r="AK230" s="21" t="s">
        <v>4063</v>
      </c>
      <c r="AL230" s="21" t="s">
        <v>4063</v>
      </c>
      <c r="AM230" s="21" t="s">
        <v>4063</v>
      </c>
      <c r="AN230" s="21" t="s">
        <v>4063</v>
      </c>
      <c r="AO230" s="21" t="s">
        <v>4063</v>
      </c>
      <c r="AP230" s="21" t="s">
        <v>4063</v>
      </c>
      <c r="AQ230" s="21" t="s">
        <v>4063</v>
      </c>
      <c r="AR230" s="21" t="s">
        <v>4063</v>
      </c>
      <c r="AS230" s="21" t="s">
        <v>4063</v>
      </c>
      <c r="AT230" s="21" t="s">
        <v>4170</v>
      </c>
      <c r="AU230" s="20"/>
      <c r="AV230" s="5">
        <v>0.2802042976142316</v>
      </c>
      <c r="AW230" s="5">
        <v>0</v>
      </c>
      <c r="AX230" s="5"/>
      <c r="AY230" s="5"/>
      <c r="AZ230" s="5">
        <v>0</v>
      </c>
      <c r="BA230" s="24" t="s">
        <v>4068</v>
      </c>
      <c r="BB230" s="25">
        <v>1.1022616974755199</v>
      </c>
      <c r="BC230" s="25">
        <v>2.0789511699295602</v>
      </c>
      <c r="BD230" s="25">
        <v>2.3769807748682199</v>
      </c>
      <c r="BE230" s="25">
        <v>2.5129173782698602</v>
      </c>
      <c r="BF230" s="25">
        <v>1.2592383365695301</v>
      </c>
      <c r="BG230" s="25">
        <v>2.4828629205628601</v>
      </c>
      <c r="BH230" s="25">
        <v>2.40734263138265</v>
      </c>
      <c r="BI230" s="25">
        <v>2.33127319590931</v>
      </c>
      <c r="BJ230" s="25">
        <v>2.1257353810235902</v>
      </c>
      <c r="BK230" s="25">
        <v>1.8792428036559601</v>
      </c>
      <c r="BL230" s="25">
        <v>1.86332687335965</v>
      </c>
      <c r="BM230" s="25">
        <v>2.1257353810235902</v>
      </c>
      <c r="BN230" s="25">
        <v>2.2853678236825599</v>
      </c>
      <c r="BO230" s="25">
        <v>2.4678027739483701</v>
      </c>
      <c r="BP230" s="25">
        <v>2.0267370969464902</v>
      </c>
      <c r="BQ230" s="25">
        <v>2.43761662196277</v>
      </c>
      <c r="BR230" s="25">
        <v>2.1412862078691801</v>
      </c>
      <c r="BS230" s="25">
        <v>2.8232025299303598</v>
      </c>
      <c r="BT230" s="25">
        <v>2.2700220750344999</v>
      </c>
      <c r="BU230" s="25">
        <v>1.8951368975095899</v>
      </c>
      <c r="BV230" s="25">
        <v>1.40336593514703</v>
      </c>
      <c r="BW230" s="25">
        <v>1.2369243802719001</v>
      </c>
      <c r="BX230" s="25">
        <v>0.86343723503983205</v>
      </c>
      <c r="BY230" s="25">
        <v>1.0117514591747601</v>
      </c>
      <c r="BZ230" s="25">
        <v>0.69624043134040403</v>
      </c>
      <c r="CA230" s="26" t="s">
        <v>4060</v>
      </c>
      <c r="CB230" s="26" t="s">
        <v>4060</v>
      </c>
      <c r="CC230" s="26" t="s">
        <v>4060</v>
      </c>
      <c r="CD230" s="26" t="s">
        <v>4060</v>
      </c>
      <c r="CE230" s="26" t="s">
        <v>4060</v>
      </c>
      <c r="CF230" s="26" t="s">
        <v>4060</v>
      </c>
      <c r="CG230" s="26" t="s">
        <v>4060</v>
      </c>
      <c r="CH230" s="26" t="s">
        <v>4060</v>
      </c>
      <c r="CI230" s="26" t="s">
        <v>4060</v>
      </c>
      <c r="CJ230" s="26" t="s">
        <v>4060</v>
      </c>
      <c r="CK230" s="26" t="s">
        <v>4060</v>
      </c>
      <c r="CL230" s="26" t="s">
        <v>4060</v>
      </c>
      <c r="CM230" s="26" t="s">
        <v>4060</v>
      </c>
      <c r="CN230" s="26" t="s">
        <v>4060</v>
      </c>
      <c r="CO230" s="26" t="s">
        <v>4060</v>
      </c>
      <c r="CP230" s="26" t="s">
        <v>4060</v>
      </c>
      <c r="CQ230" s="26" t="s">
        <v>4060</v>
      </c>
      <c r="CR230" s="26" t="s">
        <v>4060</v>
      </c>
      <c r="CS230" s="26" t="s">
        <v>4060</v>
      </c>
      <c r="CT230" s="26" t="s">
        <v>4060</v>
      </c>
      <c r="CU230" s="26" t="s">
        <v>4060</v>
      </c>
      <c r="CV230" s="26" t="s">
        <v>4060</v>
      </c>
      <c r="CW230" s="26" t="s">
        <v>4060</v>
      </c>
      <c r="CX230" s="26" t="s">
        <v>4060</v>
      </c>
      <c r="CY230" s="26" t="s">
        <v>4060</v>
      </c>
      <c r="CZ230" s="26" t="s">
        <v>4060</v>
      </c>
      <c r="DA230" s="26" t="s">
        <v>4060</v>
      </c>
      <c r="DB230" s="26" t="s">
        <v>4060</v>
      </c>
      <c r="DC230" s="26" t="s">
        <v>4060</v>
      </c>
      <c r="DD230" s="26" t="s">
        <v>4060</v>
      </c>
      <c r="DE230" s="26" t="s">
        <v>4060</v>
      </c>
      <c r="DF230" s="26" t="s">
        <v>4060</v>
      </c>
      <c r="DG230" s="26" t="s">
        <v>4060</v>
      </c>
      <c r="DH230" s="26" t="s">
        <v>4060</v>
      </c>
      <c r="DI230" s="26" t="s">
        <v>4060</v>
      </c>
      <c r="DJ230" s="26" t="s">
        <v>4060</v>
      </c>
      <c r="DK230" s="26" t="s">
        <v>4060</v>
      </c>
      <c r="DL230" s="26" t="s">
        <v>4060</v>
      </c>
      <c r="DM230" s="26" t="s">
        <v>4060</v>
      </c>
      <c r="DN230" s="26" t="s">
        <v>4060</v>
      </c>
      <c r="DO230" s="26" t="s">
        <v>4060</v>
      </c>
      <c r="DP230" s="26" t="s">
        <v>4060</v>
      </c>
      <c r="DQ230" s="26" t="s">
        <v>4060</v>
      </c>
      <c r="DR230" s="26" t="s">
        <v>4060</v>
      </c>
      <c r="DS230" s="26" t="s">
        <v>4060</v>
      </c>
      <c r="DT230" s="26" t="s">
        <v>4060</v>
      </c>
      <c r="DU230" s="26" t="s">
        <v>4060</v>
      </c>
      <c r="DV230" s="26" t="s">
        <v>4060</v>
      </c>
      <c r="DW230" s="26" t="s">
        <v>4060</v>
      </c>
      <c r="DX230" s="26" t="s">
        <v>4060</v>
      </c>
      <c r="DY230" s="26" t="s">
        <v>4060</v>
      </c>
      <c r="DZ230" s="26" t="s">
        <v>4060</v>
      </c>
      <c r="EA230" s="26" t="s">
        <v>4060</v>
      </c>
      <c r="EB230" s="26" t="s">
        <v>4060</v>
      </c>
      <c r="EC230" s="26" t="s">
        <v>4060</v>
      </c>
      <c r="ED230" s="26" t="s">
        <v>4060</v>
      </c>
      <c r="EE230" s="38" t="s">
        <v>4060</v>
      </c>
      <c r="EF230" s="38" t="s">
        <v>4060</v>
      </c>
      <c r="EG230" s="38" t="s">
        <v>4060</v>
      </c>
      <c r="EH230" s="38" t="s">
        <v>4060</v>
      </c>
      <c r="EI230" s="38" t="s">
        <v>4060</v>
      </c>
      <c r="EJ230" s="38" t="s">
        <v>4060</v>
      </c>
      <c r="EK230" s="38" t="s">
        <v>4060</v>
      </c>
      <c r="EL230" s="38" t="s">
        <v>4060</v>
      </c>
      <c r="EM230" s="38" t="s">
        <v>4060</v>
      </c>
      <c r="EN230" s="38" t="s">
        <v>4060</v>
      </c>
    </row>
    <row r="231" spans="1:144" ht="15.75" customHeight="1">
      <c r="A231" s="20" t="s">
        <v>4641</v>
      </c>
      <c r="B231" s="20" t="s">
        <v>4148</v>
      </c>
      <c r="C231" s="20" t="s">
        <v>4148</v>
      </c>
      <c r="D231" s="20" t="s">
        <v>4149</v>
      </c>
      <c r="E231" s="20" t="s">
        <v>4150</v>
      </c>
      <c r="F231" s="20" t="s">
        <v>4048</v>
      </c>
      <c r="G231" s="20" t="s">
        <v>4091</v>
      </c>
      <c r="H231" s="20" t="s">
        <v>4050</v>
      </c>
      <c r="I231" s="20" t="s">
        <v>4051</v>
      </c>
      <c r="J231" s="20" t="s">
        <v>4050</v>
      </c>
      <c r="K231" s="20" t="s">
        <v>4050</v>
      </c>
      <c r="L231" s="20" t="s">
        <v>4052</v>
      </c>
      <c r="M231" s="20" t="s">
        <v>4053</v>
      </c>
      <c r="N231" s="20" t="s">
        <v>4054</v>
      </c>
      <c r="O231" s="20" t="s">
        <v>4624</v>
      </c>
      <c r="P231" s="20" t="s">
        <v>4625</v>
      </c>
      <c r="Q231" s="20" t="s">
        <v>4056</v>
      </c>
      <c r="R231" s="21" t="s">
        <v>4619</v>
      </c>
      <c r="S231" s="21" t="s">
        <v>4620</v>
      </c>
      <c r="T231" s="21" t="s">
        <v>4621</v>
      </c>
      <c r="U231" s="50" t="s">
        <v>4622</v>
      </c>
      <c r="V231" s="50" t="s">
        <v>4622</v>
      </c>
      <c r="W231" s="50" t="s">
        <v>4622</v>
      </c>
      <c r="X231" s="50" t="s">
        <v>4622</v>
      </c>
      <c r="Y231" s="50"/>
      <c r="Z231" s="50"/>
      <c r="AB231" s="50"/>
      <c r="AC231" s="50"/>
      <c r="AD231" s="50"/>
      <c r="AE231" s="50"/>
      <c r="AG231" s="21" t="s">
        <v>4063</v>
      </c>
      <c r="AH231" s="21" t="s">
        <v>4063</v>
      </c>
      <c r="AI231" s="21" t="s">
        <v>4063</v>
      </c>
      <c r="AJ231" s="21" t="s">
        <v>4063</v>
      </c>
      <c r="AK231" s="21" t="s">
        <v>4063</v>
      </c>
      <c r="AL231" s="21" t="s">
        <v>4063</v>
      </c>
      <c r="AM231" s="21" t="s">
        <v>4063</v>
      </c>
      <c r="AN231" s="21" t="s">
        <v>4063</v>
      </c>
      <c r="AO231" s="21" t="s">
        <v>4063</v>
      </c>
      <c r="AP231" s="21" t="s">
        <v>4063</v>
      </c>
      <c r="AQ231" s="21" t="s">
        <v>4063</v>
      </c>
      <c r="AR231" s="21" t="s">
        <v>4063</v>
      </c>
      <c r="AS231" s="21" t="s">
        <v>4063</v>
      </c>
      <c r="AT231" s="21" t="s">
        <v>4170</v>
      </c>
      <c r="AU231" s="20"/>
      <c r="AV231" s="5">
        <v>0.2802042976142316</v>
      </c>
      <c r="AW231" s="5">
        <v>0</v>
      </c>
      <c r="AX231" s="5"/>
      <c r="AY231" s="5"/>
      <c r="AZ231" s="5">
        <v>0</v>
      </c>
      <c r="BA231" s="24" t="s">
        <v>4068</v>
      </c>
      <c r="BB231" s="25">
        <v>1.1022616974755199</v>
      </c>
      <c r="BC231" s="25">
        <v>2.0789511699295602</v>
      </c>
      <c r="BD231" s="25">
        <v>2.3769807748682199</v>
      </c>
      <c r="BE231" s="25">
        <v>2.5129173782698602</v>
      </c>
      <c r="BF231" s="25">
        <v>1.2592383365695301</v>
      </c>
      <c r="BG231" s="25">
        <v>2.4828629205628601</v>
      </c>
      <c r="BH231" s="25">
        <v>2.40734263138265</v>
      </c>
      <c r="BI231" s="25">
        <v>2.33127319590931</v>
      </c>
      <c r="BJ231" s="25">
        <v>2.1257353810235902</v>
      </c>
      <c r="BK231" s="25">
        <v>1.8792428036559601</v>
      </c>
      <c r="BL231" s="25">
        <v>1.86332687335965</v>
      </c>
      <c r="BM231" s="25">
        <v>2.1257353810235902</v>
      </c>
      <c r="BN231" s="25">
        <v>2.2853678236825599</v>
      </c>
      <c r="BO231" s="25">
        <v>2.4678027739483701</v>
      </c>
      <c r="BP231" s="25">
        <v>2.0267370969464902</v>
      </c>
      <c r="BQ231" s="25">
        <v>2.43761662196277</v>
      </c>
      <c r="BR231" s="25">
        <v>2.1412862078691801</v>
      </c>
      <c r="BS231" s="25">
        <v>2.8232025299303598</v>
      </c>
      <c r="BT231" s="25">
        <v>2.2700220750344999</v>
      </c>
      <c r="BU231" s="25">
        <v>1.8951368975095899</v>
      </c>
      <c r="BV231" s="25">
        <v>1.40336593514703</v>
      </c>
      <c r="BW231" s="25">
        <v>1.2369243802719001</v>
      </c>
      <c r="BX231" s="25">
        <v>0.86343723503983205</v>
      </c>
      <c r="BY231" s="25">
        <v>1.0117514591747601</v>
      </c>
      <c r="BZ231" s="25">
        <v>0.69624043134040403</v>
      </c>
      <c r="CA231" s="26" t="s">
        <v>4060</v>
      </c>
      <c r="CB231" s="26" t="s">
        <v>4060</v>
      </c>
      <c r="CC231" s="26" t="s">
        <v>4060</v>
      </c>
      <c r="CD231" s="26" t="s">
        <v>4060</v>
      </c>
      <c r="CE231" s="26" t="s">
        <v>4060</v>
      </c>
      <c r="CF231" s="26" t="s">
        <v>4060</v>
      </c>
      <c r="CG231" s="26" t="s">
        <v>4060</v>
      </c>
      <c r="CH231" s="26" t="s">
        <v>4060</v>
      </c>
      <c r="CI231" s="26" t="s">
        <v>4060</v>
      </c>
      <c r="CJ231" s="26" t="s">
        <v>4060</v>
      </c>
      <c r="CK231" s="26" t="s">
        <v>4060</v>
      </c>
      <c r="CL231" s="26" t="s">
        <v>4060</v>
      </c>
      <c r="CM231" s="26" t="s">
        <v>4060</v>
      </c>
      <c r="CN231" s="26" t="s">
        <v>4060</v>
      </c>
      <c r="CO231" s="26" t="s">
        <v>4060</v>
      </c>
      <c r="CP231" s="26" t="s">
        <v>4060</v>
      </c>
      <c r="CQ231" s="26" t="s">
        <v>4060</v>
      </c>
      <c r="CR231" s="26" t="s">
        <v>4060</v>
      </c>
      <c r="CS231" s="26" t="s">
        <v>4060</v>
      </c>
      <c r="CT231" s="26" t="s">
        <v>4060</v>
      </c>
      <c r="CU231" s="26" t="s">
        <v>4060</v>
      </c>
      <c r="CV231" s="26" t="s">
        <v>4060</v>
      </c>
      <c r="CW231" s="26" t="s">
        <v>4060</v>
      </c>
      <c r="CX231" s="26" t="s">
        <v>4060</v>
      </c>
      <c r="CY231" s="26" t="s">
        <v>4060</v>
      </c>
      <c r="CZ231" s="26" t="s">
        <v>4060</v>
      </c>
      <c r="DA231" s="26" t="s">
        <v>4060</v>
      </c>
      <c r="DB231" s="26" t="s">
        <v>4060</v>
      </c>
      <c r="DC231" s="26" t="s">
        <v>4060</v>
      </c>
      <c r="DD231" s="26" t="s">
        <v>4060</v>
      </c>
      <c r="DE231" s="26" t="s">
        <v>4060</v>
      </c>
      <c r="DF231" s="26" t="s">
        <v>4060</v>
      </c>
      <c r="DG231" s="26" t="s">
        <v>4060</v>
      </c>
      <c r="DH231" s="26" t="s">
        <v>4060</v>
      </c>
      <c r="DI231" s="26" t="s">
        <v>4060</v>
      </c>
      <c r="DJ231" s="26" t="s">
        <v>4060</v>
      </c>
      <c r="DK231" s="26" t="s">
        <v>4060</v>
      </c>
      <c r="DL231" s="26" t="s">
        <v>4060</v>
      </c>
      <c r="DM231" s="26" t="s">
        <v>4060</v>
      </c>
      <c r="DN231" s="26" t="s">
        <v>4060</v>
      </c>
      <c r="DO231" s="26" t="s">
        <v>4060</v>
      </c>
      <c r="DP231" s="26" t="s">
        <v>4060</v>
      </c>
      <c r="DQ231" s="26" t="s">
        <v>4060</v>
      </c>
      <c r="DR231" s="26" t="s">
        <v>4060</v>
      </c>
      <c r="DS231" s="26" t="s">
        <v>4060</v>
      </c>
      <c r="DT231" s="26" t="s">
        <v>4060</v>
      </c>
      <c r="DU231" s="26" t="s">
        <v>4060</v>
      </c>
      <c r="DV231" s="26" t="s">
        <v>4060</v>
      </c>
      <c r="DW231" s="26" t="s">
        <v>4060</v>
      </c>
      <c r="DX231" s="26" t="s">
        <v>4060</v>
      </c>
      <c r="DY231" s="26" t="s">
        <v>4060</v>
      </c>
      <c r="DZ231" s="26" t="s">
        <v>4060</v>
      </c>
      <c r="EA231" s="26" t="s">
        <v>4060</v>
      </c>
      <c r="EB231" s="26" t="s">
        <v>4060</v>
      </c>
      <c r="EC231" s="26" t="s">
        <v>4060</v>
      </c>
      <c r="ED231" s="26" t="s">
        <v>4060</v>
      </c>
      <c r="EE231" s="26" t="s">
        <v>4060</v>
      </c>
      <c r="EF231" s="26" t="s">
        <v>4060</v>
      </c>
      <c r="EG231" s="26" t="s">
        <v>4060</v>
      </c>
      <c r="EH231" s="26" t="s">
        <v>4060</v>
      </c>
      <c r="EI231" s="26" t="s">
        <v>4060</v>
      </c>
      <c r="EJ231" s="26" t="s">
        <v>4060</v>
      </c>
      <c r="EK231" s="26" t="s">
        <v>4060</v>
      </c>
      <c r="EL231" s="26" t="s">
        <v>4060</v>
      </c>
      <c r="EM231" s="26" t="s">
        <v>4060</v>
      </c>
      <c r="EN231" s="26" t="s">
        <v>4060</v>
      </c>
    </row>
    <row r="232" spans="1:144" ht="15.75" customHeight="1">
      <c r="A232" s="20" t="s">
        <v>4642</v>
      </c>
      <c r="B232" s="20" t="s">
        <v>4148</v>
      </c>
      <c r="C232" s="20" t="s">
        <v>4148</v>
      </c>
      <c r="D232" s="20" t="s">
        <v>4149</v>
      </c>
      <c r="E232" s="20" t="s">
        <v>4150</v>
      </c>
      <c r="F232" s="20" t="s">
        <v>4048</v>
      </c>
      <c r="G232" s="20" t="s">
        <v>4091</v>
      </c>
      <c r="H232" s="20" t="s">
        <v>4050</v>
      </c>
      <c r="I232" s="20" t="s">
        <v>4051</v>
      </c>
      <c r="J232" s="20" t="s">
        <v>4050</v>
      </c>
      <c r="K232" s="20" t="s">
        <v>4050</v>
      </c>
      <c r="L232" s="20" t="s">
        <v>4052</v>
      </c>
      <c r="M232" s="20" t="s">
        <v>4053</v>
      </c>
      <c r="N232" s="20" t="s">
        <v>4054</v>
      </c>
      <c r="O232" s="20" t="s">
        <v>4627</v>
      </c>
      <c r="P232" s="20" t="s">
        <v>4628</v>
      </c>
      <c r="Q232" s="20" t="s">
        <v>4157</v>
      </c>
      <c r="R232" s="21" t="s">
        <v>4619</v>
      </c>
      <c r="S232" s="21" t="s">
        <v>4620</v>
      </c>
      <c r="T232" s="21" t="s">
        <v>4621</v>
      </c>
      <c r="U232" s="50" t="s">
        <v>4622</v>
      </c>
      <c r="V232" s="50" t="s">
        <v>4622</v>
      </c>
      <c r="W232" s="50" t="s">
        <v>4622</v>
      </c>
      <c r="X232" s="50" t="s">
        <v>4622</v>
      </c>
      <c r="Y232" s="50"/>
      <c r="Z232" s="50"/>
      <c r="AB232" s="50"/>
      <c r="AC232" s="50"/>
      <c r="AD232" s="50"/>
      <c r="AE232" s="50"/>
      <c r="AG232" s="21" t="s">
        <v>4063</v>
      </c>
      <c r="AH232" s="21" t="s">
        <v>4063</v>
      </c>
      <c r="AI232" s="21" t="s">
        <v>4063</v>
      </c>
      <c r="AJ232" s="21" t="s">
        <v>4063</v>
      </c>
      <c r="AK232" s="21" t="s">
        <v>4063</v>
      </c>
      <c r="AL232" s="21" t="s">
        <v>4063</v>
      </c>
      <c r="AM232" s="21" t="s">
        <v>4063</v>
      </c>
      <c r="AN232" s="21" t="s">
        <v>4063</v>
      </c>
      <c r="AO232" s="21" t="s">
        <v>4063</v>
      </c>
      <c r="AP232" s="21" t="s">
        <v>4063</v>
      </c>
      <c r="AQ232" s="21" t="s">
        <v>4063</v>
      </c>
      <c r="AR232" s="21" t="s">
        <v>4063</v>
      </c>
      <c r="AS232" s="21" t="s">
        <v>4063</v>
      </c>
      <c r="AT232" s="21" t="s">
        <v>4170</v>
      </c>
      <c r="AU232" s="20"/>
      <c r="AV232" s="5">
        <v>0.2802042976142316</v>
      </c>
      <c r="AW232" s="5">
        <v>0</v>
      </c>
      <c r="AX232" s="5"/>
      <c r="AY232" s="5"/>
      <c r="AZ232" s="5">
        <v>0</v>
      </c>
      <c r="BA232" s="24" t="s">
        <v>4068</v>
      </c>
      <c r="BB232" s="25">
        <v>1.1022616974755199</v>
      </c>
      <c r="BC232" s="25">
        <v>2.0789511699295602</v>
      </c>
      <c r="BD232" s="25">
        <v>2.3769807748682199</v>
      </c>
      <c r="BE232" s="25">
        <v>2.5129173782698602</v>
      </c>
      <c r="BF232" s="25">
        <v>1.2592383365695301</v>
      </c>
      <c r="BG232" s="25">
        <v>2.4828629205628601</v>
      </c>
      <c r="BH232" s="25">
        <v>2.40734263138265</v>
      </c>
      <c r="BI232" s="25">
        <v>2.33127319590931</v>
      </c>
      <c r="BJ232" s="25">
        <v>2.1257353810235902</v>
      </c>
      <c r="BK232" s="25">
        <v>1.8792428036559601</v>
      </c>
      <c r="BL232" s="25">
        <v>1.86332687335965</v>
      </c>
      <c r="BM232" s="25">
        <v>2.1257353810235902</v>
      </c>
      <c r="BN232" s="25">
        <v>2.2853678236825599</v>
      </c>
      <c r="BO232" s="25">
        <v>2.4678027739483701</v>
      </c>
      <c r="BP232" s="25">
        <v>2.0267370969464902</v>
      </c>
      <c r="BQ232" s="25">
        <v>2.43761662196277</v>
      </c>
      <c r="BR232" s="25">
        <v>2.1412862078691801</v>
      </c>
      <c r="BS232" s="25">
        <v>2.8232025299303598</v>
      </c>
      <c r="BT232" s="25">
        <v>2.2700220750344999</v>
      </c>
      <c r="BU232" s="25">
        <v>1.8951368975095899</v>
      </c>
      <c r="BV232" s="25">
        <v>1.40336593514703</v>
      </c>
      <c r="BW232" s="25">
        <v>1.2369243802719001</v>
      </c>
      <c r="BX232" s="25">
        <v>0.86343723503983205</v>
      </c>
      <c r="BY232" s="25">
        <v>1.0117514591747601</v>
      </c>
      <c r="BZ232" s="25">
        <v>0.69624043134040403</v>
      </c>
      <c r="CA232" s="26" t="s">
        <v>4060</v>
      </c>
      <c r="CB232" s="26" t="s">
        <v>4060</v>
      </c>
      <c r="CC232" s="26" t="s">
        <v>4060</v>
      </c>
      <c r="CD232" s="26" t="s">
        <v>4060</v>
      </c>
      <c r="CE232" s="26" t="s">
        <v>4060</v>
      </c>
      <c r="CF232" s="26" t="s">
        <v>4060</v>
      </c>
      <c r="CG232" s="26" t="s">
        <v>4060</v>
      </c>
      <c r="CH232" s="26" t="s">
        <v>4060</v>
      </c>
      <c r="CI232" s="26" t="s">
        <v>4060</v>
      </c>
      <c r="CJ232" s="26" t="s">
        <v>4060</v>
      </c>
      <c r="CK232" s="26" t="s">
        <v>4060</v>
      </c>
      <c r="CL232" s="26" t="s">
        <v>4060</v>
      </c>
      <c r="CM232" s="26" t="s">
        <v>4060</v>
      </c>
      <c r="CN232" s="26" t="s">
        <v>4060</v>
      </c>
      <c r="CO232" s="26" t="s">
        <v>4060</v>
      </c>
      <c r="CP232" s="26" t="s">
        <v>4060</v>
      </c>
      <c r="CQ232" s="26" t="s">
        <v>4060</v>
      </c>
      <c r="CR232" s="26" t="s">
        <v>4060</v>
      </c>
      <c r="CS232" s="26" t="s">
        <v>4060</v>
      </c>
      <c r="CT232" s="26" t="s">
        <v>4060</v>
      </c>
      <c r="CU232" s="26" t="s">
        <v>4060</v>
      </c>
      <c r="CV232" s="26" t="s">
        <v>4060</v>
      </c>
      <c r="CW232" s="26" t="s">
        <v>4060</v>
      </c>
      <c r="CX232" s="26" t="s">
        <v>4060</v>
      </c>
      <c r="CY232" s="26" t="s">
        <v>4060</v>
      </c>
      <c r="CZ232" s="26" t="s">
        <v>4060</v>
      </c>
      <c r="DA232" s="26" t="s">
        <v>4060</v>
      </c>
      <c r="DB232" s="26" t="s">
        <v>4060</v>
      </c>
      <c r="DC232" s="26" t="s">
        <v>4060</v>
      </c>
      <c r="DD232" s="26" t="s">
        <v>4060</v>
      </c>
      <c r="DE232" s="26" t="s">
        <v>4060</v>
      </c>
      <c r="DF232" s="26" t="s">
        <v>4060</v>
      </c>
      <c r="DG232" s="26" t="s">
        <v>4060</v>
      </c>
      <c r="DH232" s="26" t="s">
        <v>4060</v>
      </c>
      <c r="DI232" s="26" t="s">
        <v>4060</v>
      </c>
      <c r="DJ232" s="26" t="s">
        <v>4060</v>
      </c>
      <c r="DK232" s="26" t="s">
        <v>4060</v>
      </c>
      <c r="DL232" s="26" t="s">
        <v>4060</v>
      </c>
      <c r="DM232" s="26" t="s">
        <v>4060</v>
      </c>
      <c r="DN232" s="26" t="s">
        <v>4060</v>
      </c>
      <c r="DO232" s="26" t="s">
        <v>4060</v>
      </c>
      <c r="DP232" s="26" t="s">
        <v>4060</v>
      </c>
      <c r="DQ232" s="26" t="s">
        <v>4060</v>
      </c>
      <c r="DR232" s="26" t="s">
        <v>4060</v>
      </c>
      <c r="DS232" s="26" t="s">
        <v>4060</v>
      </c>
      <c r="DT232" s="26" t="s">
        <v>4060</v>
      </c>
      <c r="DU232" s="26" t="s">
        <v>4060</v>
      </c>
      <c r="DV232" s="26" t="s">
        <v>4060</v>
      </c>
      <c r="DW232" s="26" t="s">
        <v>4060</v>
      </c>
      <c r="DX232" s="26" t="s">
        <v>4060</v>
      </c>
      <c r="DY232" s="26" t="s">
        <v>4060</v>
      </c>
      <c r="DZ232" s="26" t="s">
        <v>4060</v>
      </c>
      <c r="EA232" s="26" t="s">
        <v>4060</v>
      </c>
      <c r="EB232" s="26" t="s">
        <v>4060</v>
      </c>
      <c r="EC232" s="26" t="s">
        <v>4060</v>
      </c>
      <c r="ED232" s="26" t="s">
        <v>4060</v>
      </c>
      <c r="EE232" s="25" t="s">
        <v>4060</v>
      </c>
      <c r="EF232" s="25" t="s">
        <v>4060</v>
      </c>
      <c r="EG232" s="25" t="s">
        <v>4060</v>
      </c>
      <c r="EH232" s="25" t="s">
        <v>4060</v>
      </c>
      <c r="EI232" s="25" t="s">
        <v>4060</v>
      </c>
      <c r="EJ232" s="25" t="s">
        <v>4060</v>
      </c>
      <c r="EK232" s="25" t="s">
        <v>4060</v>
      </c>
      <c r="EL232" s="25" t="s">
        <v>4060</v>
      </c>
      <c r="EM232" s="25" t="s">
        <v>4060</v>
      </c>
      <c r="EN232" s="25" t="s">
        <v>4060</v>
      </c>
    </row>
    <row r="233" spans="1:144" ht="15.75" customHeight="1">
      <c r="A233" s="20" t="s">
        <v>4643</v>
      </c>
      <c r="B233" s="20" t="s">
        <v>4148</v>
      </c>
      <c r="C233" s="20" t="s">
        <v>4148</v>
      </c>
      <c r="D233" s="20" t="s">
        <v>4149</v>
      </c>
      <c r="E233" s="20" t="s">
        <v>4150</v>
      </c>
      <c r="F233" s="20" t="s">
        <v>4048</v>
      </c>
      <c r="G233" s="20" t="s">
        <v>4091</v>
      </c>
      <c r="H233" s="20" t="s">
        <v>4050</v>
      </c>
      <c r="I233" s="20" t="s">
        <v>4051</v>
      </c>
      <c r="J233" s="20" t="s">
        <v>4050</v>
      </c>
      <c r="K233" s="20" t="s">
        <v>4050</v>
      </c>
      <c r="L233" s="20" t="s">
        <v>4052</v>
      </c>
      <c r="M233" s="20" t="s">
        <v>4053</v>
      </c>
      <c r="N233" s="20" t="s">
        <v>4054</v>
      </c>
      <c r="O233" s="20" t="s">
        <v>4630</v>
      </c>
      <c r="P233" s="20" t="s">
        <v>4631</v>
      </c>
      <c r="Q233" s="20" t="s">
        <v>4056</v>
      </c>
      <c r="R233" s="21" t="s">
        <v>4619</v>
      </c>
      <c r="S233" s="21" t="s">
        <v>4620</v>
      </c>
      <c r="T233" s="21" t="s">
        <v>4621</v>
      </c>
      <c r="U233" s="50" t="s">
        <v>4622</v>
      </c>
      <c r="V233" s="50" t="s">
        <v>4622</v>
      </c>
      <c r="W233" s="50" t="s">
        <v>4622</v>
      </c>
      <c r="X233" s="50" t="s">
        <v>4622</v>
      </c>
      <c r="Y233" s="50"/>
      <c r="Z233" s="50"/>
      <c r="AB233" s="50"/>
      <c r="AC233" s="50"/>
      <c r="AD233" s="50"/>
      <c r="AE233" s="50"/>
      <c r="AG233" s="21" t="s">
        <v>4063</v>
      </c>
      <c r="AH233" s="21" t="s">
        <v>4063</v>
      </c>
      <c r="AI233" s="21" t="s">
        <v>4063</v>
      </c>
      <c r="AJ233" s="21" t="s">
        <v>4063</v>
      </c>
      <c r="AK233" s="21" t="s">
        <v>4063</v>
      </c>
      <c r="AL233" s="21" t="s">
        <v>4063</v>
      </c>
      <c r="AM233" s="21" t="s">
        <v>4063</v>
      </c>
      <c r="AN233" s="21" t="s">
        <v>4063</v>
      </c>
      <c r="AO233" s="21" t="s">
        <v>4063</v>
      </c>
      <c r="AP233" s="21" t="s">
        <v>4063</v>
      </c>
      <c r="AQ233" s="21" t="s">
        <v>4063</v>
      </c>
      <c r="AR233" s="21" t="s">
        <v>4063</v>
      </c>
      <c r="AS233" s="21" t="s">
        <v>4063</v>
      </c>
      <c r="AT233" s="21" t="s">
        <v>4170</v>
      </c>
      <c r="AU233" s="20"/>
      <c r="AV233" s="5">
        <v>0.2802042976142316</v>
      </c>
      <c r="AW233" s="5">
        <v>0</v>
      </c>
      <c r="AX233" s="5"/>
      <c r="AY233" s="5"/>
      <c r="AZ233" s="5">
        <v>0</v>
      </c>
      <c r="BA233" s="24" t="s">
        <v>4068</v>
      </c>
      <c r="BB233" s="25">
        <v>1.1022616974755199</v>
      </c>
      <c r="BC233" s="25">
        <v>2.0789511699295602</v>
      </c>
      <c r="BD233" s="25">
        <v>2.3769807748682199</v>
      </c>
      <c r="BE233" s="25">
        <v>2.5129173782698602</v>
      </c>
      <c r="BF233" s="25">
        <v>1.2592383365695301</v>
      </c>
      <c r="BG233" s="25">
        <v>2.4828629205628601</v>
      </c>
      <c r="BH233" s="25">
        <v>2.40734263138265</v>
      </c>
      <c r="BI233" s="25">
        <v>2.33127319590931</v>
      </c>
      <c r="BJ233" s="25">
        <v>2.1257353810235902</v>
      </c>
      <c r="BK233" s="25">
        <v>1.8792428036559601</v>
      </c>
      <c r="BL233" s="25">
        <v>1.86332687335965</v>
      </c>
      <c r="BM233" s="25">
        <v>2.1257353810235902</v>
      </c>
      <c r="BN233" s="25">
        <v>2.2853678236825599</v>
      </c>
      <c r="BO233" s="25">
        <v>2.4678027739483701</v>
      </c>
      <c r="BP233" s="25">
        <v>2.0267370969464902</v>
      </c>
      <c r="BQ233" s="25">
        <v>2.43761662196277</v>
      </c>
      <c r="BR233" s="25">
        <v>2.1412862078691801</v>
      </c>
      <c r="BS233" s="25">
        <v>2.8232025299303598</v>
      </c>
      <c r="BT233" s="25">
        <v>2.2700220750344999</v>
      </c>
      <c r="BU233" s="25">
        <v>1.8951368975095899</v>
      </c>
      <c r="BV233" s="25">
        <v>1.40336593514703</v>
      </c>
      <c r="BW233" s="25">
        <v>1.2369243802719001</v>
      </c>
      <c r="BX233" s="25">
        <v>0.86343723503983205</v>
      </c>
      <c r="BY233" s="25">
        <v>1.0117514591747601</v>
      </c>
      <c r="BZ233" s="25">
        <v>0.69624043134040403</v>
      </c>
      <c r="CA233" s="26" t="s">
        <v>4060</v>
      </c>
      <c r="CB233" s="26" t="s">
        <v>4060</v>
      </c>
      <c r="CC233" s="26" t="s">
        <v>4060</v>
      </c>
      <c r="CD233" s="26" t="s">
        <v>4060</v>
      </c>
      <c r="CE233" s="26" t="s">
        <v>4060</v>
      </c>
      <c r="CF233" s="26" t="s">
        <v>4060</v>
      </c>
      <c r="CG233" s="26" t="s">
        <v>4060</v>
      </c>
      <c r="CH233" s="26" t="s">
        <v>4060</v>
      </c>
      <c r="CI233" s="26" t="s">
        <v>4060</v>
      </c>
      <c r="CJ233" s="26" t="s">
        <v>4060</v>
      </c>
      <c r="CK233" s="26" t="s">
        <v>4060</v>
      </c>
      <c r="CL233" s="26" t="s">
        <v>4060</v>
      </c>
      <c r="CM233" s="26" t="s">
        <v>4060</v>
      </c>
      <c r="CN233" s="26" t="s">
        <v>4060</v>
      </c>
      <c r="CO233" s="26" t="s">
        <v>4060</v>
      </c>
      <c r="CP233" s="26" t="s">
        <v>4060</v>
      </c>
      <c r="CQ233" s="26" t="s">
        <v>4060</v>
      </c>
      <c r="CR233" s="26" t="s">
        <v>4060</v>
      </c>
      <c r="CS233" s="26" t="s">
        <v>4060</v>
      </c>
      <c r="CT233" s="26" t="s">
        <v>4060</v>
      </c>
      <c r="CU233" s="26" t="s">
        <v>4060</v>
      </c>
      <c r="CV233" s="26" t="s">
        <v>4060</v>
      </c>
      <c r="CW233" s="26" t="s">
        <v>4060</v>
      </c>
      <c r="CX233" s="26" t="s">
        <v>4060</v>
      </c>
      <c r="CY233" s="26" t="s">
        <v>4060</v>
      </c>
      <c r="CZ233" s="26" t="s">
        <v>4060</v>
      </c>
      <c r="DA233" s="26" t="s">
        <v>4060</v>
      </c>
      <c r="DB233" s="26" t="s">
        <v>4060</v>
      </c>
      <c r="DC233" s="26" t="s">
        <v>4060</v>
      </c>
      <c r="DD233" s="26" t="s">
        <v>4060</v>
      </c>
      <c r="DE233" s="26" t="s">
        <v>4060</v>
      </c>
      <c r="DF233" s="26" t="s">
        <v>4060</v>
      </c>
      <c r="DG233" s="26" t="s">
        <v>4060</v>
      </c>
      <c r="DH233" s="26" t="s">
        <v>4060</v>
      </c>
      <c r="DI233" s="26" t="s">
        <v>4060</v>
      </c>
      <c r="DJ233" s="26" t="s">
        <v>4060</v>
      </c>
      <c r="DK233" s="26" t="s">
        <v>4060</v>
      </c>
      <c r="DL233" s="26" t="s">
        <v>4060</v>
      </c>
      <c r="DM233" s="26" t="s">
        <v>4060</v>
      </c>
      <c r="DN233" s="26" t="s">
        <v>4060</v>
      </c>
      <c r="DO233" s="26" t="s">
        <v>4060</v>
      </c>
      <c r="DP233" s="26" t="s">
        <v>4060</v>
      </c>
      <c r="DQ233" s="26" t="s">
        <v>4060</v>
      </c>
      <c r="DR233" s="26" t="s">
        <v>4060</v>
      </c>
      <c r="DS233" s="26" t="s">
        <v>4060</v>
      </c>
      <c r="DT233" s="26" t="s">
        <v>4060</v>
      </c>
      <c r="DU233" s="26" t="s">
        <v>4060</v>
      </c>
      <c r="DV233" s="26" t="s">
        <v>4060</v>
      </c>
      <c r="DW233" s="26" t="s">
        <v>4060</v>
      </c>
      <c r="DX233" s="26" t="s">
        <v>4060</v>
      </c>
      <c r="DY233" s="26" t="s">
        <v>4060</v>
      </c>
      <c r="DZ233" s="26" t="s">
        <v>4060</v>
      </c>
      <c r="EA233" s="26" t="s">
        <v>4060</v>
      </c>
      <c r="EB233" s="26" t="s">
        <v>4060</v>
      </c>
      <c r="EC233" s="26" t="s">
        <v>4060</v>
      </c>
      <c r="ED233" s="26" t="s">
        <v>4060</v>
      </c>
      <c r="EE233" s="26" t="s">
        <v>4060</v>
      </c>
      <c r="EF233" s="26" t="s">
        <v>4060</v>
      </c>
      <c r="EG233" s="26" t="s">
        <v>4060</v>
      </c>
      <c r="EH233" s="26" t="s">
        <v>4060</v>
      </c>
      <c r="EI233" s="26" t="s">
        <v>4060</v>
      </c>
      <c r="EJ233" s="26" t="s">
        <v>4060</v>
      </c>
      <c r="EK233" s="26" t="s">
        <v>4060</v>
      </c>
      <c r="EL233" s="26" t="s">
        <v>4060</v>
      </c>
      <c r="EM233" s="26" t="s">
        <v>4060</v>
      </c>
      <c r="EN233" s="26" t="s">
        <v>4060</v>
      </c>
    </row>
    <row r="234" spans="1:144" ht="15.75" customHeight="1">
      <c r="A234" s="20" t="s">
        <v>4644</v>
      </c>
      <c r="B234" s="20" t="s">
        <v>4148</v>
      </c>
      <c r="C234" s="20" t="s">
        <v>4148</v>
      </c>
      <c r="D234" s="20" t="s">
        <v>4149</v>
      </c>
      <c r="E234" s="20" t="s">
        <v>4150</v>
      </c>
      <c r="F234" s="20" t="s">
        <v>4070</v>
      </c>
      <c r="G234" s="20" t="s">
        <v>4645</v>
      </c>
      <c r="H234" s="20" t="s">
        <v>4050</v>
      </c>
      <c r="I234" s="20" t="s">
        <v>4051</v>
      </c>
      <c r="J234" s="20" t="s">
        <v>4050</v>
      </c>
      <c r="K234" s="20" t="s">
        <v>4050</v>
      </c>
      <c r="L234" s="20" t="s">
        <v>4071</v>
      </c>
      <c r="M234" s="47" t="s">
        <v>4646</v>
      </c>
      <c r="N234" s="20" t="s">
        <v>4054</v>
      </c>
      <c r="O234" s="20" t="s">
        <v>4618</v>
      </c>
      <c r="P234" s="20" t="s">
        <v>4305</v>
      </c>
      <c r="Q234" s="20" t="s">
        <v>4142</v>
      </c>
      <c r="R234" s="21" t="s">
        <v>4647</v>
      </c>
      <c r="S234" s="34" t="s">
        <v>4648</v>
      </c>
      <c r="T234" s="22" t="s">
        <v>4059</v>
      </c>
      <c r="U234" s="22" t="s">
        <v>4059</v>
      </c>
      <c r="V234" s="22" t="s">
        <v>4160</v>
      </c>
      <c r="W234" s="22">
        <v>99</v>
      </c>
      <c r="X234" s="22" t="s">
        <v>4649</v>
      </c>
      <c r="Y234" s="22" t="s">
        <v>4650</v>
      </c>
      <c r="Z234" s="22" t="s">
        <v>4073</v>
      </c>
      <c r="AA234" s="22" t="s">
        <v>4651</v>
      </c>
      <c r="AB234" s="22" t="s">
        <v>4063</v>
      </c>
      <c r="AC234" s="22">
        <v>14</v>
      </c>
      <c r="AD234" s="22" t="s">
        <v>4074</v>
      </c>
      <c r="AE234" s="22">
        <v>350</v>
      </c>
      <c r="AF234" s="22" t="s">
        <v>4652</v>
      </c>
      <c r="AG234" s="22" t="s">
        <v>4063</v>
      </c>
      <c r="AH234" s="22" t="s">
        <v>4063</v>
      </c>
      <c r="AI234" s="22" t="s">
        <v>4160</v>
      </c>
      <c r="AJ234" s="22" t="s">
        <v>4168</v>
      </c>
      <c r="AK234" s="22" t="s">
        <v>4653</v>
      </c>
      <c r="AL234" s="22" t="s">
        <v>4063</v>
      </c>
      <c r="AM234" s="22" t="s">
        <v>4063</v>
      </c>
      <c r="AN234" s="22">
        <v>2600</v>
      </c>
      <c r="AO234" s="22">
        <v>1</v>
      </c>
      <c r="AP234" s="22" t="s">
        <v>4063</v>
      </c>
      <c r="AQ234" s="22" t="s">
        <v>4063</v>
      </c>
      <c r="AR234" s="22" t="s">
        <v>4654</v>
      </c>
      <c r="AS234" s="22">
        <v>142</v>
      </c>
      <c r="AT234" s="22" t="s">
        <v>4259</v>
      </c>
      <c r="AU234" s="47" t="s">
        <v>4655</v>
      </c>
      <c r="AV234" s="5">
        <v>0.2802042976142316</v>
      </c>
      <c r="AW234" s="5">
        <v>124726.78591348574</v>
      </c>
      <c r="AX234" s="5">
        <v>8.0058370746923346E-2</v>
      </c>
      <c r="AY234" s="5">
        <v>8.7025489662778621E-2</v>
      </c>
      <c r="AZ234" s="5">
        <v>0.62962914241835766</v>
      </c>
      <c r="BA234" s="24" t="s">
        <v>4075</v>
      </c>
      <c r="BB234" s="25">
        <v>5.8973898211823901</v>
      </c>
      <c r="BC234" s="25">
        <v>15.317716949003</v>
      </c>
      <c r="BD234" s="25">
        <v>18.214501039970799</v>
      </c>
      <c r="BE234" s="25">
        <v>19.539424454144299</v>
      </c>
      <c r="BF234" s="25">
        <v>7.4042434054474802</v>
      </c>
      <c r="BG234" s="25">
        <v>19.246294858908801</v>
      </c>
      <c r="BH234" s="25">
        <v>18.5102258905866</v>
      </c>
      <c r="BI234" s="25">
        <v>17.769524958628399</v>
      </c>
      <c r="BJ234" s="25">
        <v>15.7717335640505</v>
      </c>
      <c r="BK234" s="25">
        <v>13.3825903490809</v>
      </c>
      <c r="BL234" s="25">
        <v>13.2285716305588</v>
      </c>
      <c r="BM234" s="25">
        <v>15.7717335640505</v>
      </c>
      <c r="BN234" s="25">
        <v>17.322883655024899</v>
      </c>
      <c r="BO234" s="25">
        <v>19.099451860623301</v>
      </c>
      <c r="BP234" s="25">
        <v>14.8113168338701</v>
      </c>
      <c r="BQ234" s="25">
        <v>18.805209603287501</v>
      </c>
      <c r="BR234" s="25">
        <v>15.922704802388299</v>
      </c>
      <c r="BS234" s="25">
        <v>22.572479597001301</v>
      </c>
      <c r="BT234" s="25">
        <v>17.173633469717998</v>
      </c>
      <c r="BU234" s="25">
        <v>13.5364274274958</v>
      </c>
      <c r="BV234" s="25">
        <v>8.7901251143870098</v>
      </c>
      <c r="BW234" s="25">
        <v>7.18988380842708</v>
      </c>
      <c r="BX234" s="25">
        <v>3.60991557386573</v>
      </c>
      <c r="BY234" s="25">
        <v>5.0297665364594604</v>
      </c>
      <c r="BZ234" s="25">
        <v>2.0120485020311398</v>
      </c>
      <c r="CA234" s="25">
        <v>261.87974980000001</v>
      </c>
      <c r="CB234" s="25">
        <v>85.161300479999994</v>
      </c>
      <c r="CC234" s="25">
        <v>11.501618410000001</v>
      </c>
      <c r="CD234" s="25">
        <v>-49.897609680000002</v>
      </c>
      <c r="CE234" s="25">
        <v>23.1813337</v>
      </c>
      <c r="CF234" s="25">
        <v>-41.998395129999999</v>
      </c>
      <c r="CG234" s="25">
        <v>20.891940550000001</v>
      </c>
      <c r="CH234">
        <v>-107.81</v>
      </c>
      <c r="CI234" s="25">
        <v>20.891940550000001</v>
      </c>
      <c r="CJ234" s="25">
        <v>-43.541969459999997</v>
      </c>
      <c r="CK234" s="25">
        <v>16.29012268</v>
      </c>
      <c r="CL234" s="25">
        <v>-46.693418340000001</v>
      </c>
      <c r="CM234" s="25">
        <v>25.08795855</v>
      </c>
      <c r="CN234" s="25">
        <v>-40.70117724</v>
      </c>
      <c r="CO234" s="25">
        <v>22.279791979999999</v>
      </c>
      <c r="CP234" s="25">
        <v>-42.599131630000002</v>
      </c>
      <c r="CQ234" s="25">
        <v>56.765111840000003</v>
      </c>
      <c r="CR234" s="25">
        <v>-19.2428983</v>
      </c>
      <c r="CS234" s="25">
        <v>49.415550920000001</v>
      </c>
      <c r="CT234" s="25">
        <v>-24.21261561</v>
      </c>
      <c r="CU234" s="25">
        <v>53.727154149999997</v>
      </c>
      <c r="CV234" s="25">
        <v>-21.342693709999999</v>
      </c>
      <c r="CW234" s="25">
        <v>19.76598422</v>
      </c>
      <c r="CX234" s="25">
        <v>-44.308459599999999</v>
      </c>
      <c r="CY234" s="25">
        <v>13.24560056</v>
      </c>
      <c r="CZ234" s="25">
        <v>-48.736825289999999</v>
      </c>
      <c r="DA234" s="25">
        <v>19.3996119</v>
      </c>
      <c r="DB234" s="25">
        <v>-44.553077729999998</v>
      </c>
      <c r="DC234" s="25">
        <v>28.101564700000001</v>
      </c>
      <c r="DD234" s="25">
        <v>-38.68971475</v>
      </c>
      <c r="DE234" s="25">
        <v>46.450057620000003</v>
      </c>
      <c r="DF234" s="25">
        <v>-26.278238229999999</v>
      </c>
      <c r="DG234" s="25">
        <v>11.51614734</v>
      </c>
      <c r="DH234" s="25">
        <v>-49.889554439999998</v>
      </c>
      <c r="DI234" s="25">
        <v>18.00374893</v>
      </c>
      <c r="DJ234" s="25">
        <v>-45.496658099999998</v>
      </c>
      <c r="DK234" s="25">
        <v>25.1187997</v>
      </c>
      <c r="DL234" s="25">
        <v>-40.714427649999998</v>
      </c>
      <c r="DM234" s="25">
        <v>25.003156199999999</v>
      </c>
      <c r="DN234" s="25">
        <v>-40.785783100000003</v>
      </c>
      <c r="DO234" s="25">
        <v>17.658860709999999</v>
      </c>
      <c r="DP234" s="25">
        <v>-45.734132189999997</v>
      </c>
      <c r="DQ234">
        <v>-55.77</v>
      </c>
      <c r="DR234" s="25">
        <v>-22.447652640000001</v>
      </c>
      <c r="DS234" s="25">
        <v>42.35897542</v>
      </c>
      <c r="DT234" s="25">
        <v>-29.010851089999999</v>
      </c>
      <c r="DU234" s="25">
        <v>7.1824118800000001</v>
      </c>
      <c r="DV234" s="25">
        <v>-52.83015632</v>
      </c>
      <c r="DW234" s="25">
        <v>10.67783438</v>
      </c>
      <c r="DX234" s="25">
        <v>-50.470280950000003</v>
      </c>
      <c r="DY234">
        <v>14.54</v>
      </c>
      <c r="DZ234" s="25">
        <v>-52.636561759999999</v>
      </c>
      <c r="EA234" s="25">
        <v>6.6443139000000002</v>
      </c>
      <c r="EB234" s="25">
        <v>-53.191617149999999</v>
      </c>
      <c r="EC234" s="25">
        <v>9.43271455</v>
      </c>
      <c r="ED234" s="25">
        <v>-51.31224254</v>
      </c>
      <c r="EE234" s="25">
        <v>0</v>
      </c>
      <c r="EF234" s="27">
        <v>1343.29998</v>
      </c>
      <c r="EG234" s="27">
        <v>2.336951</v>
      </c>
      <c r="EH234" s="27">
        <v>5.7111809999999998</v>
      </c>
      <c r="EI234" s="28">
        <v>-0.84893650792999997</v>
      </c>
      <c r="EJ234" s="27">
        <v>7.5012939999999997</v>
      </c>
      <c r="EK234" s="28">
        <v>2.5048883174599998</v>
      </c>
      <c r="EL234" s="25" t="s">
        <v>4060</v>
      </c>
      <c r="EM234" s="25" t="s">
        <v>4060</v>
      </c>
      <c r="EN234" s="25" t="s">
        <v>4060</v>
      </c>
    </row>
    <row r="235" spans="1:144" ht="15.75" customHeight="1">
      <c r="A235" s="20" t="s">
        <v>4656</v>
      </c>
      <c r="B235" s="20" t="s">
        <v>4148</v>
      </c>
      <c r="C235" s="20" t="s">
        <v>4148</v>
      </c>
      <c r="D235" s="20" t="s">
        <v>4149</v>
      </c>
      <c r="E235" s="20" t="s">
        <v>4150</v>
      </c>
      <c r="F235" s="20" t="s">
        <v>4070</v>
      </c>
      <c r="G235" s="20" t="s">
        <v>4645</v>
      </c>
      <c r="H235" s="20" t="s">
        <v>4050</v>
      </c>
      <c r="I235" s="20" t="s">
        <v>4051</v>
      </c>
      <c r="J235" s="20" t="s">
        <v>4050</v>
      </c>
      <c r="K235" s="20" t="s">
        <v>4050</v>
      </c>
      <c r="L235" s="20" t="s">
        <v>4071</v>
      </c>
      <c r="M235" s="47" t="s">
        <v>4646</v>
      </c>
      <c r="N235" s="20" t="s">
        <v>4054</v>
      </c>
      <c r="O235" s="20" t="s">
        <v>4624</v>
      </c>
      <c r="P235" s="20" t="s">
        <v>4625</v>
      </c>
      <c r="Q235" s="20" t="s">
        <v>4056</v>
      </c>
      <c r="R235" s="21" t="s">
        <v>4647</v>
      </c>
      <c r="S235" s="34" t="s">
        <v>4648</v>
      </c>
      <c r="T235" s="22" t="s">
        <v>4059</v>
      </c>
      <c r="U235" s="22" t="s">
        <v>4059</v>
      </c>
      <c r="V235" s="22" t="s">
        <v>4160</v>
      </c>
      <c r="W235" s="22">
        <v>99</v>
      </c>
      <c r="X235" s="22" t="s">
        <v>4649</v>
      </c>
      <c r="Y235" s="22" t="s">
        <v>4650</v>
      </c>
      <c r="Z235" s="22" t="s">
        <v>4073</v>
      </c>
      <c r="AA235" s="22" t="s">
        <v>4651</v>
      </c>
      <c r="AB235" s="22" t="s">
        <v>4063</v>
      </c>
      <c r="AC235" s="22">
        <v>14</v>
      </c>
      <c r="AD235" s="22" t="s">
        <v>4074</v>
      </c>
      <c r="AE235" s="22">
        <v>350</v>
      </c>
      <c r="AF235" s="22" t="s">
        <v>4652</v>
      </c>
      <c r="AG235" s="22" t="s">
        <v>4063</v>
      </c>
      <c r="AH235" s="22" t="s">
        <v>4063</v>
      </c>
      <c r="AI235" s="22" t="s">
        <v>4160</v>
      </c>
      <c r="AJ235" s="22" t="s">
        <v>4168</v>
      </c>
      <c r="AK235" s="22" t="s">
        <v>4653</v>
      </c>
      <c r="AL235" s="22" t="s">
        <v>4063</v>
      </c>
      <c r="AM235" s="22" t="s">
        <v>4063</v>
      </c>
      <c r="AN235" s="22">
        <v>2600</v>
      </c>
      <c r="AO235" s="22">
        <v>1</v>
      </c>
      <c r="AP235" s="22" t="s">
        <v>4063</v>
      </c>
      <c r="AQ235" s="22" t="s">
        <v>4063</v>
      </c>
      <c r="AR235" s="22" t="s">
        <v>4654</v>
      </c>
      <c r="AS235" s="22">
        <v>142</v>
      </c>
      <c r="AT235" s="22" t="s">
        <v>4259</v>
      </c>
      <c r="AU235" s="20"/>
      <c r="AV235" s="5">
        <v>0.2802042976142316</v>
      </c>
      <c r="AW235" s="5">
        <v>124726.78591348574</v>
      </c>
      <c r="AX235" s="5">
        <v>8.0058370746923346E-2</v>
      </c>
      <c r="AY235" s="5">
        <v>8.7025489662778621E-2</v>
      </c>
      <c r="AZ235" s="5">
        <v>0.62962914241835766</v>
      </c>
      <c r="BA235" s="24" t="s">
        <v>4075</v>
      </c>
      <c r="BB235" s="25">
        <v>5.8973898211823901</v>
      </c>
      <c r="BC235" s="25">
        <v>15.317716949003</v>
      </c>
      <c r="BD235" s="25">
        <v>18.214501039970799</v>
      </c>
      <c r="BE235" s="25">
        <v>19.539424454144299</v>
      </c>
      <c r="BF235" s="25">
        <v>7.4042434054474802</v>
      </c>
      <c r="BG235" s="25">
        <v>19.246294858908801</v>
      </c>
      <c r="BH235" s="25">
        <v>18.5102258905866</v>
      </c>
      <c r="BI235" s="25">
        <v>17.769524958628399</v>
      </c>
      <c r="BJ235" s="25">
        <v>15.7717335640505</v>
      </c>
      <c r="BK235" s="25">
        <v>13.3825903490809</v>
      </c>
      <c r="BL235" s="25">
        <v>13.2285716305588</v>
      </c>
      <c r="BM235" s="25">
        <v>15.7717335640505</v>
      </c>
      <c r="BN235" s="25">
        <v>17.322883655024899</v>
      </c>
      <c r="BO235" s="25">
        <v>19.099451860623301</v>
      </c>
      <c r="BP235" s="25">
        <v>14.8113168338701</v>
      </c>
      <c r="BQ235" s="25">
        <v>18.805209603287501</v>
      </c>
      <c r="BR235" s="25">
        <v>15.922704802388299</v>
      </c>
      <c r="BS235" s="25">
        <v>22.572479597001301</v>
      </c>
      <c r="BT235" s="25">
        <v>17.173633469717998</v>
      </c>
      <c r="BU235" s="25">
        <v>13.5364274274958</v>
      </c>
      <c r="BV235" s="25">
        <v>8.7901251143870098</v>
      </c>
      <c r="BW235" s="25">
        <v>7.18988380842708</v>
      </c>
      <c r="BX235" s="25">
        <v>3.60991557386573</v>
      </c>
      <c r="BY235" s="25">
        <v>5.0297665364594604</v>
      </c>
      <c r="BZ235" s="25">
        <v>2.0120485020311398</v>
      </c>
      <c r="CA235" s="27">
        <v>261.87974983999999</v>
      </c>
      <c r="CB235" s="25">
        <v>85.161300479999994</v>
      </c>
      <c r="CC235" s="25">
        <v>11.501618410000001</v>
      </c>
      <c r="CD235" s="25">
        <v>-49.897609680000002</v>
      </c>
      <c r="CE235" s="25">
        <v>23.1813337</v>
      </c>
      <c r="CF235" s="25">
        <v>-41.998395129999999</v>
      </c>
      <c r="CG235" s="25">
        <v>20.891940550000001</v>
      </c>
      <c r="CH235">
        <v>-107.81</v>
      </c>
      <c r="CI235" s="25">
        <v>20.891940550000001</v>
      </c>
      <c r="CJ235" s="25">
        <v>-43.541969459999997</v>
      </c>
      <c r="CK235" s="25">
        <v>16.29012268</v>
      </c>
      <c r="CL235" s="25">
        <v>-46.693418340000001</v>
      </c>
      <c r="CM235" s="25">
        <v>25.08795855</v>
      </c>
      <c r="CN235" s="25">
        <v>-40.70117724</v>
      </c>
      <c r="CO235" s="25">
        <v>22.279791979999999</v>
      </c>
      <c r="CP235" s="25">
        <v>-42.599131630000002</v>
      </c>
      <c r="CQ235" s="25">
        <v>56.765111840000003</v>
      </c>
      <c r="CR235" s="25">
        <v>-19.2428983</v>
      </c>
      <c r="CS235" s="25">
        <v>49.415550920000001</v>
      </c>
      <c r="CT235" s="25">
        <v>-24.21261561</v>
      </c>
      <c r="CU235" s="25">
        <v>53.727154149999997</v>
      </c>
      <c r="CV235" s="25">
        <v>-21.342693709999999</v>
      </c>
      <c r="CW235" s="25">
        <v>19.76598422</v>
      </c>
      <c r="CX235" s="25">
        <v>-44.308459599999999</v>
      </c>
      <c r="CY235" s="25">
        <v>13.24560056</v>
      </c>
      <c r="CZ235" s="25">
        <v>-48.736825289999999</v>
      </c>
      <c r="DA235" s="25">
        <v>19.3996119</v>
      </c>
      <c r="DB235" s="25">
        <v>-44.553077729999998</v>
      </c>
      <c r="DC235" s="25">
        <v>28.101564700000001</v>
      </c>
      <c r="DD235" s="25">
        <v>-38.68971475</v>
      </c>
      <c r="DE235" s="25">
        <v>46.450057620000003</v>
      </c>
      <c r="DF235" s="25">
        <v>-26.278238229999999</v>
      </c>
      <c r="DG235" s="25">
        <v>11.51614734</v>
      </c>
      <c r="DH235" s="25">
        <v>-49.889554439999998</v>
      </c>
      <c r="DI235" s="25">
        <v>18.00374893</v>
      </c>
      <c r="DJ235" s="25">
        <v>-45.496658099999998</v>
      </c>
      <c r="DK235" s="25">
        <v>25.1187997</v>
      </c>
      <c r="DL235" s="25">
        <v>-40.714427649999998</v>
      </c>
      <c r="DM235" s="25">
        <v>25.003156199999999</v>
      </c>
      <c r="DN235" s="25">
        <v>-40.785783100000003</v>
      </c>
      <c r="DO235" s="25">
        <v>17.658860709999999</v>
      </c>
      <c r="DP235" s="25">
        <v>-45.734132189999997</v>
      </c>
      <c r="DQ235">
        <v>-55.77</v>
      </c>
      <c r="DR235" s="25">
        <v>-22.447652640000001</v>
      </c>
      <c r="DS235" s="25">
        <v>42.35897542</v>
      </c>
      <c r="DT235" s="25">
        <v>-29.010851089999999</v>
      </c>
      <c r="DU235" s="25">
        <v>7.1824118800000001</v>
      </c>
      <c r="DV235" s="25">
        <v>-52.83015632</v>
      </c>
      <c r="DW235" s="25">
        <v>10.67783438</v>
      </c>
      <c r="DX235" s="25">
        <v>-50.470280950000003</v>
      </c>
      <c r="DY235">
        <v>14.54</v>
      </c>
      <c r="DZ235" s="25">
        <v>-52.636561759999999</v>
      </c>
      <c r="EA235" s="25">
        <v>6.6443139000000002</v>
      </c>
      <c r="EB235" s="25">
        <v>-53.191617149999999</v>
      </c>
      <c r="EC235" s="25">
        <v>9.43271455</v>
      </c>
      <c r="ED235" s="25">
        <v>-51.31224254</v>
      </c>
      <c r="EE235" s="25">
        <v>0</v>
      </c>
      <c r="EF235" s="27">
        <v>1343.29998</v>
      </c>
      <c r="EG235" s="27">
        <v>2.336951</v>
      </c>
      <c r="EH235" s="27">
        <v>5.7111809999999998</v>
      </c>
      <c r="EI235" s="28">
        <v>-0.84893650792999997</v>
      </c>
      <c r="EJ235" s="27">
        <v>7.5012939999999997</v>
      </c>
      <c r="EK235" s="28">
        <v>2.5048883174599998</v>
      </c>
      <c r="EL235" s="25" t="s">
        <v>4060</v>
      </c>
      <c r="EM235" s="25" t="s">
        <v>4060</v>
      </c>
      <c r="EN235" s="25" t="s">
        <v>4060</v>
      </c>
    </row>
    <row r="236" spans="1:144" ht="15.75" customHeight="1">
      <c r="A236" s="20" t="s">
        <v>4657</v>
      </c>
      <c r="B236" s="20" t="s">
        <v>4148</v>
      </c>
      <c r="C236" s="20" t="s">
        <v>4148</v>
      </c>
      <c r="D236" s="20" t="s">
        <v>4149</v>
      </c>
      <c r="E236" s="20" t="s">
        <v>4150</v>
      </c>
      <c r="F236" s="20" t="s">
        <v>4070</v>
      </c>
      <c r="G236" s="20" t="s">
        <v>4645</v>
      </c>
      <c r="H236" s="20" t="s">
        <v>4050</v>
      </c>
      <c r="I236" s="20" t="s">
        <v>4051</v>
      </c>
      <c r="J236" s="20" t="s">
        <v>4050</v>
      </c>
      <c r="K236" s="20" t="s">
        <v>4050</v>
      </c>
      <c r="L236" s="20" t="s">
        <v>4071</v>
      </c>
      <c r="M236" s="47" t="s">
        <v>4646</v>
      </c>
      <c r="N236" s="20" t="s">
        <v>4054</v>
      </c>
      <c r="O236" s="20" t="s">
        <v>4658</v>
      </c>
      <c r="P236" s="20" t="s">
        <v>4217</v>
      </c>
      <c r="Q236" s="20" t="s">
        <v>4142</v>
      </c>
      <c r="R236" s="21" t="s">
        <v>4647</v>
      </c>
      <c r="S236" s="34" t="s">
        <v>4648</v>
      </c>
      <c r="T236" s="22" t="s">
        <v>4059</v>
      </c>
      <c r="U236" s="22" t="s">
        <v>4059</v>
      </c>
      <c r="V236" s="22" t="s">
        <v>4160</v>
      </c>
      <c r="W236" s="22">
        <v>99</v>
      </c>
      <c r="X236" s="22" t="s">
        <v>4649</v>
      </c>
      <c r="Y236" s="22" t="s">
        <v>4650</v>
      </c>
      <c r="Z236" s="22" t="s">
        <v>4073</v>
      </c>
      <c r="AA236" s="22" t="s">
        <v>4651</v>
      </c>
      <c r="AB236" s="22" t="s">
        <v>4063</v>
      </c>
      <c r="AC236" s="22">
        <v>14</v>
      </c>
      <c r="AD236" s="22" t="s">
        <v>4074</v>
      </c>
      <c r="AE236" s="22">
        <v>350</v>
      </c>
      <c r="AF236" s="22" t="s">
        <v>4652</v>
      </c>
      <c r="AG236" s="22" t="s">
        <v>4063</v>
      </c>
      <c r="AH236" s="22" t="s">
        <v>4063</v>
      </c>
      <c r="AI236" s="22" t="s">
        <v>4160</v>
      </c>
      <c r="AJ236" s="22" t="s">
        <v>4168</v>
      </c>
      <c r="AK236" s="22" t="s">
        <v>4653</v>
      </c>
      <c r="AL236" s="22" t="s">
        <v>4063</v>
      </c>
      <c r="AM236" s="22" t="s">
        <v>4063</v>
      </c>
      <c r="AN236" s="22">
        <v>2600</v>
      </c>
      <c r="AO236" s="22">
        <v>1</v>
      </c>
      <c r="AP236" s="22" t="s">
        <v>4063</v>
      </c>
      <c r="AQ236" s="22" t="s">
        <v>4063</v>
      </c>
      <c r="AR236" s="22" t="s">
        <v>4654</v>
      </c>
      <c r="AS236" s="22">
        <v>142</v>
      </c>
      <c r="AT236" s="22" t="s">
        <v>4259</v>
      </c>
      <c r="AU236" s="20"/>
      <c r="AV236" s="5">
        <v>0.2802042976142316</v>
      </c>
      <c r="AW236" s="5">
        <v>124726.78591348574</v>
      </c>
      <c r="AX236" s="5">
        <v>8.0058370746923346E-2</v>
      </c>
      <c r="AY236" s="5">
        <v>8.7025489662778621E-2</v>
      </c>
      <c r="AZ236" s="5">
        <v>0.62962914241835766</v>
      </c>
      <c r="BA236" s="24" t="s">
        <v>4075</v>
      </c>
      <c r="BB236" s="25">
        <v>5.8973898211823901</v>
      </c>
      <c r="BC236" s="25">
        <v>15.317716949003</v>
      </c>
      <c r="BD236" s="25">
        <v>18.214501039970799</v>
      </c>
      <c r="BE236" s="25">
        <v>19.539424454144299</v>
      </c>
      <c r="BF236" s="25">
        <v>7.4042434054474802</v>
      </c>
      <c r="BG236" s="25">
        <v>19.246294858908801</v>
      </c>
      <c r="BH236" s="25">
        <v>18.5102258905866</v>
      </c>
      <c r="BI236" s="25">
        <v>17.769524958628399</v>
      </c>
      <c r="BJ236" s="25">
        <v>15.7717335640505</v>
      </c>
      <c r="BK236" s="25">
        <v>13.3825903490809</v>
      </c>
      <c r="BL236" s="25">
        <v>13.2285716305588</v>
      </c>
      <c r="BM236" s="25">
        <v>15.7717335640505</v>
      </c>
      <c r="BN236" s="25">
        <v>17.322883655024899</v>
      </c>
      <c r="BO236" s="25">
        <v>19.099451860623301</v>
      </c>
      <c r="BP236" s="25">
        <v>14.8113168338701</v>
      </c>
      <c r="BQ236" s="25">
        <v>18.805209603287501</v>
      </c>
      <c r="BR236" s="25">
        <v>15.922704802388299</v>
      </c>
      <c r="BS236" s="25">
        <v>22.572479597001301</v>
      </c>
      <c r="BT236" s="25">
        <v>17.173633469717998</v>
      </c>
      <c r="BU236" s="25">
        <v>13.5364274274958</v>
      </c>
      <c r="BV236" s="25">
        <v>8.7901251143870098</v>
      </c>
      <c r="BW236" s="25">
        <v>7.18988380842708</v>
      </c>
      <c r="BX236" s="25">
        <v>3.60991557386573</v>
      </c>
      <c r="BY236" s="25">
        <v>5.0297665364594604</v>
      </c>
      <c r="BZ236" s="25">
        <v>2.0120485020311398</v>
      </c>
      <c r="CA236" s="27">
        <v>261.87974983999999</v>
      </c>
      <c r="CB236" s="25">
        <v>85.161300479999994</v>
      </c>
      <c r="CC236" s="25">
        <v>11.501618410000001</v>
      </c>
      <c r="CD236" s="25">
        <v>-49.897609680000002</v>
      </c>
      <c r="CE236" s="25">
        <v>23.1813337</v>
      </c>
      <c r="CF236" s="25">
        <v>-41.998395129999999</v>
      </c>
      <c r="CG236" s="25">
        <v>20.891940550000001</v>
      </c>
      <c r="CH236">
        <v>-107.81</v>
      </c>
      <c r="CI236" s="25">
        <v>20.891940550000001</v>
      </c>
      <c r="CJ236" s="25">
        <v>-43.541969459999997</v>
      </c>
      <c r="CK236" s="25">
        <v>16.29012268</v>
      </c>
      <c r="CL236" s="25">
        <v>-46.693418340000001</v>
      </c>
      <c r="CM236" s="25">
        <v>25.08795855</v>
      </c>
      <c r="CN236" s="25">
        <v>-40.70117724</v>
      </c>
      <c r="CO236" s="25">
        <v>22.279791979999999</v>
      </c>
      <c r="CP236" s="25">
        <v>-42.599131630000002</v>
      </c>
      <c r="CQ236" s="25">
        <v>56.765111840000003</v>
      </c>
      <c r="CR236" s="25">
        <v>-19.2428983</v>
      </c>
      <c r="CS236" s="25">
        <v>49.415550920000001</v>
      </c>
      <c r="CT236" s="25">
        <v>-24.21261561</v>
      </c>
      <c r="CU236" s="25">
        <v>53.727154149999997</v>
      </c>
      <c r="CV236" s="25">
        <v>-21.342693709999999</v>
      </c>
      <c r="CW236" s="25">
        <v>19.76598422</v>
      </c>
      <c r="CX236" s="25">
        <v>-44.308459599999999</v>
      </c>
      <c r="CY236" s="25">
        <v>13.24560056</v>
      </c>
      <c r="CZ236" s="25">
        <v>-48.736825289999999</v>
      </c>
      <c r="DA236" s="25">
        <v>19.3996119</v>
      </c>
      <c r="DB236" s="25">
        <v>-44.553077729999998</v>
      </c>
      <c r="DC236" s="25">
        <v>28.101564700000001</v>
      </c>
      <c r="DD236" s="25">
        <v>-38.68971475</v>
      </c>
      <c r="DE236" s="25">
        <v>46.450057620000003</v>
      </c>
      <c r="DF236" s="25">
        <v>-26.278238229999999</v>
      </c>
      <c r="DG236" s="25">
        <v>11.51614734</v>
      </c>
      <c r="DH236" s="25">
        <v>-49.889554439999998</v>
      </c>
      <c r="DI236" s="25">
        <v>18.00374893</v>
      </c>
      <c r="DJ236" s="25">
        <v>-45.496658099999998</v>
      </c>
      <c r="DK236" s="25">
        <v>25.1187997</v>
      </c>
      <c r="DL236" s="25">
        <v>-40.714427649999998</v>
      </c>
      <c r="DM236" s="25">
        <v>25.003156199999999</v>
      </c>
      <c r="DN236" s="25">
        <v>-40.785783100000003</v>
      </c>
      <c r="DO236" s="25">
        <v>17.658860709999999</v>
      </c>
      <c r="DP236" s="25">
        <v>-45.734132189999997</v>
      </c>
      <c r="DQ236">
        <v>-55.77</v>
      </c>
      <c r="DR236" s="25">
        <v>-22.447652640000001</v>
      </c>
      <c r="DS236" s="25">
        <v>42.35897542</v>
      </c>
      <c r="DT236" s="25">
        <v>-29.010851089999999</v>
      </c>
      <c r="DU236" s="25">
        <v>7.1824118800000001</v>
      </c>
      <c r="DV236" s="25">
        <v>-52.83015632</v>
      </c>
      <c r="DW236" s="25">
        <v>10.67783438</v>
      </c>
      <c r="DX236" s="25">
        <v>-50.470280950000003</v>
      </c>
      <c r="DY236">
        <v>14.54</v>
      </c>
      <c r="DZ236" s="25">
        <v>-52.636561759999999</v>
      </c>
      <c r="EA236" s="25">
        <v>6.6443139000000002</v>
      </c>
      <c r="EB236" s="25">
        <v>-53.191617149999999</v>
      </c>
      <c r="EC236" s="25">
        <v>9.43271455</v>
      </c>
      <c r="ED236" s="25">
        <v>-51.31224254</v>
      </c>
      <c r="EE236" s="25">
        <v>0</v>
      </c>
      <c r="EF236" s="27">
        <v>1343.29998</v>
      </c>
      <c r="EG236" s="27">
        <v>2.336951</v>
      </c>
      <c r="EH236" s="27">
        <v>5.7111809999999998</v>
      </c>
      <c r="EI236" s="28">
        <v>-0.84893650792999997</v>
      </c>
      <c r="EJ236" s="27">
        <v>7.5012939999999997</v>
      </c>
      <c r="EK236" s="28">
        <v>2.5048883174599998</v>
      </c>
      <c r="EL236" s="25" t="s">
        <v>4060</v>
      </c>
      <c r="EM236" s="25" t="s">
        <v>4060</v>
      </c>
      <c r="EN236" s="25" t="s">
        <v>4060</v>
      </c>
    </row>
    <row r="237" spans="1:144" ht="15.75" customHeight="1">
      <c r="A237" s="20" t="s">
        <v>4659</v>
      </c>
      <c r="B237" s="20" t="s">
        <v>4148</v>
      </c>
      <c r="C237" s="20" t="s">
        <v>4148</v>
      </c>
      <c r="D237" s="20" t="s">
        <v>4149</v>
      </c>
      <c r="E237" s="20" t="s">
        <v>4150</v>
      </c>
      <c r="F237" s="20" t="s">
        <v>4070</v>
      </c>
      <c r="G237" s="20" t="s">
        <v>4645</v>
      </c>
      <c r="H237" s="20" t="s">
        <v>4050</v>
      </c>
      <c r="I237" s="20" t="s">
        <v>4051</v>
      </c>
      <c r="J237" s="20" t="s">
        <v>4050</v>
      </c>
      <c r="K237" s="20" t="s">
        <v>4050</v>
      </c>
      <c r="L237" s="20" t="s">
        <v>4071</v>
      </c>
      <c r="M237" s="47" t="s">
        <v>4646</v>
      </c>
      <c r="N237" s="20" t="s">
        <v>4054</v>
      </c>
      <c r="O237" s="20" t="s">
        <v>4618</v>
      </c>
      <c r="P237" s="20" t="s">
        <v>4305</v>
      </c>
      <c r="Q237" s="20" t="s">
        <v>4142</v>
      </c>
      <c r="R237" s="21" t="s">
        <v>4647</v>
      </c>
      <c r="S237" s="34" t="s">
        <v>4648</v>
      </c>
      <c r="T237" s="22" t="s">
        <v>4059</v>
      </c>
      <c r="U237" s="22" t="s">
        <v>4059</v>
      </c>
      <c r="V237" s="22" t="s">
        <v>4160</v>
      </c>
      <c r="W237" s="22">
        <v>99</v>
      </c>
      <c r="X237" s="22" t="s">
        <v>4649</v>
      </c>
      <c r="Y237" s="22" t="s">
        <v>4650</v>
      </c>
      <c r="Z237" s="22" t="s">
        <v>4073</v>
      </c>
      <c r="AA237" s="22" t="s">
        <v>4651</v>
      </c>
      <c r="AB237" s="22" t="s">
        <v>4063</v>
      </c>
      <c r="AC237" s="22">
        <v>14</v>
      </c>
      <c r="AD237" s="22" t="s">
        <v>4074</v>
      </c>
      <c r="AE237" s="22">
        <v>350</v>
      </c>
      <c r="AF237" s="22" t="s">
        <v>4652</v>
      </c>
      <c r="AG237" s="22" t="s">
        <v>4063</v>
      </c>
      <c r="AH237" s="22" t="s">
        <v>4063</v>
      </c>
      <c r="AI237" s="22" t="s">
        <v>4160</v>
      </c>
      <c r="AJ237" s="22" t="s">
        <v>4168</v>
      </c>
      <c r="AK237" s="22" t="s">
        <v>4653</v>
      </c>
      <c r="AL237" s="22" t="s">
        <v>4063</v>
      </c>
      <c r="AM237" s="22" t="s">
        <v>4063</v>
      </c>
      <c r="AN237" s="22">
        <v>2600</v>
      </c>
      <c r="AO237" s="22">
        <v>1</v>
      </c>
      <c r="AP237" s="22" t="s">
        <v>4063</v>
      </c>
      <c r="AQ237" s="22" t="s">
        <v>4063</v>
      </c>
      <c r="AR237" s="22" t="s">
        <v>4654</v>
      </c>
      <c r="AS237" s="22">
        <v>142</v>
      </c>
      <c r="AT237" s="22" t="s">
        <v>4259</v>
      </c>
      <c r="AU237" s="20"/>
      <c r="AV237" s="5">
        <v>0.2802042976142316</v>
      </c>
      <c r="AW237" s="5">
        <v>124726.78591348574</v>
      </c>
      <c r="AX237" s="5">
        <v>8.0058370746923346E-2</v>
      </c>
      <c r="AY237" s="5">
        <v>8.7025489662778621E-2</v>
      </c>
      <c r="AZ237" s="5">
        <v>0.62962914241835766</v>
      </c>
      <c r="BA237" s="24" t="s">
        <v>4075</v>
      </c>
      <c r="BB237" s="25">
        <v>5.8973898211823901</v>
      </c>
      <c r="BC237" s="25">
        <v>15.317716949003</v>
      </c>
      <c r="BD237" s="25">
        <v>18.214501039970799</v>
      </c>
      <c r="BE237" s="25">
        <v>19.539424454144299</v>
      </c>
      <c r="BF237" s="25">
        <v>7.4042434054474802</v>
      </c>
      <c r="BG237" s="25">
        <v>19.246294858908801</v>
      </c>
      <c r="BH237" s="25">
        <v>18.5102258905866</v>
      </c>
      <c r="BI237" s="25">
        <v>17.769524958628399</v>
      </c>
      <c r="BJ237" s="25">
        <v>15.7717335640505</v>
      </c>
      <c r="BK237" s="25">
        <v>13.3825903490809</v>
      </c>
      <c r="BL237" s="25">
        <v>13.2285716305588</v>
      </c>
      <c r="BM237" s="25">
        <v>15.7717335640505</v>
      </c>
      <c r="BN237" s="25">
        <v>17.322883655024899</v>
      </c>
      <c r="BO237" s="25">
        <v>19.099451860623301</v>
      </c>
      <c r="BP237" s="25">
        <v>14.8113168338701</v>
      </c>
      <c r="BQ237" s="25">
        <v>18.805209603287501</v>
      </c>
      <c r="BR237" s="25">
        <v>15.922704802388299</v>
      </c>
      <c r="BS237" s="25">
        <v>22.572479597001301</v>
      </c>
      <c r="BT237" s="25">
        <v>17.173633469717998</v>
      </c>
      <c r="BU237" s="25">
        <v>13.5364274274958</v>
      </c>
      <c r="BV237" s="25">
        <v>8.7901251143870098</v>
      </c>
      <c r="BW237" s="25">
        <v>7.18988380842708</v>
      </c>
      <c r="BX237" s="25">
        <v>3.60991557386573</v>
      </c>
      <c r="BY237" s="25">
        <v>5.0297665364594604</v>
      </c>
      <c r="BZ237" s="25">
        <v>2.0120485020311398</v>
      </c>
      <c r="CA237" s="27">
        <v>261.87974983999999</v>
      </c>
      <c r="CB237" s="25">
        <v>85.161300479999994</v>
      </c>
      <c r="CC237" s="25">
        <v>11.501618410000001</v>
      </c>
      <c r="CD237" s="25">
        <v>-49.897609680000002</v>
      </c>
      <c r="CE237" s="25">
        <v>23.1813337</v>
      </c>
      <c r="CF237" s="25">
        <v>-41.998395129999999</v>
      </c>
      <c r="CG237" s="25">
        <v>20.891940550000001</v>
      </c>
      <c r="CH237">
        <v>-98.15</v>
      </c>
      <c r="CI237" s="25">
        <v>20.891940550000001</v>
      </c>
      <c r="CJ237" s="25">
        <v>-43.541969459999997</v>
      </c>
      <c r="CK237" s="25">
        <v>16.29012268</v>
      </c>
      <c r="CL237" s="25">
        <v>-46.693418340000001</v>
      </c>
      <c r="CM237" s="25">
        <v>25.08795855</v>
      </c>
      <c r="CN237" s="25">
        <v>-40.70117724</v>
      </c>
      <c r="CO237" s="25">
        <v>22.279791979999999</v>
      </c>
      <c r="CP237" s="25">
        <v>-42.599131630000002</v>
      </c>
      <c r="CQ237" s="25">
        <v>56.765111840000003</v>
      </c>
      <c r="CR237" s="25">
        <v>-19.2428983</v>
      </c>
      <c r="CS237" s="25">
        <v>49.415550920000001</v>
      </c>
      <c r="CT237" s="25">
        <v>-24.21261561</v>
      </c>
      <c r="CU237" s="25">
        <v>53.727154149999997</v>
      </c>
      <c r="CV237" s="25">
        <v>-21.342693709999999</v>
      </c>
      <c r="CW237" s="25">
        <v>19.76598422</v>
      </c>
      <c r="CX237" s="25">
        <v>-44.308459599999999</v>
      </c>
      <c r="CY237" s="25">
        <v>13.24560056</v>
      </c>
      <c r="CZ237" s="25">
        <v>-48.736825289999999</v>
      </c>
      <c r="DA237" s="25">
        <v>19.3996119</v>
      </c>
      <c r="DB237" s="25">
        <v>-44.553077729999998</v>
      </c>
      <c r="DC237" s="25">
        <v>28.101564700000001</v>
      </c>
      <c r="DD237" s="25">
        <v>-38.68971475</v>
      </c>
      <c r="DE237" s="25">
        <v>46.450057620000003</v>
      </c>
      <c r="DF237" s="25">
        <v>-26.278238229999999</v>
      </c>
      <c r="DG237" s="25">
        <v>11.51614734</v>
      </c>
      <c r="DH237" s="25">
        <v>-49.889554439999998</v>
      </c>
      <c r="DI237" s="25">
        <v>18.00374893</v>
      </c>
      <c r="DJ237" s="25">
        <v>-45.496658099999998</v>
      </c>
      <c r="DK237" s="25">
        <v>25.1187997</v>
      </c>
      <c r="DL237" s="25">
        <v>-40.714427649999998</v>
      </c>
      <c r="DM237" s="25">
        <v>25.003156199999999</v>
      </c>
      <c r="DN237" s="25">
        <v>-40.785783100000003</v>
      </c>
      <c r="DO237" s="25">
        <v>17.658860709999999</v>
      </c>
      <c r="DP237" s="25">
        <v>-45.734132189999997</v>
      </c>
      <c r="DQ237">
        <v>-50.78</v>
      </c>
      <c r="DR237" s="25">
        <v>-22.447652640000001</v>
      </c>
      <c r="DS237" s="25">
        <v>42.35897542</v>
      </c>
      <c r="DT237" s="25">
        <v>-29.010851089999999</v>
      </c>
      <c r="DU237" s="25">
        <v>7.1824118800000001</v>
      </c>
      <c r="DV237" s="25">
        <v>-52.83015632</v>
      </c>
      <c r="DW237" s="25">
        <v>10.67783438</v>
      </c>
      <c r="DX237" s="25">
        <v>-50.470280950000003</v>
      </c>
      <c r="DY237">
        <v>13.45</v>
      </c>
      <c r="DZ237" s="25">
        <v>-52.636561759999999</v>
      </c>
      <c r="EA237" s="25">
        <v>6.6443139000000002</v>
      </c>
      <c r="EB237" s="25">
        <v>-53.191617149999999</v>
      </c>
      <c r="EC237" s="25">
        <v>9.43271455</v>
      </c>
      <c r="ED237" s="25">
        <v>-51.31224254</v>
      </c>
      <c r="EE237" s="25">
        <v>0</v>
      </c>
      <c r="EF237" s="27">
        <v>1343.29998</v>
      </c>
      <c r="EG237" s="27">
        <v>2.336951</v>
      </c>
      <c r="EH237" s="27">
        <v>5.7111809999999998</v>
      </c>
      <c r="EI237" s="28">
        <v>-0.84893650792999997</v>
      </c>
      <c r="EJ237" s="27">
        <v>7.5012939999999997</v>
      </c>
      <c r="EK237" s="28">
        <v>2.5048883174599998</v>
      </c>
      <c r="EL237" s="25" t="s">
        <v>4060</v>
      </c>
      <c r="EM237" s="25" t="s">
        <v>4060</v>
      </c>
      <c r="EN237" s="25" t="s">
        <v>4060</v>
      </c>
    </row>
    <row r="238" spans="1:144" ht="15.75" customHeight="1">
      <c r="A238" s="20" t="s">
        <v>4660</v>
      </c>
      <c r="B238" s="20" t="s">
        <v>4148</v>
      </c>
      <c r="C238" s="20" t="s">
        <v>4148</v>
      </c>
      <c r="D238" s="20" t="s">
        <v>4149</v>
      </c>
      <c r="E238" s="20" t="s">
        <v>4150</v>
      </c>
      <c r="F238" s="20" t="s">
        <v>4070</v>
      </c>
      <c r="G238" s="20" t="s">
        <v>4645</v>
      </c>
      <c r="H238" s="20" t="s">
        <v>4050</v>
      </c>
      <c r="I238" s="20" t="s">
        <v>4051</v>
      </c>
      <c r="J238" s="20" t="s">
        <v>4050</v>
      </c>
      <c r="K238" s="20" t="s">
        <v>4050</v>
      </c>
      <c r="L238" s="20" t="s">
        <v>4071</v>
      </c>
      <c r="M238" s="47" t="s">
        <v>4646</v>
      </c>
      <c r="N238" s="20" t="s">
        <v>4054</v>
      </c>
      <c r="O238" s="20" t="s">
        <v>4624</v>
      </c>
      <c r="P238" s="20" t="s">
        <v>4625</v>
      </c>
      <c r="Q238" s="20" t="s">
        <v>4056</v>
      </c>
      <c r="R238" s="21" t="s">
        <v>4647</v>
      </c>
      <c r="S238" s="34" t="s">
        <v>4648</v>
      </c>
      <c r="T238" s="22" t="s">
        <v>4059</v>
      </c>
      <c r="U238" s="22" t="s">
        <v>4059</v>
      </c>
      <c r="V238" s="22" t="s">
        <v>4160</v>
      </c>
      <c r="W238" s="22">
        <v>99</v>
      </c>
      <c r="X238" s="22" t="s">
        <v>4649</v>
      </c>
      <c r="Y238" s="22" t="s">
        <v>4650</v>
      </c>
      <c r="Z238" s="22" t="s">
        <v>4073</v>
      </c>
      <c r="AA238" s="22" t="s">
        <v>4651</v>
      </c>
      <c r="AB238" s="22" t="s">
        <v>4063</v>
      </c>
      <c r="AC238" s="22">
        <v>14</v>
      </c>
      <c r="AD238" s="22" t="s">
        <v>4074</v>
      </c>
      <c r="AE238" s="22">
        <v>350</v>
      </c>
      <c r="AF238" s="22" t="s">
        <v>4652</v>
      </c>
      <c r="AG238" s="22" t="s">
        <v>4063</v>
      </c>
      <c r="AH238" s="22" t="s">
        <v>4063</v>
      </c>
      <c r="AI238" s="22" t="s">
        <v>4160</v>
      </c>
      <c r="AJ238" s="22" t="s">
        <v>4168</v>
      </c>
      <c r="AK238" s="22" t="s">
        <v>4653</v>
      </c>
      <c r="AL238" s="22" t="s">
        <v>4063</v>
      </c>
      <c r="AM238" s="22" t="s">
        <v>4063</v>
      </c>
      <c r="AN238" s="22">
        <v>2600</v>
      </c>
      <c r="AO238" s="22">
        <v>1</v>
      </c>
      <c r="AP238" s="22" t="s">
        <v>4063</v>
      </c>
      <c r="AQ238" s="22" t="s">
        <v>4063</v>
      </c>
      <c r="AR238" s="22" t="s">
        <v>4654</v>
      </c>
      <c r="AS238" s="22">
        <v>142</v>
      </c>
      <c r="AT238" s="22" t="s">
        <v>4259</v>
      </c>
      <c r="AU238" s="20"/>
      <c r="AV238" s="5">
        <v>0.2802042976142316</v>
      </c>
      <c r="AW238" s="5">
        <v>124726.78591348574</v>
      </c>
      <c r="AX238" s="5">
        <v>8.0058370746923346E-2</v>
      </c>
      <c r="AY238" s="5">
        <v>8.7025489662778621E-2</v>
      </c>
      <c r="AZ238" s="5">
        <v>0.62962914241835766</v>
      </c>
      <c r="BA238" s="24" t="s">
        <v>4075</v>
      </c>
      <c r="BB238" s="25">
        <v>5.8973898211823901</v>
      </c>
      <c r="BC238" s="25">
        <v>15.317716949003</v>
      </c>
      <c r="BD238" s="25">
        <v>18.214501039970799</v>
      </c>
      <c r="BE238" s="25">
        <v>19.539424454144299</v>
      </c>
      <c r="BF238" s="25">
        <v>7.4042434054474802</v>
      </c>
      <c r="BG238" s="25">
        <v>19.246294858908801</v>
      </c>
      <c r="BH238" s="25">
        <v>18.5102258905866</v>
      </c>
      <c r="BI238" s="25">
        <v>17.769524958628399</v>
      </c>
      <c r="BJ238" s="25">
        <v>15.7717335640505</v>
      </c>
      <c r="BK238" s="25">
        <v>13.3825903490809</v>
      </c>
      <c r="BL238" s="25">
        <v>13.2285716305588</v>
      </c>
      <c r="BM238" s="25">
        <v>15.7717335640505</v>
      </c>
      <c r="BN238" s="25">
        <v>17.322883655024899</v>
      </c>
      <c r="BO238" s="25">
        <v>19.099451860623301</v>
      </c>
      <c r="BP238" s="25">
        <v>14.8113168338701</v>
      </c>
      <c r="BQ238" s="25">
        <v>18.805209603287501</v>
      </c>
      <c r="BR238" s="25">
        <v>15.922704802388299</v>
      </c>
      <c r="BS238" s="25">
        <v>22.572479597001301</v>
      </c>
      <c r="BT238" s="25">
        <v>17.173633469717998</v>
      </c>
      <c r="BU238" s="25">
        <v>13.5364274274958</v>
      </c>
      <c r="BV238" s="25">
        <v>8.7901251143870098</v>
      </c>
      <c r="BW238" s="25">
        <v>7.18988380842708</v>
      </c>
      <c r="BX238" s="25">
        <v>3.60991557386573</v>
      </c>
      <c r="BY238" s="25">
        <v>5.0297665364594604</v>
      </c>
      <c r="BZ238" s="25">
        <v>2.0120485020311398</v>
      </c>
      <c r="CA238" s="27">
        <v>261.87974983999999</v>
      </c>
      <c r="CB238" s="25">
        <v>85.161300479999994</v>
      </c>
      <c r="CC238" s="25">
        <v>11.501618410000001</v>
      </c>
      <c r="CD238" s="25">
        <v>-49.897609680000002</v>
      </c>
      <c r="CE238" s="25">
        <v>23.1813337</v>
      </c>
      <c r="CF238" s="25">
        <v>-41.998395129999999</v>
      </c>
      <c r="CG238" s="25">
        <v>20.891940550000001</v>
      </c>
      <c r="CH238">
        <v>-98.15</v>
      </c>
      <c r="CI238" s="25">
        <v>20.891940550000001</v>
      </c>
      <c r="CJ238" s="25">
        <v>-43.541969459999997</v>
      </c>
      <c r="CK238" s="25">
        <v>16.29012268</v>
      </c>
      <c r="CL238" s="25">
        <v>-46.693418340000001</v>
      </c>
      <c r="CM238" s="25">
        <v>25.08795855</v>
      </c>
      <c r="CN238" s="25">
        <v>-40.70117724</v>
      </c>
      <c r="CO238" s="25">
        <v>22.279791979999999</v>
      </c>
      <c r="CP238" s="25">
        <v>-42.599131630000002</v>
      </c>
      <c r="CQ238" s="25">
        <v>56.765111840000003</v>
      </c>
      <c r="CR238" s="25">
        <v>-19.2428983</v>
      </c>
      <c r="CS238" s="25">
        <v>49.415550920000001</v>
      </c>
      <c r="CT238" s="25">
        <v>-24.21261561</v>
      </c>
      <c r="CU238" s="25">
        <v>53.727154149999997</v>
      </c>
      <c r="CV238" s="25">
        <v>-21.342693709999999</v>
      </c>
      <c r="CW238" s="25">
        <v>19.76598422</v>
      </c>
      <c r="CX238" s="25">
        <v>-44.308459599999999</v>
      </c>
      <c r="CY238" s="25">
        <v>13.24560056</v>
      </c>
      <c r="CZ238" s="25">
        <v>-48.736825289999999</v>
      </c>
      <c r="DA238" s="25">
        <v>19.3996119</v>
      </c>
      <c r="DB238" s="25">
        <v>-44.553077729999998</v>
      </c>
      <c r="DC238" s="25">
        <v>28.101564700000001</v>
      </c>
      <c r="DD238" s="25">
        <v>-38.68971475</v>
      </c>
      <c r="DE238" s="25">
        <v>46.450057620000003</v>
      </c>
      <c r="DF238" s="25">
        <v>-26.278238229999999</v>
      </c>
      <c r="DG238" s="25">
        <v>11.51614734</v>
      </c>
      <c r="DH238" s="25">
        <v>-49.889554439999998</v>
      </c>
      <c r="DI238" s="25">
        <v>18.00374893</v>
      </c>
      <c r="DJ238" s="25">
        <v>-45.496658099999998</v>
      </c>
      <c r="DK238" s="25">
        <v>25.1187997</v>
      </c>
      <c r="DL238" s="25">
        <v>-40.714427649999998</v>
      </c>
      <c r="DM238" s="25">
        <v>25.003156199999999</v>
      </c>
      <c r="DN238" s="25">
        <v>-40.785783100000003</v>
      </c>
      <c r="DO238" s="25">
        <v>17.658860709999999</v>
      </c>
      <c r="DP238" s="25">
        <v>-45.734132189999997</v>
      </c>
      <c r="DQ238">
        <v>-50.78</v>
      </c>
      <c r="DR238" s="25">
        <v>-22.447652640000001</v>
      </c>
      <c r="DS238" s="25">
        <v>42.35897542</v>
      </c>
      <c r="DT238" s="25">
        <v>-29.010851089999999</v>
      </c>
      <c r="DU238" s="25">
        <v>7.1824118800000001</v>
      </c>
      <c r="DV238" s="25">
        <v>-52.83015632</v>
      </c>
      <c r="DW238" s="25">
        <v>10.67783438</v>
      </c>
      <c r="DX238" s="25">
        <v>-50.470280950000003</v>
      </c>
      <c r="DY238">
        <v>13.45</v>
      </c>
      <c r="DZ238" s="25">
        <v>-52.636561759999999</v>
      </c>
      <c r="EA238" s="25">
        <v>6.6443139000000002</v>
      </c>
      <c r="EB238" s="25">
        <v>-53.191617149999999</v>
      </c>
      <c r="EC238" s="25">
        <v>9.43271455</v>
      </c>
      <c r="ED238" s="25">
        <v>-51.31224254</v>
      </c>
      <c r="EE238" s="25">
        <v>0</v>
      </c>
      <c r="EF238" s="27">
        <v>1343.29998</v>
      </c>
      <c r="EG238" s="27">
        <v>2.336951</v>
      </c>
      <c r="EH238" s="27">
        <v>5.7111809999999998</v>
      </c>
      <c r="EI238" s="28">
        <v>-0.84893650792999997</v>
      </c>
      <c r="EJ238" s="27">
        <v>7.5012939999999997</v>
      </c>
      <c r="EK238" s="28">
        <v>2.5048883174599998</v>
      </c>
      <c r="EL238" s="25" t="s">
        <v>4060</v>
      </c>
      <c r="EM238" s="25" t="s">
        <v>4060</v>
      </c>
      <c r="EN238" s="25" t="s">
        <v>4060</v>
      </c>
    </row>
    <row r="239" spans="1:144" ht="15.75" customHeight="1">
      <c r="A239" s="20" t="s">
        <v>4661</v>
      </c>
      <c r="B239" s="20" t="s">
        <v>4148</v>
      </c>
      <c r="C239" s="20" t="s">
        <v>4148</v>
      </c>
      <c r="D239" s="20" t="s">
        <v>4149</v>
      </c>
      <c r="E239" s="20" t="s">
        <v>4150</v>
      </c>
      <c r="F239" s="20" t="s">
        <v>4070</v>
      </c>
      <c r="G239" s="20" t="s">
        <v>4645</v>
      </c>
      <c r="H239" s="20" t="s">
        <v>4050</v>
      </c>
      <c r="I239" s="20" t="s">
        <v>4051</v>
      </c>
      <c r="J239" s="20" t="s">
        <v>4050</v>
      </c>
      <c r="K239" s="20" t="s">
        <v>4050</v>
      </c>
      <c r="L239" s="20" t="s">
        <v>4071</v>
      </c>
      <c r="M239" s="47" t="s">
        <v>4646</v>
      </c>
      <c r="N239" s="20" t="s">
        <v>4054</v>
      </c>
      <c r="O239" s="20" t="s">
        <v>4658</v>
      </c>
      <c r="P239" s="20" t="s">
        <v>4217</v>
      </c>
      <c r="Q239" s="20" t="s">
        <v>4142</v>
      </c>
      <c r="R239" s="21" t="s">
        <v>4647</v>
      </c>
      <c r="S239" s="34" t="s">
        <v>4648</v>
      </c>
      <c r="T239" s="22" t="s">
        <v>4059</v>
      </c>
      <c r="U239" s="22" t="s">
        <v>4059</v>
      </c>
      <c r="V239" s="22" t="s">
        <v>4160</v>
      </c>
      <c r="W239" s="22">
        <v>99</v>
      </c>
      <c r="X239" s="22" t="s">
        <v>4649</v>
      </c>
      <c r="Y239" s="22" t="s">
        <v>4650</v>
      </c>
      <c r="Z239" s="22" t="s">
        <v>4073</v>
      </c>
      <c r="AA239" s="22" t="s">
        <v>4651</v>
      </c>
      <c r="AB239" s="22" t="s">
        <v>4063</v>
      </c>
      <c r="AC239" s="22">
        <v>14</v>
      </c>
      <c r="AD239" s="22" t="s">
        <v>4074</v>
      </c>
      <c r="AE239" s="22">
        <v>350</v>
      </c>
      <c r="AF239" s="22" t="s">
        <v>4652</v>
      </c>
      <c r="AG239" s="22" t="s">
        <v>4063</v>
      </c>
      <c r="AH239" s="22" t="s">
        <v>4063</v>
      </c>
      <c r="AI239" s="22" t="s">
        <v>4160</v>
      </c>
      <c r="AJ239" s="22" t="s">
        <v>4168</v>
      </c>
      <c r="AK239" s="22" t="s">
        <v>4653</v>
      </c>
      <c r="AL239" s="22" t="s">
        <v>4063</v>
      </c>
      <c r="AM239" s="22" t="s">
        <v>4063</v>
      </c>
      <c r="AN239" s="22">
        <v>2600</v>
      </c>
      <c r="AO239" s="22">
        <v>1</v>
      </c>
      <c r="AP239" s="22" t="s">
        <v>4063</v>
      </c>
      <c r="AQ239" s="22" t="s">
        <v>4063</v>
      </c>
      <c r="AR239" s="22" t="s">
        <v>4654</v>
      </c>
      <c r="AS239" s="22">
        <v>142</v>
      </c>
      <c r="AT239" s="22" t="s">
        <v>4259</v>
      </c>
      <c r="AU239" s="20"/>
      <c r="AV239" s="5">
        <v>0.2802042976142316</v>
      </c>
      <c r="AW239" s="5">
        <v>124726.78591348574</v>
      </c>
      <c r="AX239" s="5">
        <v>8.0058370746923346E-2</v>
      </c>
      <c r="AY239" s="5">
        <v>8.7025489662778621E-2</v>
      </c>
      <c r="AZ239" s="5">
        <v>0.62962914241835766</v>
      </c>
      <c r="BA239" s="24" t="s">
        <v>4075</v>
      </c>
      <c r="BB239" s="25">
        <v>5.8973898211823901</v>
      </c>
      <c r="BC239" s="25">
        <v>15.317716949003</v>
      </c>
      <c r="BD239" s="25">
        <v>18.214501039970799</v>
      </c>
      <c r="BE239" s="25">
        <v>19.539424454144299</v>
      </c>
      <c r="BF239" s="25">
        <v>7.4042434054474802</v>
      </c>
      <c r="BG239" s="25">
        <v>19.246294858908801</v>
      </c>
      <c r="BH239" s="25">
        <v>18.5102258905866</v>
      </c>
      <c r="BI239" s="25">
        <v>17.769524958628399</v>
      </c>
      <c r="BJ239" s="25">
        <v>15.7717335640505</v>
      </c>
      <c r="BK239" s="25">
        <v>13.3825903490809</v>
      </c>
      <c r="BL239" s="25">
        <v>13.2285716305588</v>
      </c>
      <c r="BM239" s="25">
        <v>15.7717335640505</v>
      </c>
      <c r="BN239" s="25">
        <v>17.322883655024899</v>
      </c>
      <c r="BO239" s="25">
        <v>19.099451860623301</v>
      </c>
      <c r="BP239" s="25">
        <v>14.8113168338701</v>
      </c>
      <c r="BQ239" s="25">
        <v>18.805209603287501</v>
      </c>
      <c r="BR239" s="25">
        <v>15.922704802388299</v>
      </c>
      <c r="BS239" s="25">
        <v>22.572479597001301</v>
      </c>
      <c r="BT239" s="25">
        <v>17.173633469717998</v>
      </c>
      <c r="BU239" s="25">
        <v>13.5364274274958</v>
      </c>
      <c r="BV239" s="25">
        <v>8.7901251143870098</v>
      </c>
      <c r="BW239" s="25">
        <v>7.18988380842708</v>
      </c>
      <c r="BX239" s="25">
        <v>3.60991557386573</v>
      </c>
      <c r="BY239" s="25">
        <v>5.0297665364594604</v>
      </c>
      <c r="BZ239" s="25">
        <v>2.0120485020311398</v>
      </c>
      <c r="CA239" s="27">
        <v>261.87974983999999</v>
      </c>
      <c r="CB239" s="25">
        <v>85.161300479999994</v>
      </c>
      <c r="CC239" s="25">
        <v>11.501618410000001</v>
      </c>
      <c r="CD239" s="25">
        <v>-49.897609680000002</v>
      </c>
      <c r="CE239" s="25">
        <v>23.1813337</v>
      </c>
      <c r="CF239" s="25">
        <v>-41.998395129999999</v>
      </c>
      <c r="CG239" s="25">
        <v>20.891940550000001</v>
      </c>
      <c r="CH239">
        <v>-63.11</v>
      </c>
      <c r="CI239" s="25">
        <v>20.891940550000001</v>
      </c>
      <c r="CJ239" s="25">
        <v>-43.541969459999997</v>
      </c>
      <c r="CK239" s="25">
        <v>16.29012268</v>
      </c>
      <c r="CL239" s="25">
        <v>-46.693418340000001</v>
      </c>
      <c r="CM239" s="25">
        <v>25.08795855</v>
      </c>
      <c r="CN239" s="25">
        <v>-40.70117724</v>
      </c>
      <c r="CO239" s="25">
        <v>22.279791979999999</v>
      </c>
      <c r="CP239" s="25">
        <v>-42.599131630000002</v>
      </c>
      <c r="CQ239" s="25">
        <v>56.765111840000003</v>
      </c>
      <c r="CR239" s="25">
        <v>-19.2428983</v>
      </c>
      <c r="CS239" s="25">
        <v>49.415550920000001</v>
      </c>
      <c r="CT239" s="25">
        <v>-24.21261561</v>
      </c>
      <c r="CU239" s="25">
        <v>53.727154149999997</v>
      </c>
      <c r="CV239" s="25">
        <v>-21.342693709999999</v>
      </c>
      <c r="CW239" s="25">
        <v>19.76598422</v>
      </c>
      <c r="CX239" s="25">
        <v>-44.308459599999999</v>
      </c>
      <c r="CY239" s="25">
        <v>13.24560056</v>
      </c>
      <c r="CZ239" s="25">
        <v>-48.736825289999999</v>
      </c>
      <c r="DA239" s="25">
        <v>19.3996119</v>
      </c>
      <c r="DB239" s="25">
        <v>-44.553077729999998</v>
      </c>
      <c r="DC239" s="25">
        <v>28.101564700000001</v>
      </c>
      <c r="DD239" s="25">
        <v>-38.68971475</v>
      </c>
      <c r="DE239" s="25">
        <v>46.450057620000003</v>
      </c>
      <c r="DF239" s="25">
        <v>-26.278238229999999</v>
      </c>
      <c r="DG239" s="25">
        <v>11.51614734</v>
      </c>
      <c r="DH239" s="25">
        <v>-49.889554439999998</v>
      </c>
      <c r="DI239" s="25">
        <v>18.00374893</v>
      </c>
      <c r="DJ239" s="25">
        <v>-45.496658099999998</v>
      </c>
      <c r="DK239" s="25">
        <v>25.1187997</v>
      </c>
      <c r="DL239" s="25">
        <v>-40.714427649999998</v>
      </c>
      <c r="DM239" s="25">
        <v>25.003156199999999</v>
      </c>
      <c r="DN239" s="25">
        <v>-40.785783100000003</v>
      </c>
      <c r="DO239" s="25">
        <v>17.658860709999999</v>
      </c>
      <c r="DP239" s="25">
        <v>-45.734132189999997</v>
      </c>
      <c r="DQ239">
        <v>-6.29</v>
      </c>
      <c r="DR239" s="25">
        <v>-22.447652640000001</v>
      </c>
      <c r="DS239" s="25">
        <v>42.35897542</v>
      </c>
      <c r="DT239" s="25">
        <v>-29.010851089999999</v>
      </c>
      <c r="DU239" s="25">
        <v>7.1824118800000001</v>
      </c>
      <c r="DV239" s="25">
        <v>-52.83015632</v>
      </c>
      <c r="DW239" s="25">
        <v>10.67783438</v>
      </c>
      <c r="DX239" s="25">
        <v>-50.470280950000003</v>
      </c>
      <c r="DY239">
        <v>3.75</v>
      </c>
      <c r="DZ239" s="25">
        <v>-52.636561759999999</v>
      </c>
      <c r="EA239" s="25">
        <v>6.6443139000000002</v>
      </c>
      <c r="EB239" s="25">
        <v>-53.191617149999999</v>
      </c>
      <c r="EC239" s="25">
        <v>9.43271455</v>
      </c>
      <c r="ED239" s="25">
        <v>-51.31224254</v>
      </c>
      <c r="EE239" s="25">
        <v>0</v>
      </c>
      <c r="EF239" s="27">
        <v>1343.29998</v>
      </c>
      <c r="EG239" s="27">
        <v>2.336951</v>
      </c>
      <c r="EH239" s="27">
        <v>5.7111809999999998</v>
      </c>
      <c r="EI239" s="28">
        <v>-0.84893650792999997</v>
      </c>
      <c r="EJ239" s="27">
        <v>7.5012939999999997</v>
      </c>
      <c r="EK239" s="28">
        <v>2.5048883174599998</v>
      </c>
      <c r="EL239" s="25" t="s">
        <v>4060</v>
      </c>
      <c r="EM239" s="25" t="s">
        <v>4060</v>
      </c>
      <c r="EN239" s="25" t="s">
        <v>4060</v>
      </c>
    </row>
    <row r="240" spans="1:144" ht="15.75" customHeight="1">
      <c r="A240" s="20" t="s">
        <v>4662</v>
      </c>
      <c r="B240" s="20" t="s">
        <v>4148</v>
      </c>
      <c r="C240" s="20" t="s">
        <v>4148</v>
      </c>
      <c r="D240" s="20" t="s">
        <v>4149</v>
      </c>
      <c r="E240" s="20" t="s">
        <v>4150</v>
      </c>
      <c r="F240" s="20" t="s">
        <v>4070</v>
      </c>
      <c r="G240" s="20" t="s">
        <v>4645</v>
      </c>
      <c r="H240" s="20" t="s">
        <v>4050</v>
      </c>
      <c r="I240" s="20" t="s">
        <v>4051</v>
      </c>
      <c r="J240" s="20" t="s">
        <v>4050</v>
      </c>
      <c r="K240" s="20" t="s">
        <v>4050</v>
      </c>
      <c r="L240" s="20" t="s">
        <v>4071</v>
      </c>
      <c r="M240" s="47" t="s">
        <v>4646</v>
      </c>
      <c r="N240" s="20" t="s">
        <v>4054</v>
      </c>
      <c r="O240" s="20" t="s">
        <v>4618</v>
      </c>
      <c r="P240" s="20" t="s">
        <v>4305</v>
      </c>
      <c r="Q240" s="20" t="s">
        <v>4142</v>
      </c>
      <c r="R240" s="21" t="s">
        <v>4647</v>
      </c>
      <c r="S240" s="34" t="s">
        <v>4648</v>
      </c>
      <c r="T240" s="22" t="s">
        <v>4059</v>
      </c>
      <c r="U240" s="22" t="s">
        <v>4059</v>
      </c>
      <c r="V240" s="22" t="s">
        <v>4160</v>
      </c>
      <c r="W240" s="22">
        <v>99</v>
      </c>
      <c r="X240" s="22" t="s">
        <v>4649</v>
      </c>
      <c r="Y240" s="22" t="s">
        <v>4650</v>
      </c>
      <c r="Z240" s="22" t="s">
        <v>4073</v>
      </c>
      <c r="AA240" s="22" t="s">
        <v>4651</v>
      </c>
      <c r="AB240" s="22" t="s">
        <v>4063</v>
      </c>
      <c r="AC240" s="22">
        <v>14</v>
      </c>
      <c r="AD240" s="22" t="s">
        <v>4074</v>
      </c>
      <c r="AE240" s="22">
        <v>350</v>
      </c>
      <c r="AF240" s="22" t="s">
        <v>4652</v>
      </c>
      <c r="AG240" s="22" t="s">
        <v>4063</v>
      </c>
      <c r="AH240" s="22" t="s">
        <v>4063</v>
      </c>
      <c r="AI240" s="22" t="s">
        <v>4160</v>
      </c>
      <c r="AJ240" s="22" t="s">
        <v>4168</v>
      </c>
      <c r="AK240" s="22" t="s">
        <v>4653</v>
      </c>
      <c r="AL240" s="22" t="s">
        <v>4063</v>
      </c>
      <c r="AM240" s="22" t="s">
        <v>4063</v>
      </c>
      <c r="AN240" s="22">
        <v>2600</v>
      </c>
      <c r="AO240" s="22">
        <v>1</v>
      </c>
      <c r="AP240" s="22" t="s">
        <v>4063</v>
      </c>
      <c r="AQ240" s="22" t="s">
        <v>4063</v>
      </c>
      <c r="AR240" s="22" t="s">
        <v>4654</v>
      </c>
      <c r="AS240" s="22">
        <v>142</v>
      </c>
      <c r="AT240" s="22" t="s">
        <v>4259</v>
      </c>
      <c r="AU240" s="20"/>
      <c r="AV240" s="5">
        <v>0.2802042976142316</v>
      </c>
      <c r="AW240" s="5">
        <v>124726.78591348574</v>
      </c>
      <c r="AX240" s="5">
        <v>8.0058370746923346E-2</v>
      </c>
      <c r="AY240" s="5">
        <v>8.7025489662778621E-2</v>
      </c>
      <c r="AZ240" s="5">
        <v>0.62962914241835766</v>
      </c>
      <c r="BA240" s="24" t="s">
        <v>4075</v>
      </c>
      <c r="BB240" s="25">
        <v>5.8973898211823901</v>
      </c>
      <c r="BC240" s="25">
        <v>15.317716949003</v>
      </c>
      <c r="BD240" s="25">
        <v>18.214501039970799</v>
      </c>
      <c r="BE240" s="25">
        <v>19.539424454144299</v>
      </c>
      <c r="BF240" s="25">
        <v>7.4042434054474802</v>
      </c>
      <c r="BG240" s="25">
        <v>19.246294858908801</v>
      </c>
      <c r="BH240" s="25">
        <v>18.5102258905866</v>
      </c>
      <c r="BI240" s="25">
        <v>17.769524958628399</v>
      </c>
      <c r="BJ240" s="25">
        <v>15.7717335640505</v>
      </c>
      <c r="BK240" s="25">
        <v>13.3825903490809</v>
      </c>
      <c r="BL240" s="25">
        <v>13.2285716305588</v>
      </c>
      <c r="BM240" s="25">
        <v>15.7717335640505</v>
      </c>
      <c r="BN240" s="25">
        <v>17.322883655024899</v>
      </c>
      <c r="BO240" s="25">
        <v>19.099451860623301</v>
      </c>
      <c r="BP240" s="25">
        <v>14.8113168338701</v>
      </c>
      <c r="BQ240" s="25">
        <v>18.805209603287501</v>
      </c>
      <c r="BR240" s="25">
        <v>15.922704802388299</v>
      </c>
      <c r="BS240" s="25">
        <v>22.572479597001301</v>
      </c>
      <c r="BT240" s="25">
        <v>17.173633469717998</v>
      </c>
      <c r="BU240" s="25">
        <v>13.5364274274958</v>
      </c>
      <c r="BV240" s="25">
        <v>8.7901251143870098</v>
      </c>
      <c r="BW240" s="25">
        <v>7.18988380842708</v>
      </c>
      <c r="BX240" s="25">
        <v>3.60991557386573</v>
      </c>
      <c r="BY240" s="25">
        <v>5.0297665364594604</v>
      </c>
      <c r="BZ240" s="25">
        <v>2.0120485020311398</v>
      </c>
      <c r="CA240" s="27">
        <v>261.87974983999999</v>
      </c>
      <c r="CB240" s="25">
        <v>85.161300479999994</v>
      </c>
      <c r="CC240" s="25">
        <v>11.501618410000001</v>
      </c>
      <c r="CD240" s="25">
        <v>-49.897609680000002</v>
      </c>
      <c r="CE240" s="25">
        <v>23.1813337</v>
      </c>
      <c r="CF240" s="25">
        <v>-41.998395129999999</v>
      </c>
      <c r="CG240" s="25">
        <v>20.891940550000001</v>
      </c>
      <c r="CH240" s="26" t="s">
        <v>4060</v>
      </c>
      <c r="CI240" s="25">
        <v>20.891940550000001</v>
      </c>
      <c r="CJ240" s="25">
        <v>-43.541969459999997</v>
      </c>
      <c r="CK240" s="25">
        <v>16.29012268</v>
      </c>
      <c r="CL240" s="25">
        <v>-46.693418340000001</v>
      </c>
      <c r="CM240" s="25">
        <v>25.08795855</v>
      </c>
      <c r="CN240" s="25">
        <v>-40.70117724</v>
      </c>
      <c r="CO240" s="25">
        <v>22.279791979999999</v>
      </c>
      <c r="CP240" s="25">
        <v>-42.599131630000002</v>
      </c>
      <c r="CQ240" s="25">
        <v>56.765111840000003</v>
      </c>
      <c r="CR240" s="25">
        <v>-19.2428983</v>
      </c>
      <c r="CS240" s="25">
        <v>49.415550920000001</v>
      </c>
      <c r="CT240" s="25">
        <v>-24.21261561</v>
      </c>
      <c r="CU240" s="25">
        <v>53.727154149999997</v>
      </c>
      <c r="CV240" s="25">
        <v>-21.342693709999999</v>
      </c>
      <c r="CW240" s="25">
        <v>19.76598422</v>
      </c>
      <c r="CX240" s="25">
        <v>-44.308459599999999</v>
      </c>
      <c r="CY240" s="25">
        <v>13.24560056</v>
      </c>
      <c r="CZ240" s="25">
        <v>-48.736825289999999</v>
      </c>
      <c r="DA240" s="25">
        <v>19.3996119</v>
      </c>
      <c r="DB240" s="25">
        <v>-44.553077729999998</v>
      </c>
      <c r="DC240" s="25">
        <v>28.101564700000001</v>
      </c>
      <c r="DD240" s="25">
        <v>-38.68971475</v>
      </c>
      <c r="DE240" s="25">
        <v>46.450057620000003</v>
      </c>
      <c r="DF240" s="25">
        <v>-26.278238229999999</v>
      </c>
      <c r="DG240" s="25">
        <v>11.51614734</v>
      </c>
      <c r="DH240" s="25">
        <v>-49.889554439999998</v>
      </c>
      <c r="DI240" s="25">
        <v>18.00374893</v>
      </c>
      <c r="DJ240" s="25">
        <v>-45.496658099999998</v>
      </c>
      <c r="DK240" s="25">
        <v>25.1187997</v>
      </c>
      <c r="DL240" s="25">
        <v>-40.714427649999998</v>
      </c>
      <c r="DM240" s="25">
        <v>25.003156199999999</v>
      </c>
      <c r="DN240" s="25">
        <v>-40.785783100000003</v>
      </c>
      <c r="DO240" s="25">
        <v>17.658860709999999</v>
      </c>
      <c r="DP240" s="25">
        <v>-45.734132189999997</v>
      </c>
      <c r="DQ240" s="26" t="s">
        <v>4060</v>
      </c>
      <c r="DR240" s="25">
        <v>-22.447652640000001</v>
      </c>
      <c r="DS240" s="25">
        <v>42.35897542</v>
      </c>
      <c r="DT240" s="25">
        <v>-29.010851089999999</v>
      </c>
      <c r="DU240" s="25">
        <v>7.1824118800000001</v>
      </c>
      <c r="DV240" s="25">
        <v>-52.83015632</v>
      </c>
      <c r="DW240" s="25">
        <v>10.67783438</v>
      </c>
      <c r="DX240" s="25">
        <v>-50.470280950000003</v>
      </c>
      <c r="DY240" s="26" t="s">
        <v>4060</v>
      </c>
      <c r="DZ240" s="25">
        <v>-52.636561759999999</v>
      </c>
      <c r="EA240" s="25">
        <v>6.6443139000000002</v>
      </c>
      <c r="EB240" s="25">
        <v>-53.191617149999999</v>
      </c>
      <c r="EC240" s="25">
        <v>9.43271455</v>
      </c>
      <c r="ED240" s="25">
        <v>-51.31224254</v>
      </c>
      <c r="EE240" s="25">
        <v>0</v>
      </c>
      <c r="EF240" s="27">
        <v>1343.29998</v>
      </c>
      <c r="EG240" s="27">
        <v>2.336951</v>
      </c>
      <c r="EH240" s="27">
        <v>5.7111809999999998</v>
      </c>
      <c r="EI240" s="28">
        <v>-0.84893650792999997</v>
      </c>
      <c r="EJ240" s="27">
        <v>7.5012939999999997</v>
      </c>
      <c r="EK240" s="28">
        <v>2.5048883174599998</v>
      </c>
      <c r="EL240" s="25" t="s">
        <v>4060</v>
      </c>
      <c r="EM240" s="25" t="s">
        <v>4060</v>
      </c>
      <c r="EN240" s="25" t="s">
        <v>4060</v>
      </c>
    </row>
    <row r="241" spans="1:206" ht="15.75" customHeight="1">
      <c r="A241" s="20" t="s">
        <v>4663</v>
      </c>
      <c r="B241" s="20" t="s">
        <v>4148</v>
      </c>
      <c r="C241" s="20" t="s">
        <v>4148</v>
      </c>
      <c r="D241" s="20" t="s">
        <v>4149</v>
      </c>
      <c r="E241" s="20" t="s">
        <v>4150</v>
      </c>
      <c r="F241" s="20" t="s">
        <v>4070</v>
      </c>
      <c r="G241" s="20" t="s">
        <v>4645</v>
      </c>
      <c r="H241" s="20" t="s">
        <v>4050</v>
      </c>
      <c r="I241" s="20" t="s">
        <v>4051</v>
      </c>
      <c r="J241" s="20" t="s">
        <v>4050</v>
      </c>
      <c r="K241" s="20" t="s">
        <v>4050</v>
      </c>
      <c r="L241" s="20" t="s">
        <v>4071</v>
      </c>
      <c r="M241" s="47" t="s">
        <v>4646</v>
      </c>
      <c r="N241" s="20" t="s">
        <v>4054</v>
      </c>
      <c r="O241" s="20" t="s">
        <v>4624</v>
      </c>
      <c r="P241" s="20" t="s">
        <v>4625</v>
      </c>
      <c r="Q241" s="20" t="s">
        <v>4056</v>
      </c>
      <c r="R241" s="21" t="s">
        <v>4647</v>
      </c>
      <c r="S241" s="34" t="s">
        <v>4648</v>
      </c>
      <c r="T241" s="22" t="s">
        <v>4059</v>
      </c>
      <c r="U241" s="22" t="s">
        <v>4059</v>
      </c>
      <c r="V241" s="22" t="s">
        <v>4160</v>
      </c>
      <c r="W241" s="22">
        <v>99</v>
      </c>
      <c r="X241" s="22" t="s">
        <v>4649</v>
      </c>
      <c r="Y241" s="22" t="s">
        <v>4650</v>
      </c>
      <c r="Z241" s="22" t="s">
        <v>4073</v>
      </c>
      <c r="AA241" s="22" t="s">
        <v>4651</v>
      </c>
      <c r="AB241" s="22" t="s">
        <v>4063</v>
      </c>
      <c r="AC241" s="22">
        <v>14</v>
      </c>
      <c r="AD241" s="22" t="s">
        <v>4074</v>
      </c>
      <c r="AE241" s="22">
        <v>350</v>
      </c>
      <c r="AF241" s="22" t="s">
        <v>4652</v>
      </c>
      <c r="AG241" s="22" t="s">
        <v>4063</v>
      </c>
      <c r="AH241" s="22" t="s">
        <v>4063</v>
      </c>
      <c r="AI241" s="22" t="s">
        <v>4160</v>
      </c>
      <c r="AJ241" s="22" t="s">
        <v>4168</v>
      </c>
      <c r="AK241" s="22" t="s">
        <v>4653</v>
      </c>
      <c r="AL241" s="22" t="s">
        <v>4063</v>
      </c>
      <c r="AM241" s="22" t="s">
        <v>4063</v>
      </c>
      <c r="AN241" s="22">
        <v>2600</v>
      </c>
      <c r="AO241" s="22">
        <v>1</v>
      </c>
      <c r="AP241" s="22" t="s">
        <v>4063</v>
      </c>
      <c r="AQ241" s="22" t="s">
        <v>4063</v>
      </c>
      <c r="AR241" s="22" t="s">
        <v>4654</v>
      </c>
      <c r="AS241" s="22">
        <v>142</v>
      </c>
      <c r="AT241" s="22" t="s">
        <v>4259</v>
      </c>
      <c r="AU241" s="20"/>
      <c r="AV241" s="5">
        <v>0.2802042976142316</v>
      </c>
      <c r="AW241" s="5">
        <v>124726.78591348574</v>
      </c>
      <c r="AX241" s="5">
        <v>8.0058370746923346E-2</v>
      </c>
      <c r="AY241" s="5">
        <v>8.7025489662778621E-2</v>
      </c>
      <c r="AZ241" s="5">
        <v>0.62962914241835766</v>
      </c>
      <c r="BA241" s="24" t="s">
        <v>4075</v>
      </c>
      <c r="BB241" s="25">
        <v>5.8973898211823901</v>
      </c>
      <c r="BC241" s="25">
        <v>15.317716949003</v>
      </c>
      <c r="BD241" s="25">
        <v>18.214501039970799</v>
      </c>
      <c r="BE241" s="25">
        <v>19.539424454144299</v>
      </c>
      <c r="BF241" s="25">
        <v>7.4042434054474802</v>
      </c>
      <c r="BG241" s="25">
        <v>19.246294858908801</v>
      </c>
      <c r="BH241" s="25">
        <v>18.5102258905866</v>
      </c>
      <c r="BI241" s="25">
        <v>17.769524958628399</v>
      </c>
      <c r="BJ241" s="25">
        <v>15.7717335640505</v>
      </c>
      <c r="BK241" s="25">
        <v>13.3825903490809</v>
      </c>
      <c r="BL241" s="25">
        <v>13.2285716305588</v>
      </c>
      <c r="BM241" s="25">
        <v>15.7717335640505</v>
      </c>
      <c r="BN241" s="25">
        <v>17.322883655024899</v>
      </c>
      <c r="BO241" s="25">
        <v>19.099451860623301</v>
      </c>
      <c r="BP241" s="25">
        <v>14.8113168338701</v>
      </c>
      <c r="BQ241" s="25">
        <v>18.805209603287501</v>
      </c>
      <c r="BR241" s="25">
        <v>15.922704802388299</v>
      </c>
      <c r="BS241" s="25">
        <v>22.572479597001301</v>
      </c>
      <c r="BT241" s="25">
        <v>17.173633469717998</v>
      </c>
      <c r="BU241" s="25">
        <v>13.5364274274958</v>
      </c>
      <c r="BV241" s="25">
        <v>8.7901251143870098</v>
      </c>
      <c r="BW241" s="25">
        <v>7.18988380842708</v>
      </c>
      <c r="BX241" s="25">
        <v>3.60991557386573</v>
      </c>
      <c r="BY241" s="25">
        <v>5.0297665364594604</v>
      </c>
      <c r="BZ241" s="25">
        <v>2.0120485020311398</v>
      </c>
      <c r="CA241" s="27">
        <v>261.87974983999999</v>
      </c>
      <c r="CB241" s="25">
        <v>85.161300479999994</v>
      </c>
      <c r="CC241" s="25">
        <v>11.501618410000001</v>
      </c>
      <c r="CD241" s="25">
        <v>-49.897609680000002</v>
      </c>
      <c r="CE241" s="25">
        <v>23.1813337</v>
      </c>
      <c r="CF241" s="25">
        <v>-41.998395129999999</v>
      </c>
      <c r="CG241" s="25">
        <v>20.891940550000001</v>
      </c>
      <c r="CH241" s="26" t="s">
        <v>4060</v>
      </c>
      <c r="CI241" s="25">
        <v>20.891940550000001</v>
      </c>
      <c r="CJ241" s="25">
        <v>-43.541969459999997</v>
      </c>
      <c r="CK241" s="25">
        <v>16.29012268</v>
      </c>
      <c r="CL241" s="25">
        <v>-46.693418340000001</v>
      </c>
      <c r="CM241" s="25">
        <v>25.08795855</v>
      </c>
      <c r="CN241" s="25">
        <v>-40.70117724</v>
      </c>
      <c r="CO241" s="25">
        <v>22.279791979999999</v>
      </c>
      <c r="CP241" s="25">
        <v>-42.599131630000002</v>
      </c>
      <c r="CQ241" s="25">
        <v>56.765111840000003</v>
      </c>
      <c r="CR241" s="25">
        <v>-19.2428983</v>
      </c>
      <c r="CS241" s="25">
        <v>49.415550920000001</v>
      </c>
      <c r="CT241" s="25">
        <v>-24.21261561</v>
      </c>
      <c r="CU241" s="25">
        <v>53.727154149999997</v>
      </c>
      <c r="CV241" s="25">
        <v>-21.342693709999999</v>
      </c>
      <c r="CW241" s="25">
        <v>19.76598422</v>
      </c>
      <c r="CX241" s="25">
        <v>-44.308459599999999</v>
      </c>
      <c r="CY241" s="25">
        <v>13.24560056</v>
      </c>
      <c r="CZ241" s="25">
        <v>-48.736825289999999</v>
      </c>
      <c r="DA241" s="25">
        <v>19.3996119</v>
      </c>
      <c r="DB241" s="25">
        <v>-44.553077729999998</v>
      </c>
      <c r="DC241" s="25">
        <v>28.101564700000001</v>
      </c>
      <c r="DD241" s="25">
        <v>-38.68971475</v>
      </c>
      <c r="DE241" s="25">
        <v>46.450057620000003</v>
      </c>
      <c r="DF241" s="25">
        <v>-26.278238229999999</v>
      </c>
      <c r="DG241" s="25">
        <v>11.51614734</v>
      </c>
      <c r="DH241" s="25">
        <v>-49.889554439999998</v>
      </c>
      <c r="DI241" s="25">
        <v>18.00374893</v>
      </c>
      <c r="DJ241" s="25">
        <v>-45.496658099999998</v>
      </c>
      <c r="DK241" s="25">
        <v>25.1187997</v>
      </c>
      <c r="DL241" s="25">
        <v>-40.714427649999998</v>
      </c>
      <c r="DM241" s="25">
        <v>25.003156199999999</v>
      </c>
      <c r="DN241" s="25">
        <v>-40.785783100000003</v>
      </c>
      <c r="DO241" s="25">
        <v>17.658860709999999</v>
      </c>
      <c r="DP241" s="25">
        <v>-45.734132189999997</v>
      </c>
      <c r="DQ241" s="26" t="s">
        <v>4060</v>
      </c>
      <c r="DR241" s="25">
        <v>-22.447652640000001</v>
      </c>
      <c r="DS241" s="25">
        <v>42.35897542</v>
      </c>
      <c r="DT241" s="25">
        <v>-29.010851089999999</v>
      </c>
      <c r="DU241" s="25">
        <v>7.1824118800000001</v>
      </c>
      <c r="DV241" s="25">
        <v>-52.83015632</v>
      </c>
      <c r="DW241" s="25">
        <v>10.67783438</v>
      </c>
      <c r="DX241" s="25">
        <v>-50.470280950000003</v>
      </c>
      <c r="DY241" s="26" t="s">
        <v>4060</v>
      </c>
      <c r="DZ241" s="25">
        <v>-52.636561759999999</v>
      </c>
      <c r="EA241" s="25">
        <v>6.6443139000000002</v>
      </c>
      <c r="EB241" s="25">
        <v>-53.191617149999999</v>
      </c>
      <c r="EC241" s="25">
        <v>9.43271455</v>
      </c>
      <c r="ED241" s="25">
        <v>-51.31224254</v>
      </c>
      <c r="EE241" s="25">
        <v>0</v>
      </c>
      <c r="EF241" s="27">
        <v>1343.29998</v>
      </c>
      <c r="EG241" s="27">
        <v>2.336951</v>
      </c>
      <c r="EH241" s="27">
        <v>5.7111809999999998</v>
      </c>
      <c r="EI241" s="28">
        <v>-0.84893650792999997</v>
      </c>
      <c r="EJ241" s="27">
        <v>7.5012939999999997</v>
      </c>
      <c r="EK241" s="28">
        <v>2.5048883174599998</v>
      </c>
      <c r="EL241" s="25" t="s">
        <v>4060</v>
      </c>
      <c r="EM241" s="25" t="s">
        <v>4060</v>
      </c>
      <c r="EN241" s="25" t="s">
        <v>4060</v>
      </c>
    </row>
    <row r="242" spans="1:206" ht="15.75" customHeight="1">
      <c r="A242" s="20" t="s">
        <v>4664</v>
      </c>
      <c r="B242" s="20" t="s">
        <v>4148</v>
      </c>
      <c r="C242" s="20" t="s">
        <v>4148</v>
      </c>
      <c r="D242" s="20" t="s">
        <v>4149</v>
      </c>
      <c r="E242" s="20" t="s">
        <v>4150</v>
      </c>
      <c r="F242" s="20" t="s">
        <v>4070</v>
      </c>
      <c r="G242" s="20" t="s">
        <v>4645</v>
      </c>
      <c r="H242" s="20" t="s">
        <v>4050</v>
      </c>
      <c r="I242" s="20" t="s">
        <v>4051</v>
      </c>
      <c r="J242" s="20" t="s">
        <v>4050</v>
      </c>
      <c r="K242" s="20" t="s">
        <v>4050</v>
      </c>
      <c r="L242" s="20" t="s">
        <v>4071</v>
      </c>
      <c r="M242" s="47" t="s">
        <v>4646</v>
      </c>
      <c r="N242" s="20" t="s">
        <v>4054</v>
      </c>
      <c r="O242" s="20" t="s">
        <v>4658</v>
      </c>
      <c r="P242" s="20" t="s">
        <v>4217</v>
      </c>
      <c r="Q242" s="20" t="s">
        <v>4142</v>
      </c>
      <c r="R242" s="21" t="s">
        <v>4647</v>
      </c>
      <c r="S242" s="34" t="s">
        <v>4648</v>
      </c>
      <c r="T242" s="22" t="s">
        <v>4059</v>
      </c>
      <c r="U242" s="22" t="s">
        <v>4059</v>
      </c>
      <c r="V242" s="22" t="s">
        <v>4160</v>
      </c>
      <c r="W242" s="22">
        <v>99</v>
      </c>
      <c r="X242" s="22" t="s">
        <v>4649</v>
      </c>
      <c r="Y242" s="22" t="s">
        <v>4650</v>
      </c>
      <c r="Z242" s="22" t="s">
        <v>4073</v>
      </c>
      <c r="AA242" s="22" t="s">
        <v>4651</v>
      </c>
      <c r="AB242" s="22" t="s">
        <v>4063</v>
      </c>
      <c r="AC242" s="22">
        <v>14</v>
      </c>
      <c r="AD242" s="22" t="s">
        <v>4074</v>
      </c>
      <c r="AE242" s="22">
        <v>350</v>
      </c>
      <c r="AF242" s="22" t="s">
        <v>4652</v>
      </c>
      <c r="AG242" s="22" t="s">
        <v>4063</v>
      </c>
      <c r="AH242" s="22" t="s">
        <v>4063</v>
      </c>
      <c r="AI242" s="22" t="s">
        <v>4160</v>
      </c>
      <c r="AJ242" s="22" t="s">
        <v>4168</v>
      </c>
      <c r="AK242" s="22" t="s">
        <v>4653</v>
      </c>
      <c r="AL242" s="22" t="s">
        <v>4063</v>
      </c>
      <c r="AM242" s="22" t="s">
        <v>4063</v>
      </c>
      <c r="AN242" s="22">
        <v>2600</v>
      </c>
      <c r="AO242" s="22">
        <v>1</v>
      </c>
      <c r="AP242" s="22" t="s">
        <v>4063</v>
      </c>
      <c r="AQ242" s="22" t="s">
        <v>4063</v>
      </c>
      <c r="AR242" s="22" t="s">
        <v>4654</v>
      </c>
      <c r="AS242" s="22">
        <v>142</v>
      </c>
      <c r="AT242" s="22" t="s">
        <v>4259</v>
      </c>
      <c r="AU242" s="20"/>
      <c r="AV242" s="5">
        <v>0.2802042976142316</v>
      </c>
      <c r="AW242" s="5">
        <v>124726.78591348574</v>
      </c>
      <c r="AX242" s="5">
        <v>8.0058370746923346E-2</v>
      </c>
      <c r="AY242" s="5">
        <v>8.7025489662778621E-2</v>
      </c>
      <c r="AZ242" s="5">
        <v>0.62962914241835766</v>
      </c>
      <c r="BA242" s="24" t="s">
        <v>4075</v>
      </c>
      <c r="BB242" s="25">
        <v>5.8973898211823901</v>
      </c>
      <c r="BC242" s="25">
        <v>15.317716949003</v>
      </c>
      <c r="BD242" s="25">
        <v>18.214501039970799</v>
      </c>
      <c r="BE242" s="25">
        <v>19.539424454144299</v>
      </c>
      <c r="BF242" s="25">
        <v>7.4042434054474802</v>
      </c>
      <c r="BG242" s="25">
        <v>19.246294858908801</v>
      </c>
      <c r="BH242" s="25">
        <v>18.5102258905866</v>
      </c>
      <c r="BI242" s="25">
        <v>17.769524958628399</v>
      </c>
      <c r="BJ242" s="25">
        <v>15.7717335640505</v>
      </c>
      <c r="BK242" s="25">
        <v>13.3825903490809</v>
      </c>
      <c r="BL242" s="25">
        <v>13.2285716305588</v>
      </c>
      <c r="BM242" s="25">
        <v>15.7717335640505</v>
      </c>
      <c r="BN242" s="25">
        <v>17.322883655024899</v>
      </c>
      <c r="BO242" s="25">
        <v>19.099451860623301</v>
      </c>
      <c r="BP242" s="25">
        <v>14.8113168338701</v>
      </c>
      <c r="BQ242" s="25">
        <v>18.805209603287501</v>
      </c>
      <c r="BR242" s="25">
        <v>15.922704802388299</v>
      </c>
      <c r="BS242" s="25">
        <v>22.572479597001301</v>
      </c>
      <c r="BT242" s="25">
        <v>17.173633469717998</v>
      </c>
      <c r="BU242" s="25">
        <v>13.5364274274958</v>
      </c>
      <c r="BV242" s="25">
        <v>8.7901251143870098</v>
      </c>
      <c r="BW242" s="25">
        <v>7.18988380842708</v>
      </c>
      <c r="BX242" s="25">
        <v>3.60991557386573</v>
      </c>
      <c r="BY242" s="25">
        <v>5.0297665364594604</v>
      </c>
      <c r="BZ242" s="25">
        <v>2.0120485020311398</v>
      </c>
      <c r="CA242" s="27">
        <v>261.87974983999999</v>
      </c>
      <c r="CB242" s="25">
        <v>85.161300479999994</v>
      </c>
      <c r="CC242" s="25">
        <v>11.501618410000001</v>
      </c>
      <c r="CD242" s="25">
        <v>-49.897609680000002</v>
      </c>
      <c r="CE242" s="25">
        <v>23.1813337</v>
      </c>
      <c r="CF242" s="25">
        <v>-41.998395129999999</v>
      </c>
      <c r="CG242" s="25">
        <v>20.891940550000001</v>
      </c>
      <c r="CH242">
        <v>-69.98</v>
      </c>
      <c r="CI242" s="25">
        <v>20.891940550000001</v>
      </c>
      <c r="CJ242" s="25">
        <v>-43.541969459999997</v>
      </c>
      <c r="CK242" s="25">
        <v>16.29012268</v>
      </c>
      <c r="CL242" s="25">
        <v>-46.693418340000001</v>
      </c>
      <c r="CM242" s="25">
        <v>25.08795855</v>
      </c>
      <c r="CN242" s="25">
        <v>-40.70117724</v>
      </c>
      <c r="CO242" s="25">
        <v>22.279791979999999</v>
      </c>
      <c r="CP242" s="25">
        <v>-42.599131630000002</v>
      </c>
      <c r="CQ242" s="25">
        <v>56.765111840000003</v>
      </c>
      <c r="CR242" s="25">
        <v>-19.2428983</v>
      </c>
      <c r="CS242" s="25">
        <v>49.415550920000001</v>
      </c>
      <c r="CT242" s="25">
        <v>-24.21261561</v>
      </c>
      <c r="CU242" s="25">
        <v>53.727154149999997</v>
      </c>
      <c r="CV242" s="25">
        <v>-21.342693709999999</v>
      </c>
      <c r="CW242" s="25">
        <v>19.76598422</v>
      </c>
      <c r="CX242" s="25">
        <v>-44.308459599999999</v>
      </c>
      <c r="CY242" s="25">
        <v>13.24560056</v>
      </c>
      <c r="CZ242" s="25">
        <v>-48.736825289999999</v>
      </c>
      <c r="DA242" s="25">
        <v>19.3996119</v>
      </c>
      <c r="DB242" s="25">
        <v>-44.553077729999998</v>
      </c>
      <c r="DC242" s="25">
        <v>28.101564700000001</v>
      </c>
      <c r="DD242" s="25">
        <v>-38.68971475</v>
      </c>
      <c r="DE242" s="25">
        <v>46.450057620000003</v>
      </c>
      <c r="DF242" s="25">
        <v>-26.278238229999999</v>
      </c>
      <c r="DG242" s="25">
        <v>11.51614734</v>
      </c>
      <c r="DH242" s="25">
        <v>-49.889554439999998</v>
      </c>
      <c r="DI242" s="25">
        <v>18.00374893</v>
      </c>
      <c r="DJ242" s="25">
        <v>-45.496658099999998</v>
      </c>
      <c r="DK242" s="25">
        <v>25.1187997</v>
      </c>
      <c r="DL242" s="25">
        <v>-40.714427649999998</v>
      </c>
      <c r="DM242" s="25">
        <v>25.003156199999999</v>
      </c>
      <c r="DN242" s="25">
        <v>-40.785783100000003</v>
      </c>
      <c r="DO242" s="25">
        <v>17.658860709999999</v>
      </c>
      <c r="DP242" s="25">
        <v>-45.734132189999997</v>
      </c>
      <c r="DQ242">
        <v>-36.090000000000003</v>
      </c>
      <c r="DR242" s="25">
        <v>-22.447652640000001</v>
      </c>
      <c r="DS242" s="25">
        <v>42.35897542</v>
      </c>
      <c r="DT242" s="25">
        <v>-29.010851089999999</v>
      </c>
      <c r="DU242" s="25">
        <v>7.1824118800000001</v>
      </c>
      <c r="DV242" s="25">
        <v>-52.83015632</v>
      </c>
      <c r="DW242" s="25">
        <v>10.67783438</v>
      </c>
      <c r="DX242" s="25">
        <v>-50.470280950000003</v>
      </c>
      <c r="DY242">
        <v>10.32</v>
      </c>
      <c r="DZ242" s="25">
        <v>-52.636561759999999</v>
      </c>
      <c r="EA242" s="25">
        <v>6.6443139000000002</v>
      </c>
      <c r="EB242" s="25">
        <v>-53.191617149999999</v>
      </c>
      <c r="EC242" s="25">
        <v>9.43271455</v>
      </c>
      <c r="ED242" s="25">
        <v>-51.31224254</v>
      </c>
      <c r="EE242" s="25">
        <v>0</v>
      </c>
      <c r="EF242" s="27">
        <v>1343.29998</v>
      </c>
      <c r="EG242" s="27">
        <v>2.336951</v>
      </c>
      <c r="EH242" s="27">
        <v>5.7111809999999998</v>
      </c>
      <c r="EI242" s="28">
        <v>-0.84893650792999997</v>
      </c>
      <c r="EJ242" s="27">
        <v>7.5012939999999997</v>
      </c>
      <c r="EK242" s="28">
        <v>2.5048883174599998</v>
      </c>
      <c r="EL242" s="25" t="s">
        <v>4060</v>
      </c>
      <c r="EM242" s="25" t="s">
        <v>4060</v>
      </c>
      <c r="EN242" s="25" t="s">
        <v>4060</v>
      </c>
    </row>
    <row r="243" spans="1:206" ht="15.75" customHeight="1">
      <c r="A243" s="20" t="s">
        <v>4665</v>
      </c>
      <c r="B243" s="20" t="s">
        <v>4666</v>
      </c>
      <c r="C243" s="35" t="s">
        <v>4103</v>
      </c>
      <c r="D243" s="20" t="s">
        <v>4046</v>
      </c>
      <c r="E243" s="20" t="s">
        <v>4205</v>
      </c>
      <c r="F243" s="20" t="s">
        <v>4667</v>
      </c>
      <c r="G243" s="20" t="s">
        <v>4053</v>
      </c>
      <c r="H243" s="20" t="s">
        <v>4050</v>
      </c>
      <c r="I243" s="20" t="s">
        <v>4668</v>
      </c>
      <c r="J243" s="20" t="s">
        <v>4140</v>
      </c>
      <c r="K243" s="20" t="s">
        <v>4140</v>
      </c>
      <c r="L243" s="20" t="s">
        <v>4071</v>
      </c>
      <c r="M243" s="20" t="s">
        <v>4053</v>
      </c>
      <c r="N243" s="20" t="s">
        <v>3849</v>
      </c>
      <c r="O243" s="20" t="s">
        <v>4305</v>
      </c>
      <c r="P243" s="20" t="s">
        <v>4305</v>
      </c>
      <c r="Q243" s="20" t="s">
        <v>4142</v>
      </c>
      <c r="R243" s="21" t="s">
        <v>4669</v>
      </c>
      <c r="T243" s="22" t="s">
        <v>4246</v>
      </c>
      <c r="U243" s="22" t="s">
        <v>4670</v>
      </c>
      <c r="V243" s="22" t="s">
        <v>4060</v>
      </c>
      <c r="W243" s="22" t="s">
        <v>4063</v>
      </c>
      <c r="X243" s="22" t="s">
        <v>4063</v>
      </c>
      <c r="Y243" s="22" t="s">
        <v>4671</v>
      </c>
      <c r="Z243" s="22"/>
      <c r="AA243" t="s">
        <v>4672</v>
      </c>
      <c r="AB243" s="22" t="s">
        <v>4061</v>
      </c>
      <c r="AC243" s="22">
        <v>12</v>
      </c>
      <c r="AD243" s="22" t="s">
        <v>4074</v>
      </c>
      <c r="AE243" s="22" t="s">
        <v>4673</v>
      </c>
      <c r="AF243" s="22" t="s">
        <v>4674</v>
      </c>
      <c r="AG243" s="22" t="s">
        <v>4675</v>
      </c>
      <c r="AH243" s="22" t="s">
        <v>4060</v>
      </c>
      <c r="AI243" s="22" t="s">
        <v>4060</v>
      </c>
      <c r="AJ243" s="22" t="s">
        <v>4074</v>
      </c>
      <c r="AK243" s="22" t="s">
        <v>4063</v>
      </c>
      <c r="AL243" s="22" t="s">
        <v>4676</v>
      </c>
      <c r="AM243" s="22">
        <v>0.15</v>
      </c>
      <c r="AN243" s="22" t="s">
        <v>4677</v>
      </c>
      <c r="AO243" s="22">
        <v>0.12</v>
      </c>
      <c r="AP243" s="43" t="s">
        <v>4678</v>
      </c>
      <c r="AQ243" s="43" t="s">
        <v>4679</v>
      </c>
      <c r="AR243" s="22" t="s">
        <v>4063</v>
      </c>
      <c r="AS243" s="22" t="s">
        <v>4063</v>
      </c>
      <c r="AT243" s="22" t="s">
        <v>4259</v>
      </c>
      <c r="AU243" s="20"/>
      <c r="AV243" s="5">
        <v>0.5753545212284249</v>
      </c>
      <c r="AW243" s="5">
        <v>0</v>
      </c>
      <c r="AX243" s="5"/>
      <c r="AY243" s="5"/>
      <c r="AZ243" s="5">
        <v>0</v>
      </c>
      <c r="BA243" s="34" t="s">
        <v>4667</v>
      </c>
      <c r="BB243" s="38">
        <v>0.99628700000000003</v>
      </c>
      <c r="BC243" s="38">
        <v>1.7126209999999999</v>
      </c>
      <c r="BD243" s="38">
        <v>1.931208</v>
      </c>
      <c r="BE243" s="38">
        <v>2.0309089999999999</v>
      </c>
      <c r="BF243" s="38">
        <v>1.111418</v>
      </c>
      <c r="BG243" s="38">
        <v>2.0088659999999998</v>
      </c>
      <c r="BH243" s="38">
        <v>1.953476</v>
      </c>
      <c r="BI243" s="38">
        <v>1.8976839999999999</v>
      </c>
      <c r="BJ243" s="38">
        <v>1.7469349999999999</v>
      </c>
      <c r="BK243" s="38">
        <v>1.5661480000000001</v>
      </c>
      <c r="BL243" s="38">
        <v>1.5544750000000001</v>
      </c>
      <c r="BM243" s="38">
        <v>1.7469349999999999</v>
      </c>
      <c r="BN243" s="38">
        <v>1.864015</v>
      </c>
      <c r="BO243" s="38">
        <v>1.9978199999999999</v>
      </c>
      <c r="BP243" s="38">
        <v>1.674326</v>
      </c>
      <c r="BQ243" s="38">
        <v>1.9756800000000001</v>
      </c>
      <c r="BR243" s="38">
        <v>1.75834</v>
      </c>
      <c r="BS243" s="38">
        <v>2.2584849999999999</v>
      </c>
      <c r="BT243" s="38">
        <v>1.85276</v>
      </c>
      <c r="BU243" s="38">
        <v>1.577806</v>
      </c>
      <c r="BV243" s="38">
        <v>1.217125</v>
      </c>
      <c r="BW243" s="38">
        <v>1.0950519999999999</v>
      </c>
      <c r="BX243" s="38">
        <v>0.82112700000000005</v>
      </c>
      <c r="BY243" s="38">
        <v>0.92990399999999995</v>
      </c>
      <c r="BZ243" s="38">
        <v>0.69850100000000004</v>
      </c>
      <c r="CA243" s="27">
        <v>248.66877535</v>
      </c>
      <c r="CB243" s="38">
        <v>83.079924309999996</v>
      </c>
      <c r="CC243" s="38">
        <v>11.22535968</v>
      </c>
      <c r="CD243" s="38">
        <v>-48.092492239999999</v>
      </c>
      <c r="CE243" s="38">
        <v>22.614344419999998</v>
      </c>
      <c r="CF243" s="38">
        <v>-40.484008240000001</v>
      </c>
      <c r="CG243" s="38">
        <v>20.38368504</v>
      </c>
      <c r="CH243" s="26" t="s">
        <v>4060</v>
      </c>
      <c r="CI243" s="38">
        <v>20.38368504</v>
      </c>
      <c r="CJ243" s="38">
        <v>-41.968848800000004</v>
      </c>
      <c r="CK243" s="38">
        <v>15.88172896</v>
      </c>
      <c r="CL243" s="38">
        <v>-45.020435890000002</v>
      </c>
      <c r="CM243" s="38">
        <v>24.476297710000001</v>
      </c>
      <c r="CN243" s="38">
        <v>-39.23146191</v>
      </c>
      <c r="CO243" s="38">
        <v>21.738399210000001</v>
      </c>
      <c r="CP243" s="38">
        <v>-41.059148229999998</v>
      </c>
      <c r="CQ243" s="38">
        <v>55.377854059999997</v>
      </c>
      <c r="CR243" s="38">
        <v>-18.54877991</v>
      </c>
      <c r="CS243" s="38">
        <v>48.21154937</v>
      </c>
      <c r="CT243" s="38">
        <v>-23.335240989999999</v>
      </c>
      <c r="CU243" s="38">
        <v>52.398013460000001</v>
      </c>
      <c r="CV243" s="38">
        <v>-20.590458229999999</v>
      </c>
      <c r="CW243" s="38">
        <v>19.283791910000001</v>
      </c>
      <c r="CX243" s="38">
        <v>-42.709275740000002</v>
      </c>
      <c r="CY243" s="38">
        <v>12.91878363</v>
      </c>
      <c r="CZ243" s="38">
        <v>-46.98226605</v>
      </c>
      <c r="DA243" s="38">
        <v>18.92794812</v>
      </c>
      <c r="DB243" s="38">
        <v>-42.94336534</v>
      </c>
      <c r="DC243" s="38">
        <v>27.404739039999999</v>
      </c>
      <c r="DD243" s="38">
        <v>-37.305164240000003</v>
      </c>
      <c r="DE243" s="38">
        <v>45.296842669999997</v>
      </c>
      <c r="DF243" s="38">
        <v>-25.35007701</v>
      </c>
      <c r="DG243" s="38">
        <v>11.23883513</v>
      </c>
      <c r="DH243" s="38">
        <v>-48.085490479999997</v>
      </c>
      <c r="DI243" s="38">
        <v>17.5668063</v>
      </c>
      <c r="DJ243" s="38">
        <v>-43.852224560000003</v>
      </c>
      <c r="DK243" s="38">
        <v>24.493348050000002</v>
      </c>
      <c r="DL243" s="38">
        <v>-39.258503130000001</v>
      </c>
      <c r="DM243" s="38">
        <v>24.383132530000001</v>
      </c>
      <c r="DN243" s="38">
        <v>-39.324430599999999</v>
      </c>
      <c r="DO243" s="38">
        <v>17.228932499999999</v>
      </c>
      <c r="DP243" s="38">
        <v>-44.082684229999998</v>
      </c>
      <c r="DQ243" s="26" t="s">
        <v>4060</v>
      </c>
      <c r="DR243" s="38">
        <v>-21.631619369999999</v>
      </c>
      <c r="DS243" s="38">
        <v>41.320669369999997</v>
      </c>
      <c r="DT243" s="38">
        <v>-27.96778097</v>
      </c>
      <c r="DU243" s="38">
        <v>7.0095438699999999</v>
      </c>
      <c r="DV243" s="38">
        <v>-50.921648159999997</v>
      </c>
      <c r="DW243" s="38">
        <v>10.41620994</v>
      </c>
      <c r="DX243" s="38">
        <v>-48.650529220000003</v>
      </c>
      <c r="DY243" s="26" t="s">
        <v>4060</v>
      </c>
      <c r="DZ243" s="38">
        <v>-50.732293839999997</v>
      </c>
      <c r="EA243" s="38">
        <v>6.4858643999999996</v>
      </c>
      <c r="EB243" s="38">
        <v>-51.268690479999997</v>
      </c>
      <c r="EC243" s="38">
        <v>9.2020996099999994</v>
      </c>
      <c r="ED243" s="38">
        <v>-49.461481310000003</v>
      </c>
      <c r="EE243" s="38">
        <v>0</v>
      </c>
      <c r="EF243" s="27">
        <v>1792.40076</v>
      </c>
      <c r="EG243" s="27">
        <v>1.1308</v>
      </c>
      <c r="EH243" s="27">
        <v>6.9170090000000002</v>
      </c>
      <c r="EI243" s="37">
        <v>-1.26091185185</v>
      </c>
      <c r="EJ243" s="27">
        <v>51.499760000000002</v>
      </c>
      <c r="EK243" s="27">
        <f t="shared" ref="EK243:EK256" si="1">EJ243/54</f>
        <v>0.95369925925925925</v>
      </c>
      <c r="EL243" s="25" t="s">
        <v>4060</v>
      </c>
      <c r="EM243" s="25" t="s">
        <v>4060</v>
      </c>
      <c r="EN243" s="25" t="s">
        <v>4060</v>
      </c>
      <c r="EO243">
        <v>4.84661542</v>
      </c>
      <c r="EP243">
        <v>4.74322746</v>
      </c>
      <c r="EQ243">
        <v>4.1726321200000003</v>
      </c>
      <c r="ER243">
        <v>4.7497054052882097</v>
      </c>
      <c r="ES243">
        <v>4.6464527401025499</v>
      </c>
      <c r="ET243">
        <v>4.0752183790161096</v>
      </c>
      <c r="EU243">
        <v>4.14764541</v>
      </c>
      <c r="EV243">
        <v>4.0437158599999998</v>
      </c>
      <c r="EW243">
        <v>3.4756711899999999</v>
      </c>
      <c r="EX243">
        <v>-30.867275599999999</v>
      </c>
      <c r="EY243">
        <v>-30.953491700000001</v>
      </c>
      <c r="EZ243">
        <v>-30.5465132</v>
      </c>
      <c r="FA243">
        <v>-50.574623899999999</v>
      </c>
      <c r="FB243">
        <v>-50.635959450000001</v>
      </c>
      <c r="FC243">
        <v>-50.339437199999999</v>
      </c>
      <c r="FD243">
        <v>-16.404962399999999</v>
      </c>
      <c r="FE243">
        <v>-16.535094300000001</v>
      </c>
      <c r="FF243">
        <v>-15.9236486</v>
      </c>
      <c r="FG243">
        <v>11.615488600000001</v>
      </c>
      <c r="FH243">
        <v>11.9966043</v>
      </c>
      <c r="FI243">
        <v>10.197567400000001</v>
      </c>
      <c r="FJ243">
        <v>9.7167058350000008</v>
      </c>
      <c r="FK243">
        <v>10.005485609999999</v>
      </c>
      <c r="FL243">
        <v>8.6445685099999992</v>
      </c>
      <c r="FM243">
        <v>11.6784113</v>
      </c>
      <c r="FN243">
        <v>12.003617</v>
      </c>
      <c r="FO243">
        <v>10.475585300000001</v>
      </c>
      <c r="FP243">
        <v>120.863354</v>
      </c>
      <c r="FQ243">
        <v>45892.190499999997</v>
      </c>
      <c r="FR243">
        <v>924447.34199999995</v>
      </c>
      <c r="FS243">
        <v>-154.336378</v>
      </c>
      <c r="FT243">
        <v>5.1822535500000004</v>
      </c>
      <c r="FU243">
        <v>-4663.4030599999996</v>
      </c>
      <c r="FV243">
        <v>-3.3630205100000001E-3</v>
      </c>
      <c r="FW243">
        <v>-1.6694988599999999E-4</v>
      </c>
      <c r="FX243">
        <v>0.171219131</v>
      </c>
      <c r="FY243">
        <v>7.0184935000000004E-2</v>
      </c>
      <c r="FZ243">
        <v>0.54711169500000001</v>
      </c>
      <c r="GA243">
        <v>0.1733529385</v>
      </c>
      <c r="GB243">
        <v>6.8079987549999998E-2</v>
      </c>
      <c r="GC243">
        <v>0.56817719700000002</v>
      </c>
      <c r="GD243">
        <v>0.17070692000000001</v>
      </c>
      <c r="GE243">
        <v>8.3058247799999999E-2</v>
      </c>
      <c r="GF243">
        <v>0.49488975000000002</v>
      </c>
      <c r="GG243">
        <v>-2.95414206E-2</v>
      </c>
      <c r="GH243">
        <v>-7.11801936E-3</v>
      </c>
      <c r="GI243">
        <v>-0.112966539</v>
      </c>
      <c r="GJ243">
        <v>-4.5725363849999999E-2</v>
      </c>
      <c r="GK243">
        <v>-9.41282058E-3</v>
      </c>
      <c r="GL243">
        <v>-0.182256644</v>
      </c>
      <c r="GM243">
        <v>1.0595134000000001E-2</v>
      </c>
      <c r="GN243">
        <v>-6.6751290599999999E-3</v>
      </c>
      <c r="GO243">
        <v>7.4472003100000003E-2</v>
      </c>
      <c r="GP243">
        <v>-2.95414206E-2</v>
      </c>
      <c r="GQ243">
        <v>-7.11801936E-3</v>
      </c>
      <c r="GR243">
        <v>-0.112966539</v>
      </c>
      <c r="GS243">
        <v>-4.5725363849999999E-2</v>
      </c>
      <c r="GT243">
        <v>-9.41282058E-3</v>
      </c>
      <c r="GU243">
        <v>-0.182256644</v>
      </c>
      <c r="GV243">
        <v>1.0595134000000001E-2</v>
      </c>
      <c r="GW243">
        <v>-6.6751290599999999E-3</v>
      </c>
      <c r="GX243">
        <v>7.4472003100000003E-2</v>
      </c>
    </row>
    <row r="244" spans="1:206" ht="15.75" customHeight="1">
      <c r="A244" s="20" t="s">
        <v>4680</v>
      </c>
      <c r="B244" s="20" t="s">
        <v>4666</v>
      </c>
      <c r="C244" s="35" t="s">
        <v>4103</v>
      </c>
      <c r="D244" s="20" t="s">
        <v>4046</v>
      </c>
      <c r="E244" s="20" t="s">
        <v>4205</v>
      </c>
      <c r="F244" s="20" t="s">
        <v>4667</v>
      </c>
      <c r="G244" s="20" t="s">
        <v>4053</v>
      </c>
      <c r="H244" s="20" t="s">
        <v>4050</v>
      </c>
      <c r="I244" s="20" t="s">
        <v>4668</v>
      </c>
      <c r="J244" s="20" t="s">
        <v>4140</v>
      </c>
      <c r="K244" s="20" t="s">
        <v>4140</v>
      </c>
      <c r="L244" s="20" t="s">
        <v>4071</v>
      </c>
      <c r="M244" s="20" t="s">
        <v>4053</v>
      </c>
      <c r="N244" s="20" t="s">
        <v>3849</v>
      </c>
      <c r="O244" s="20" t="s">
        <v>4141</v>
      </c>
      <c r="P244" s="20" t="s">
        <v>4141</v>
      </c>
      <c r="Q244" s="20" t="s">
        <v>4142</v>
      </c>
      <c r="R244" s="21" t="s">
        <v>4669</v>
      </c>
      <c r="T244" s="22" t="s">
        <v>4246</v>
      </c>
      <c r="U244" s="22" t="s">
        <v>4670</v>
      </c>
      <c r="V244" s="22" t="s">
        <v>4060</v>
      </c>
      <c r="W244" s="22" t="s">
        <v>4063</v>
      </c>
      <c r="X244" s="22" t="s">
        <v>4063</v>
      </c>
      <c r="Y244" s="22" t="s">
        <v>4671</v>
      </c>
      <c r="Z244" s="22"/>
      <c r="AA244" t="s">
        <v>4672</v>
      </c>
      <c r="AB244" s="22" t="s">
        <v>4061</v>
      </c>
      <c r="AC244" s="22">
        <v>12</v>
      </c>
      <c r="AD244" s="22" t="s">
        <v>4074</v>
      </c>
      <c r="AE244" s="22" t="s">
        <v>4673</v>
      </c>
      <c r="AF244" s="22" t="s">
        <v>4674</v>
      </c>
      <c r="AG244" s="22" t="s">
        <v>4675</v>
      </c>
      <c r="AH244" s="22" t="s">
        <v>4060</v>
      </c>
      <c r="AI244" s="22" t="s">
        <v>4060</v>
      </c>
      <c r="AJ244" s="22" t="s">
        <v>4074</v>
      </c>
      <c r="AK244" s="22" t="s">
        <v>4063</v>
      </c>
      <c r="AL244" s="22" t="s">
        <v>4676</v>
      </c>
      <c r="AM244" s="22">
        <v>0.15</v>
      </c>
      <c r="AN244" s="22" t="s">
        <v>4677</v>
      </c>
      <c r="AO244" s="22">
        <v>0.12</v>
      </c>
      <c r="AP244" s="43" t="s">
        <v>4678</v>
      </c>
      <c r="AQ244" s="43" t="s">
        <v>4679</v>
      </c>
      <c r="AR244" s="22" t="s">
        <v>4063</v>
      </c>
      <c r="AS244" s="22" t="s">
        <v>4063</v>
      </c>
      <c r="AT244" s="22" t="s">
        <v>4259</v>
      </c>
      <c r="AU244" s="20"/>
      <c r="AV244" s="5">
        <v>0.5753545212284249</v>
      </c>
      <c r="AW244" s="5">
        <v>0</v>
      </c>
      <c r="AX244" s="5"/>
      <c r="AY244" s="5"/>
      <c r="AZ244" s="5">
        <v>0</v>
      </c>
      <c r="BA244" s="34" t="s">
        <v>4667</v>
      </c>
      <c r="BB244" s="38">
        <v>0.99628700000000003</v>
      </c>
      <c r="BC244" s="38">
        <v>1.7126209999999999</v>
      </c>
      <c r="BD244" s="38">
        <v>1.931208</v>
      </c>
      <c r="BE244" s="38">
        <v>2.0309089999999999</v>
      </c>
      <c r="BF244" s="38">
        <v>1.111418</v>
      </c>
      <c r="BG244" s="38">
        <v>2.0088659999999998</v>
      </c>
      <c r="BH244" s="38">
        <v>1.953476</v>
      </c>
      <c r="BI244" s="38">
        <v>1.8976839999999999</v>
      </c>
      <c r="BJ244" s="38">
        <v>1.7469349999999999</v>
      </c>
      <c r="BK244" s="38">
        <v>1.5661480000000001</v>
      </c>
      <c r="BL244" s="38">
        <v>1.5544750000000001</v>
      </c>
      <c r="BM244" s="38">
        <v>1.7469349999999999</v>
      </c>
      <c r="BN244" s="38">
        <v>1.864015</v>
      </c>
      <c r="BO244" s="38">
        <v>1.9978199999999999</v>
      </c>
      <c r="BP244" s="38">
        <v>1.674326</v>
      </c>
      <c r="BQ244" s="38">
        <v>1.9756800000000001</v>
      </c>
      <c r="BR244" s="38">
        <v>1.75834</v>
      </c>
      <c r="BS244" s="38">
        <v>2.2584849999999999</v>
      </c>
      <c r="BT244" s="38">
        <v>1.85276</v>
      </c>
      <c r="BU244" s="38">
        <v>1.577806</v>
      </c>
      <c r="BV244" s="38">
        <v>1.217125</v>
      </c>
      <c r="BW244" s="38">
        <v>1.0950519999999999</v>
      </c>
      <c r="BX244" s="38">
        <v>0.82112700000000005</v>
      </c>
      <c r="BY244" s="38">
        <v>0.92990399999999995</v>
      </c>
      <c r="BZ244" s="38">
        <v>0.69850100000000004</v>
      </c>
      <c r="CA244" s="27">
        <v>248.66877535</v>
      </c>
      <c r="CB244" s="38">
        <v>83.079924309999996</v>
      </c>
      <c r="CC244" s="38">
        <v>11.22535968</v>
      </c>
      <c r="CD244" s="38">
        <v>-48.092492239999999</v>
      </c>
      <c r="CE244" s="38">
        <v>22.614344419999998</v>
      </c>
      <c r="CF244" s="38">
        <v>-40.484008240000001</v>
      </c>
      <c r="CG244" s="38">
        <v>20.38368504</v>
      </c>
      <c r="CH244">
        <v>-63.11</v>
      </c>
      <c r="CI244" s="38">
        <v>20.38368504</v>
      </c>
      <c r="CJ244" s="38">
        <v>-41.968848800000004</v>
      </c>
      <c r="CK244" s="38">
        <v>15.88172896</v>
      </c>
      <c r="CL244" s="38">
        <v>-45.020435890000002</v>
      </c>
      <c r="CM244" s="38">
        <v>24.476297710000001</v>
      </c>
      <c r="CN244" s="38">
        <v>-39.23146191</v>
      </c>
      <c r="CO244" s="38">
        <v>21.738399210000001</v>
      </c>
      <c r="CP244" s="38">
        <v>-41.059148229999998</v>
      </c>
      <c r="CQ244" s="38">
        <v>55.377854059999997</v>
      </c>
      <c r="CR244" s="38">
        <v>-18.54877991</v>
      </c>
      <c r="CS244" s="38">
        <v>48.21154937</v>
      </c>
      <c r="CT244" s="38">
        <v>-23.335240989999999</v>
      </c>
      <c r="CU244" s="38">
        <v>52.398013460000001</v>
      </c>
      <c r="CV244" s="38">
        <v>-20.590458229999999</v>
      </c>
      <c r="CW244" s="38">
        <v>19.283791910000001</v>
      </c>
      <c r="CX244" s="38">
        <v>-42.709275740000002</v>
      </c>
      <c r="CY244" s="38">
        <v>12.91878363</v>
      </c>
      <c r="CZ244" s="38">
        <v>-46.98226605</v>
      </c>
      <c r="DA244" s="38">
        <v>18.92794812</v>
      </c>
      <c r="DB244" s="38">
        <v>-42.94336534</v>
      </c>
      <c r="DC244" s="38">
        <v>27.404739039999999</v>
      </c>
      <c r="DD244" s="38">
        <v>-37.305164240000003</v>
      </c>
      <c r="DE244" s="38">
        <v>45.296842669999997</v>
      </c>
      <c r="DF244" s="38">
        <v>-25.35007701</v>
      </c>
      <c r="DG244" s="38">
        <v>11.23883513</v>
      </c>
      <c r="DH244" s="38">
        <v>-48.085490479999997</v>
      </c>
      <c r="DI244" s="38">
        <v>17.5668063</v>
      </c>
      <c r="DJ244" s="38">
        <v>-43.852224560000003</v>
      </c>
      <c r="DK244" s="38">
        <v>24.493348050000002</v>
      </c>
      <c r="DL244" s="38">
        <v>-39.258503130000001</v>
      </c>
      <c r="DM244" s="38">
        <v>24.383132530000001</v>
      </c>
      <c r="DN244" s="38">
        <v>-39.324430599999999</v>
      </c>
      <c r="DO244" s="38">
        <v>17.228932499999999</v>
      </c>
      <c r="DP244" s="38">
        <v>-44.082684229999998</v>
      </c>
      <c r="DQ244">
        <v>-6.29</v>
      </c>
      <c r="DR244" s="38">
        <v>-21.631619369999999</v>
      </c>
      <c r="DS244" s="38">
        <v>41.320669369999997</v>
      </c>
      <c r="DT244" s="38">
        <v>-27.96778097</v>
      </c>
      <c r="DU244" s="38">
        <v>7.0095438699999999</v>
      </c>
      <c r="DV244" s="38">
        <v>-50.921648159999997</v>
      </c>
      <c r="DW244" s="38">
        <v>10.41620994</v>
      </c>
      <c r="DX244" s="38">
        <v>-48.650529220000003</v>
      </c>
      <c r="DY244">
        <v>3.75</v>
      </c>
      <c r="DZ244" s="38">
        <v>-50.732293839999997</v>
      </c>
      <c r="EA244" s="38">
        <v>6.4858643999999996</v>
      </c>
      <c r="EB244" s="38">
        <v>-51.268690479999997</v>
      </c>
      <c r="EC244" s="38">
        <v>9.2020996099999994</v>
      </c>
      <c r="ED244" s="38">
        <v>-49.461481310000003</v>
      </c>
      <c r="EE244" s="38">
        <v>0</v>
      </c>
      <c r="EF244" s="27">
        <v>1792.40076</v>
      </c>
      <c r="EG244" s="27">
        <v>1.1308</v>
      </c>
      <c r="EH244" s="27">
        <v>6.9170090000000002</v>
      </c>
      <c r="EI244" s="37">
        <v>-1.26091185185</v>
      </c>
      <c r="EJ244" s="27">
        <v>51.499760000000002</v>
      </c>
      <c r="EK244" s="27">
        <f t="shared" si="1"/>
        <v>0.95369925925925925</v>
      </c>
      <c r="EL244" s="25" t="s">
        <v>4060</v>
      </c>
      <c r="EM244" s="25" t="s">
        <v>4060</v>
      </c>
      <c r="EN244" s="25" t="s">
        <v>4060</v>
      </c>
      <c r="EO244">
        <v>4.84661542</v>
      </c>
      <c r="EP244">
        <v>4.74322746</v>
      </c>
      <c r="EQ244">
        <v>4.1726321200000003</v>
      </c>
      <c r="ER244">
        <v>4.7497054052882097</v>
      </c>
      <c r="ES244">
        <v>4.6464527401025499</v>
      </c>
      <c r="ET244">
        <v>4.0752183790161096</v>
      </c>
      <c r="EU244">
        <v>4.14764541</v>
      </c>
      <c r="EV244">
        <v>4.0437158599999998</v>
      </c>
      <c r="EW244">
        <v>3.4756711899999999</v>
      </c>
      <c r="EX244">
        <v>-30.867275599999999</v>
      </c>
      <c r="EY244">
        <v>-30.953491700000001</v>
      </c>
      <c r="EZ244">
        <v>-30.5465132</v>
      </c>
      <c r="FA244">
        <v>-50.574623899999999</v>
      </c>
      <c r="FB244">
        <v>-50.635959450000001</v>
      </c>
      <c r="FC244">
        <v>-50.339437199999999</v>
      </c>
      <c r="FD244">
        <v>-16.404962399999999</v>
      </c>
      <c r="FE244">
        <v>-16.535094300000001</v>
      </c>
      <c r="FF244">
        <v>-15.9236486</v>
      </c>
      <c r="FG244">
        <v>11.615488600000001</v>
      </c>
      <c r="FH244">
        <v>11.9966043</v>
      </c>
      <c r="FI244">
        <v>10.197567400000001</v>
      </c>
      <c r="FJ244">
        <v>9.7167058350000008</v>
      </c>
      <c r="FK244">
        <v>10.005485609999999</v>
      </c>
      <c r="FL244">
        <v>8.6445685099999992</v>
      </c>
      <c r="FM244">
        <v>11.6784113</v>
      </c>
      <c r="FN244">
        <v>12.003617</v>
      </c>
      <c r="FO244">
        <v>10.475585300000001</v>
      </c>
      <c r="FP244">
        <v>120.863354</v>
      </c>
      <c r="FQ244">
        <v>45892.190499999997</v>
      </c>
      <c r="FR244">
        <v>924447.34199999995</v>
      </c>
      <c r="FS244">
        <v>-154.336378</v>
      </c>
      <c r="FT244">
        <v>5.1822535500000004</v>
      </c>
      <c r="FU244">
        <v>-4663.4030599999996</v>
      </c>
      <c r="FV244">
        <v>-3.3630205100000001E-3</v>
      </c>
      <c r="FW244">
        <v>-1.6694988599999999E-4</v>
      </c>
      <c r="FX244">
        <v>0.171219131</v>
      </c>
      <c r="FY244">
        <v>7.0184935000000004E-2</v>
      </c>
      <c r="FZ244">
        <v>0.54711169500000001</v>
      </c>
      <c r="GA244">
        <v>0.1733529385</v>
      </c>
      <c r="GB244">
        <v>6.8079987549999998E-2</v>
      </c>
      <c r="GC244">
        <v>0.56817719700000002</v>
      </c>
      <c r="GD244">
        <v>0.17070692000000001</v>
      </c>
      <c r="GE244">
        <v>8.3058247799999999E-2</v>
      </c>
      <c r="GF244">
        <v>0.49488975000000002</v>
      </c>
      <c r="GG244">
        <v>-2.95414206E-2</v>
      </c>
      <c r="GH244">
        <v>-7.11801936E-3</v>
      </c>
      <c r="GI244">
        <v>-0.112966539</v>
      </c>
      <c r="GJ244">
        <v>-4.5725363849999999E-2</v>
      </c>
      <c r="GK244">
        <v>-9.41282058E-3</v>
      </c>
      <c r="GL244">
        <v>-0.182256644</v>
      </c>
      <c r="GM244">
        <v>1.0595134000000001E-2</v>
      </c>
      <c r="GN244">
        <v>-6.6751290599999999E-3</v>
      </c>
      <c r="GO244">
        <v>7.4472003100000003E-2</v>
      </c>
      <c r="GP244">
        <v>-2.95414206E-2</v>
      </c>
      <c r="GQ244">
        <v>-7.11801936E-3</v>
      </c>
      <c r="GR244">
        <v>-0.112966539</v>
      </c>
      <c r="GS244">
        <v>-4.5725363849999999E-2</v>
      </c>
      <c r="GT244">
        <v>-9.41282058E-3</v>
      </c>
      <c r="GU244">
        <v>-0.182256644</v>
      </c>
      <c r="GV244">
        <v>1.0595134000000001E-2</v>
      </c>
      <c r="GW244">
        <v>-6.6751290599999999E-3</v>
      </c>
      <c r="GX244">
        <v>7.4472003100000003E-2</v>
      </c>
    </row>
    <row r="245" spans="1:206" ht="15.75" customHeight="1">
      <c r="A245" s="20" t="s">
        <v>4681</v>
      </c>
      <c r="B245" s="20" t="s">
        <v>4682</v>
      </c>
      <c r="C245" s="35" t="s">
        <v>4103</v>
      </c>
      <c r="D245" s="20" t="s">
        <v>4046</v>
      </c>
      <c r="E245" s="20" t="s">
        <v>4205</v>
      </c>
      <c r="F245" s="20" t="s">
        <v>4667</v>
      </c>
      <c r="G245" s="20" t="s">
        <v>4053</v>
      </c>
      <c r="H245" s="20" t="s">
        <v>4050</v>
      </c>
      <c r="I245" s="20" t="s">
        <v>4668</v>
      </c>
      <c r="J245" s="20" t="s">
        <v>4140</v>
      </c>
      <c r="K245" s="20" t="s">
        <v>4140</v>
      </c>
      <c r="L245" s="20" t="s">
        <v>4071</v>
      </c>
      <c r="M245" s="20" t="s">
        <v>4053</v>
      </c>
      <c r="N245" s="20" t="s">
        <v>3849</v>
      </c>
      <c r="O245" s="20" t="s">
        <v>4305</v>
      </c>
      <c r="P245" s="20" t="s">
        <v>4305</v>
      </c>
      <c r="Q245" s="20" t="s">
        <v>4142</v>
      </c>
      <c r="R245" s="21" t="s">
        <v>4669</v>
      </c>
      <c r="T245" s="22" t="s">
        <v>4246</v>
      </c>
      <c r="U245" s="22" t="s">
        <v>4670</v>
      </c>
      <c r="V245" s="22" t="s">
        <v>4060</v>
      </c>
      <c r="W245" s="22" t="s">
        <v>4063</v>
      </c>
      <c r="X245" s="22" t="s">
        <v>4063</v>
      </c>
      <c r="Y245" s="22" t="s">
        <v>4671</v>
      </c>
      <c r="Z245" s="22"/>
      <c r="AA245" t="s">
        <v>4672</v>
      </c>
      <c r="AB245" s="22" t="s">
        <v>4061</v>
      </c>
      <c r="AC245" s="22">
        <v>12</v>
      </c>
      <c r="AD245" s="22" t="s">
        <v>4074</v>
      </c>
      <c r="AE245" s="22" t="s">
        <v>4673</v>
      </c>
      <c r="AF245" s="22" t="s">
        <v>4674</v>
      </c>
      <c r="AG245" s="22" t="s">
        <v>4675</v>
      </c>
      <c r="AH245" s="22" t="s">
        <v>4060</v>
      </c>
      <c r="AI245" s="22" t="s">
        <v>4060</v>
      </c>
      <c r="AJ245" s="22" t="s">
        <v>4074</v>
      </c>
      <c r="AK245" s="22" t="s">
        <v>4063</v>
      </c>
      <c r="AL245" s="22" t="s">
        <v>4676</v>
      </c>
      <c r="AM245" s="22">
        <v>0.15</v>
      </c>
      <c r="AN245" s="22" t="s">
        <v>4677</v>
      </c>
      <c r="AO245" s="22">
        <v>0.12</v>
      </c>
      <c r="AP245" s="43" t="s">
        <v>4678</v>
      </c>
      <c r="AQ245" s="43" t="s">
        <v>4679</v>
      </c>
      <c r="AR245" s="22" t="s">
        <v>4063</v>
      </c>
      <c r="AS245" s="22" t="s">
        <v>4063</v>
      </c>
      <c r="AT245" s="22" t="s">
        <v>4259</v>
      </c>
      <c r="AU245" s="20"/>
      <c r="AV245" s="5">
        <v>0.5753545212284249</v>
      </c>
      <c r="AW245" s="5">
        <v>0</v>
      </c>
      <c r="AX245" s="5"/>
      <c r="AY245" s="5"/>
      <c r="AZ245" s="5">
        <v>0</v>
      </c>
      <c r="BA245" s="34" t="s">
        <v>4667</v>
      </c>
      <c r="BB245" s="38">
        <v>0.99628700000000003</v>
      </c>
      <c r="BC245" s="38">
        <v>1.7126209999999999</v>
      </c>
      <c r="BD245" s="38">
        <v>1.931208</v>
      </c>
      <c r="BE245" s="38">
        <v>2.0309089999999999</v>
      </c>
      <c r="BF245" s="38">
        <v>1.111418</v>
      </c>
      <c r="BG245" s="38">
        <v>2.0088659999999998</v>
      </c>
      <c r="BH245" s="38">
        <v>1.953476</v>
      </c>
      <c r="BI245" s="38">
        <v>1.8976839999999999</v>
      </c>
      <c r="BJ245" s="38">
        <v>1.7469349999999999</v>
      </c>
      <c r="BK245" s="38">
        <v>1.5661480000000001</v>
      </c>
      <c r="BL245" s="38">
        <v>1.5544750000000001</v>
      </c>
      <c r="BM245" s="38">
        <v>1.7469349999999999</v>
      </c>
      <c r="BN245" s="38">
        <v>1.864015</v>
      </c>
      <c r="BO245" s="38">
        <v>1.9978199999999999</v>
      </c>
      <c r="BP245" s="38">
        <v>1.674326</v>
      </c>
      <c r="BQ245" s="38">
        <v>1.9756800000000001</v>
      </c>
      <c r="BR245" s="38">
        <v>1.75834</v>
      </c>
      <c r="BS245" s="38">
        <v>2.2584849999999999</v>
      </c>
      <c r="BT245" s="38">
        <v>1.85276</v>
      </c>
      <c r="BU245" s="38">
        <v>1.577806</v>
      </c>
      <c r="BV245" s="38">
        <v>1.217125</v>
      </c>
      <c r="BW245" s="38">
        <v>1.0950519999999999</v>
      </c>
      <c r="BX245" s="38">
        <v>0.82112700000000005</v>
      </c>
      <c r="BY245" s="38">
        <v>0.92990399999999995</v>
      </c>
      <c r="BZ245" s="38">
        <v>0.69850100000000004</v>
      </c>
      <c r="CA245" s="27">
        <v>248.66877535</v>
      </c>
      <c r="CB245" s="38">
        <v>83.079924309999996</v>
      </c>
      <c r="CC245" s="38">
        <v>11.22535968</v>
      </c>
      <c r="CD245" s="38">
        <v>-48.092492239999999</v>
      </c>
      <c r="CE245" s="38">
        <v>22.614344419999998</v>
      </c>
      <c r="CF245" s="38">
        <v>-40.484008240000001</v>
      </c>
      <c r="CG245" s="38">
        <v>20.38368504</v>
      </c>
      <c r="CH245">
        <v>-63.11</v>
      </c>
      <c r="CI245" s="38">
        <v>20.38368504</v>
      </c>
      <c r="CJ245" s="38">
        <v>-41.968848800000004</v>
      </c>
      <c r="CK245" s="38">
        <v>15.88172896</v>
      </c>
      <c r="CL245" s="38">
        <v>-45.020435890000002</v>
      </c>
      <c r="CM245" s="38">
        <v>24.476297710000001</v>
      </c>
      <c r="CN245" s="38">
        <v>-39.23146191</v>
      </c>
      <c r="CO245" s="38">
        <v>21.738399210000001</v>
      </c>
      <c r="CP245" s="38">
        <v>-41.059148229999998</v>
      </c>
      <c r="CQ245" s="38">
        <v>55.377854059999997</v>
      </c>
      <c r="CR245" s="38">
        <v>-18.54877991</v>
      </c>
      <c r="CS245" s="38">
        <v>48.21154937</v>
      </c>
      <c r="CT245" s="38">
        <v>-23.335240989999999</v>
      </c>
      <c r="CU245" s="38">
        <v>52.398013460000001</v>
      </c>
      <c r="CV245" s="38">
        <v>-20.590458229999999</v>
      </c>
      <c r="CW245" s="38">
        <v>19.283791910000001</v>
      </c>
      <c r="CX245" s="38">
        <v>-42.709275740000002</v>
      </c>
      <c r="CY245" s="38">
        <v>12.91878363</v>
      </c>
      <c r="CZ245" s="38">
        <v>-46.98226605</v>
      </c>
      <c r="DA245" s="38">
        <v>18.92794812</v>
      </c>
      <c r="DB245" s="38">
        <v>-42.94336534</v>
      </c>
      <c r="DC245" s="38">
        <v>27.404739039999999</v>
      </c>
      <c r="DD245" s="38">
        <v>-37.305164240000003</v>
      </c>
      <c r="DE245" s="38">
        <v>45.296842669999997</v>
      </c>
      <c r="DF245" s="38">
        <v>-25.35007701</v>
      </c>
      <c r="DG245" s="38">
        <v>11.23883513</v>
      </c>
      <c r="DH245" s="38">
        <v>-48.085490479999997</v>
      </c>
      <c r="DI245" s="38">
        <v>17.5668063</v>
      </c>
      <c r="DJ245" s="38">
        <v>-43.852224560000003</v>
      </c>
      <c r="DK245" s="38">
        <v>24.493348050000002</v>
      </c>
      <c r="DL245" s="38">
        <v>-39.258503130000001</v>
      </c>
      <c r="DM245" s="38">
        <v>24.383132530000001</v>
      </c>
      <c r="DN245" s="38">
        <v>-39.324430599999999</v>
      </c>
      <c r="DO245" s="38">
        <v>17.228932499999999</v>
      </c>
      <c r="DP245" s="38">
        <v>-44.082684229999998</v>
      </c>
      <c r="DQ245">
        <v>-6.29</v>
      </c>
      <c r="DR245" s="38">
        <v>-21.631619369999999</v>
      </c>
      <c r="DS245" s="38">
        <v>41.320669369999997</v>
      </c>
      <c r="DT245" s="38">
        <v>-27.96778097</v>
      </c>
      <c r="DU245" s="38">
        <v>7.0095438699999999</v>
      </c>
      <c r="DV245" s="38">
        <v>-50.921648159999997</v>
      </c>
      <c r="DW245" s="38">
        <v>10.41620994</v>
      </c>
      <c r="DX245" s="38">
        <v>-48.650529220000003</v>
      </c>
      <c r="DY245">
        <v>3.75</v>
      </c>
      <c r="DZ245" s="38">
        <v>-50.732293839999997</v>
      </c>
      <c r="EA245" s="38">
        <v>6.4858643999999996</v>
      </c>
      <c r="EB245" s="38">
        <v>-51.268690479999997</v>
      </c>
      <c r="EC245" s="38">
        <v>9.2020996099999994</v>
      </c>
      <c r="ED245" s="38">
        <v>-49.461481310000003</v>
      </c>
      <c r="EE245" s="38">
        <v>0</v>
      </c>
      <c r="EF245" s="27">
        <v>1792.40076</v>
      </c>
      <c r="EG245" s="27">
        <v>1.1308</v>
      </c>
      <c r="EH245" s="27">
        <v>6.9170090000000002</v>
      </c>
      <c r="EI245" s="37">
        <v>-1.26091185185</v>
      </c>
      <c r="EJ245" s="27">
        <v>51.499760000000002</v>
      </c>
      <c r="EK245" s="27">
        <f t="shared" si="1"/>
        <v>0.95369925925925925</v>
      </c>
      <c r="EL245" s="25" t="s">
        <v>4060</v>
      </c>
      <c r="EM245" s="25" t="s">
        <v>4060</v>
      </c>
      <c r="EN245" s="25" t="s">
        <v>4060</v>
      </c>
      <c r="EO245">
        <v>4.84661542</v>
      </c>
      <c r="EP245">
        <v>4.74322746</v>
      </c>
      <c r="EQ245">
        <v>4.1726321200000003</v>
      </c>
      <c r="ER245">
        <v>4.7497054052882097</v>
      </c>
      <c r="ES245">
        <v>4.6464527401025499</v>
      </c>
      <c r="ET245">
        <v>4.0752183790161096</v>
      </c>
      <c r="EU245">
        <v>4.14764541</v>
      </c>
      <c r="EV245">
        <v>4.0437158599999998</v>
      </c>
      <c r="EW245">
        <v>3.4756711899999999</v>
      </c>
      <c r="EX245">
        <v>-30.867275599999999</v>
      </c>
      <c r="EY245">
        <v>-30.953491700000001</v>
      </c>
      <c r="EZ245">
        <v>-30.5465132</v>
      </c>
      <c r="FA245">
        <v>-50.574623899999999</v>
      </c>
      <c r="FB245">
        <v>-50.635959450000001</v>
      </c>
      <c r="FC245">
        <v>-50.339437199999999</v>
      </c>
      <c r="FD245">
        <v>-16.404962399999999</v>
      </c>
      <c r="FE245">
        <v>-16.535094300000001</v>
      </c>
      <c r="FF245">
        <v>-15.9236486</v>
      </c>
      <c r="FG245">
        <v>11.615488600000001</v>
      </c>
      <c r="FH245">
        <v>11.9966043</v>
      </c>
      <c r="FI245">
        <v>10.197567400000001</v>
      </c>
      <c r="FJ245">
        <v>9.7167058350000008</v>
      </c>
      <c r="FK245">
        <v>10.005485609999999</v>
      </c>
      <c r="FL245">
        <v>8.6445685099999992</v>
      </c>
      <c r="FM245">
        <v>11.6784113</v>
      </c>
      <c r="FN245">
        <v>12.003617</v>
      </c>
      <c r="FO245">
        <v>10.475585300000001</v>
      </c>
      <c r="FP245">
        <v>120.863354</v>
      </c>
      <c r="FQ245">
        <v>45892.190499999997</v>
      </c>
      <c r="FR245">
        <v>924447.34199999995</v>
      </c>
      <c r="FS245">
        <v>-154.336378</v>
      </c>
      <c r="FT245">
        <v>5.1822535500000004</v>
      </c>
      <c r="FU245">
        <v>-4663.4030599999996</v>
      </c>
      <c r="FV245">
        <v>-3.3630205100000001E-3</v>
      </c>
      <c r="FW245">
        <v>-1.6694988599999999E-4</v>
      </c>
      <c r="FX245">
        <v>0.171219131</v>
      </c>
      <c r="FY245">
        <v>7.0184935000000004E-2</v>
      </c>
      <c r="FZ245">
        <v>0.54711169500000001</v>
      </c>
      <c r="GA245">
        <v>0.1733529385</v>
      </c>
      <c r="GB245">
        <v>6.8079987549999998E-2</v>
      </c>
      <c r="GC245">
        <v>0.56817719700000002</v>
      </c>
      <c r="GD245">
        <v>0.17070692000000001</v>
      </c>
      <c r="GE245">
        <v>8.3058247799999999E-2</v>
      </c>
      <c r="GF245">
        <v>0.49488975000000002</v>
      </c>
      <c r="GG245">
        <v>-2.95414206E-2</v>
      </c>
      <c r="GH245">
        <v>-7.11801936E-3</v>
      </c>
      <c r="GI245">
        <v>-0.112966539</v>
      </c>
      <c r="GJ245">
        <v>-4.5725363849999999E-2</v>
      </c>
      <c r="GK245">
        <v>-9.41282058E-3</v>
      </c>
      <c r="GL245">
        <v>-0.182256644</v>
      </c>
      <c r="GM245">
        <v>1.0595134000000001E-2</v>
      </c>
      <c r="GN245">
        <v>-6.6751290599999999E-3</v>
      </c>
      <c r="GO245">
        <v>7.4472003100000003E-2</v>
      </c>
      <c r="GP245">
        <v>-2.95414206E-2</v>
      </c>
      <c r="GQ245">
        <v>-7.11801936E-3</v>
      </c>
      <c r="GR245">
        <v>-0.112966539</v>
      </c>
      <c r="GS245">
        <v>-4.5725363849999999E-2</v>
      </c>
      <c r="GT245">
        <v>-9.41282058E-3</v>
      </c>
      <c r="GU245">
        <v>-0.182256644</v>
      </c>
      <c r="GV245">
        <v>1.0595134000000001E-2</v>
      </c>
      <c r="GW245">
        <v>-6.6751290599999999E-3</v>
      </c>
      <c r="GX245">
        <v>7.4472003100000003E-2</v>
      </c>
    </row>
    <row r="246" spans="1:206" ht="15.75" customHeight="1">
      <c r="A246" s="20" t="s">
        <v>4683</v>
      </c>
      <c r="B246" s="20" t="s">
        <v>4682</v>
      </c>
      <c r="C246" s="35" t="s">
        <v>4103</v>
      </c>
      <c r="D246" s="20" t="s">
        <v>4046</v>
      </c>
      <c r="E246" s="20" t="s">
        <v>4205</v>
      </c>
      <c r="F246" s="20" t="s">
        <v>4667</v>
      </c>
      <c r="G246" s="20" t="s">
        <v>4053</v>
      </c>
      <c r="H246" s="20" t="s">
        <v>4050</v>
      </c>
      <c r="I246" s="20" t="s">
        <v>4668</v>
      </c>
      <c r="J246" s="20" t="s">
        <v>4140</v>
      </c>
      <c r="K246" s="20" t="s">
        <v>4140</v>
      </c>
      <c r="L246" s="20" t="s">
        <v>4071</v>
      </c>
      <c r="M246" s="20" t="s">
        <v>4053</v>
      </c>
      <c r="N246" s="20" t="s">
        <v>3849</v>
      </c>
      <c r="O246" s="20" t="s">
        <v>4141</v>
      </c>
      <c r="P246" s="20" t="s">
        <v>4141</v>
      </c>
      <c r="Q246" s="20" t="s">
        <v>4142</v>
      </c>
      <c r="R246" s="21" t="s">
        <v>4669</v>
      </c>
      <c r="T246" s="22" t="s">
        <v>4246</v>
      </c>
      <c r="U246" s="22" t="s">
        <v>4670</v>
      </c>
      <c r="V246" s="22" t="s">
        <v>4060</v>
      </c>
      <c r="W246" s="22" t="s">
        <v>4063</v>
      </c>
      <c r="X246" s="22" t="s">
        <v>4063</v>
      </c>
      <c r="Y246" s="22" t="s">
        <v>4671</v>
      </c>
      <c r="Z246" s="22"/>
      <c r="AA246" t="s">
        <v>4672</v>
      </c>
      <c r="AB246" s="22" t="s">
        <v>4061</v>
      </c>
      <c r="AC246" s="22">
        <v>12</v>
      </c>
      <c r="AD246" s="22" t="s">
        <v>4074</v>
      </c>
      <c r="AE246" s="22" t="s">
        <v>4673</v>
      </c>
      <c r="AF246" s="22" t="s">
        <v>4674</v>
      </c>
      <c r="AG246" s="22" t="s">
        <v>4675</v>
      </c>
      <c r="AH246" s="22" t="s">
        <v>4060</v>
      </c>
      <c r="AI246" s="22" t="s">
        <v>4060</v>
      </c>
      <c r="AJ246" s="22" t="s">
        <v>4074</v>
      </c>
      <c r="AK246" s="22" t="s">
        <v>4063</v>
      </c>
      <c r="AL246" s="22" t="s">
        <v>4676</v>
      </c>
      <c r="AM246" s="22">
        <v>0.15</v>
      </c>
      <c r="AN246" s="22" t="s">
        <v>4677</v>
      </c>
      <c r="AO246" s="22">
        <v>0.12</v>
      </c>
      <c r="AP246" s="43" t="s">
        <v>4678</v>
      </c>
      <c r="AQ246" s="43" t="s">
        <v>4679</v>
      </c>
      <c r="AR246" s="22" t="s">
        <v>4063</v>
      </c>
      <c r="AS246" s="22" t="s">
        <v>4063</v>
      </c>
      <c r="AT246" s="22" t="s">
        <v>4259</v>
      </c>
      <c r="AU246" s="20"/>
      <c r="AV246" s="5">
        <v>0.5753545212284249</v>
      </c>
      <c r="AW246" s="5">
        <v>0</v>
      </c>
      <c r="AX246" s="5"/>
      <c r="AY246" s="5"/>
      <c r="AZ246" s="5">
        <v>0</v>
      </c>
      <c r="BA246" s="34" t="s">
        <v>4667</v>
      </c>
      <c r="BB246" s="38">
        <v>0.99628700000000003</v>
      </c>
      <c r="BC246" s="38">
        <v>1.7126209999999999</v>
      </c>
      <c r="BD246" s="38">
        <v>1.931208</v>
      </c>
      <c r="BE246" s="38">
        <v>2.0309089999999999</v>
      </c>
      <c r="BF246" s="38">
        <v>1.111418</v>
      </c>
      <c r="BG246" s="38">
        <v>2.0088659999999998</v>
      </c>
      <c r="BH246" s="38">
        <v>1.953476</v>
      </c>
      <c r="BI246" s="38">
        <v>1.8976839999999999</v>
      </c>
      <c r="BJ246" s="38">
        <v>1.7469349999999999</v>
      </c>
      <c r="BK246" s="38">
        <v>1.5661480000000001</v>
      </c>
      <c r="BL246" s="38">
        <v>1.5544750000000001</v>
      </c>
      <c r="BM246" s="38">
        <v>1.7469349999999999</v>
      </c>
      <c r="BN246" s="38">
        <v>1.864015</v>
      </c>
      <c r="BO246" s="38">
        <v>1.9978199999999999</v>
      </c>
      <c r="BP246" s="38">
        <v>1.674326</v>
      </c>
      <c r="BQ246" s="38">
        <v>1.9756800000000001</v>
      </c>
      <c r="BR246" s="38">
        <v>1.75834</v>
      </c>
      <c r="BS246" s="38">
        <v>2.2584849999999999</v>
      </c>
      <c r="BT246" s="38">
        <v>1.85276</v>
      </c>
      <c r="BU246" s="38">
        <v>1.577806</v>
      </c>
      <c r="BV246" s="38">
        <v>1.217125</v>
      </c>
      <c r="BW246" s="38">
        <v>1.0950519999999999</v>
      </c>
      <c r="BX246" s="38">
        <v>0.82112700000000005</v>
      </c>
      <c r="BY246" s="38">
        <v>0.92990399999999995</v>
      </c>
      <c r="BZ246" s="38">
        <v>0.69850100000000004</v>
      </c>
      <c r="CA246" s="27">
        <v>248.66877535</v>
      </c>
      <c r="CB246" s="38">
        <v>83.079924309999996</v>
      </c>
      <c r="CC246" s="38">
        <v>11.22535968</v>
      </c>
      <c r="CD246" s="38">
        <v>-48.092492239999999</v>
      </c>
      <c r="CE246" s="38">
        <v>22.614344419999998</v>
      </c>
      <c r="CF246" s="38">
        <v>-40.484008240000001</v>
      </c>
      <c r="CG246" s="38">
        <v>20.38368504</v>
      </c>
      <c r="CH246">
        <v>-63.11</v>
      </c>
      <c r="CI246" s="38">
        <v>20.38368504</v>
      </c>
      <c r="CJ246" s="38">
        <v>-41.968848800000004</v>
      </c>
      <c r="CK246" s="38">
        <v>15.88172896</v>
      </c>
      <c r="CL246" s="38">
        <v>-45.020435890000002</v>
      </c>
      <c r="CM246" s="38">
        <v>24.476297710000001</v>
      </c>
      <c r="CN246" s="38">
        <v>-39.23146191</v>
      </c>
      <c r="CO246" s="38">
        <v>21.738399210000001</v>
      </c>
      <c r="CP246" s="38">
        <v>-41.059148229999998</v>
      </c>
      <c r="CQ246" s="38">
        <v>55.377854059999997</v>
      </c>
      <c r="CR246" s="38">
        <v>-18.54877991</v>
      </c>
      <c r="CS246" s="38">
        <v>48.21154937</v>
      </c>
      <c r="CT246" s="38">
        <v>-23.335240989999999</v>
      </c>
      <c r="CU246" s="38">
        <v>52.398013460000001</v>
      </c>
      <c r="CV246" s="38">
        <v>-20.590458229999999</v>
      </c>
      <c r="CW246" s="38">
        <v>19.283791910000001</v>
      </c>
      <c r="CX246" s="38">
        <v>-42.709275740000002</v>
      </c>
      <c r="CY246" s="38">
        <v>12.91878363</v>
      </c>
      <c r="CZ246" s="38">
        <v>-46.98226605</v>
      </c>
      <c r="DA246" s="38">
        <v>18.92794812</v>
      </c>
      <c r="DB246" s="38">
        <v>-42.94336534</v>
      </c>
      <c r="DC246" s="38">
        <v>27.404739039999999</v>
      </c>
      <c r="DD246" s="38">
        <v>-37.305164240000003</v>
      </c>
      <c r="DE246" s="38">
        <v>45.296842669999997</v>
      </c>
      <c r="DF246" s="38">
        <v>-25.35007701</v>
      </c>
      <c r="DG246" s="38">
        <v>11.23883513</v>
      </c>
      <c r="DH246" s="38">
        <v>-48.085490479999997</v>
      </c>
      <c r="DI246" s="38">
        <v>17.5668063</v>
      </c>
      <c r="DJ246" s="38">
        <v>-43.852224560000003</v>
      </c>
      <c r="DK246" s="38">
        <v>24.493348050000002</v>
      </c>
      <c r="DL246" s="38">
        <v>-39.258503130000001</v>
      </c>
      <c r="DM246" s="38">
        <v>24.383132530000001</v>
      </c>
      <c r="DN246" s="38">
        <v>-39.324430599999999</v>
      </c>
      <c r="DO246" s="38">
        <v>17.228932499999999</v>
      </c>
      <c r="DP246" s="38">
        <v>-44.082684229999998</v>
      </c>
      <c r="DQ246">
        <v>-6.29</v>
      </c>
      <c r="DR246" s="38">
        <v>-21.631619369999999</v>
      </c>
      <c r="DS246" s="38">
        <v>41.320669369999997</v>
      </c>
      <c r="DT246" s="38">
        <v>-27.96778097</v>
      </c>
      <c r="DU246" s="38">
        <v>7.0095438699999999</v>
      </c>
      <c r="DV246" s="38">
        <v>-50.921648159999997</v>
      </c>
      <c r="DW246" s="38">
        <v>10.41620994</v>
      </c>
      <c r="DX246" s="38">
        <v>-48.650529220000003</v>
      </c>
      <c r="DY246">
        <v>3.75</v>
      </c>
      <c r="DZ246" s="38">
        <v>-50.732293839999997</v>
      </c>
      <c r="EA246" s="38">
        <v>6.4858643999999996</v>
      </c>
      <c r="EB246" s="38">
        <v>-51.268690479999997</v>
      </c>
      <c r="EC246" s="38">
        <v>9.2020996099999994</v>
      </c>
      <c r="ED246" s="38">
        <v>-49.461481310000003</v>
      </c>
      <c r="EE246" s="38">
        <v>0</v>
      </c>
      <c r="EF246" s="27">
        <v>1792.40076</v>
      </c>
      <c r="EG246" s="27">
        <v>1.1308</v>
      </c>
      <c r="EH246" s="27">
        <v>6.9170090000000002</v>
      </c>
      <c r="EI246" s="37">
        <v>-1.26091185185</v>
      </c>
      <c r="EJ246" s="27">
        <v>51.499760000000002</v>
      </c>
      <c r="EK246" s="27">
        <f t="shared" si="1"/>
        <v>0.95369925925925925</v>
      </c>
      <c r="EL246" s="25" t="s">
        <v>4060</v>
      </c>
      <c r="EM246" s="25" t="s">
        <v>4060</v>
      </c>
      <c r="EN246" s="25" t="s">
        <v>4060</v>
      </c>
      <c r="EO246">
        <v>4.84661542</v>
      </c>
      <c r="EP246">
        <v>4.74322746</v>
      </c>
      <c r="EQ246">
        <v>4.1726321200000003</v>
      </c>
      <c r="ER246">
        <v>4.7497054052882097</v>
      </c>
      <c r="ES246">
        <v>4.6464527401025499</v>
      </c>
      <c r="ET246">
        <v>4.0752183790161096</v>
      </c>
      <c r="EU246">
        <v>4.14764541</v>
      </c>
      <c r="EV246">
        <v>4.0437158599999998</v>
      </c>
      <c r="EW246">
        <v>3.4756711899999999</v>
      </c>
      <c r="EX246">
        <v>-30.867275599999999</v>
      </c>
      <c r="EY246">
        <v>-30.953491700000001</v>
      </c>
      <c r="EZ246">
        <v>-30.5465132</v>
      </c>
      <c r="FA246">
        <v>-50.574623899999999</v>
      </c>
      <c r="FB246">
        <v>-50.635959450000001</v>
      </c>
      <c r="FC246">
        <v>-50.339437199999999</v>
      </c>
      <c r="FD246">
        <v>-16.404962399999999</v>
      </c>
      <c r="FE246">
        <v>-16.535094300000001</v>
      </c>
      <c r="FF246">
        <v>-15.9236486</v>
      </c>
      <c r="FG246">
        <v>11.615488600000001</v>
      </c>
      <c r="FH246">
        <v>11.9966043</v>
      </c>
      <c r="FI246">
        <v>10.197567400000001</v>
      </c>
      <c r="FJ246">
        <v>9.7167058350000008</v>
      </c>
      <c r="FK246">
        <v>10.005485609999999</v>
      </c>
      <c r="FL246">
        <v>8.6445685099999992</v>
      </c>
      <c r="FM246">
        <v>11.6784113</v>
      </c>
      <c r="FN246">
        <v>12.003617</v>
      </c>
      <c r="FO246">
        <v>10.475585300000001</v>
      </c>
      <c r="FP246">
        <v>120.863354</v>
      </c>
      <c r="FQ246">
        <v>45892.190499999997</v>
      </c>
      <c r="FR246">
        <v>924447.34199999995</v>
      </c>
      <c r="FS246">
        <v>-154.336378</v>
      </c>
      <c r="FT246">
        <v>5.1822535500000004</v>
      </c>
      <c r="FU246">
        <v>-4663.4030599999996</v>
      </c>
      <c r="FV246">
        <v>-3.3630205100000001E-3</v>
      </c>
      <c r="FW246">
        <v>-1.6694988599999999E-4</v>
      </c>
      <c r="FX246">
        <v>0.171219131</v>
      </c>
      <c r="FY246">
        <v>7.0184935000000004E-2</v>
      </c>
      <c r="FZ246">
        <v>0.54711169500000001</v>
      </c>
      <c r="GA246">
        <v>0.1733529385</v>
      </c>
      <c r="GB246">
        <v>6.8079987549999998E-2</v>
      </c>
      <c r="GC246">
        <v>0.56817719700000002</v>
      </c>
      <c r="GD246">
        <v>0.17070692000000001</v>
      </c>
      <c r="GE246">
        <v>8.3058247799999999E-2</v>
      </c>
      <c r="GF246">
        <v>0.49488975000000002</v>
      </c>
      <c r="GG246">
        <v>-2.95414206E-2</v>
      </c>
      <c r="GH246">
        <v>-7.11801936E-3</v>
      </c>
      <c r="GI246">
        <v>-0.112966539</v>
      </c>
      <c r="GJ246">
        <v>-4.5725363849999999E-2</v>
      </c>
      <c r="GK246">
        <v>-9.41282058E-3</v>
      </c>
      <c r="GL246">
        <v>-0.182256644</v>
      </c>
      <c r="GM246">
        <v>1.0595134000000001E-2</v>
      </c>
      <c r="GN246">
        <v>-6.6751290599999999E-3</v>
      </c>
      <c r="GO246">
        <v>7.4472003100000003E-2</v>
      </c>
      <c r="GP246">
        <v>-2.95414206E-2</v>
      </c>
      <c r="GQ246">
        <v>-7.11801936E-3</v>
      </c>
      <c r="GR246">
        <v>-0.112966539</v>
      </c>
      <c r="GS246">
        <v>-4.5725363849999999E-2</v>
      </c>
      <c r="GT246">
        <v>-9.41282058E-3</v>
      </c>
      <c r="GU246">
        <v>-0.182256644</v>
      </c>
      <c r="GV246">
        <v>1.0595134000000001E-2</v>
      </c>
      <c r="GW246">
        <v>-6.6751290599999999E-3</v>
      </c>
      <c r="GX246">
        <v>7.4472003100000003E-2</v>
      </c>
    </row>
    <row r="247" spans="1:206" ht="15.75" customHeight="1">
      <c r="A247" s="20" t="s">
        <v>4684</v>
      </c>
      <c r="B247" s="20" t="s">
        <v>4603</v>
      </c>
      <c r="C247" s="35" t="s">
        <v>4103</v>
      </c>
      <c r="D247" s="20" t="s">
        <v>4046</v>
      </c>
      <c r="E247" s="20" t="s">
        <v>4047</v>
      </c>
      <c r="F247" s="20" t="s">
        <v>4667</v>
      </c>
      <c r="G247" s="20" t="s">
        <v>4053</v>
      </c>
      <c r="H247" s="20" t="s">
        <v>4050</v>
      </c>
      <c r="I247" s="20" t="s">
        <v>4668</v>
      </c>
      <c r="J247" s="20" t="s">
        <v>4140</v>
      </c>
      <c r="K247" s="20" t="s">
        <v>4140</v>
      </c>
      <c r="L247" s="20" t="s">
        <v>4071</v>
      </c>
      <c r="M247" s="20" t="s">
        <v>4053</v>
      </c>
      <c r="N247" s="20" t="s">
        <v>3849</v>
      </c>
      <c r="O247" s="20" t="s">
        <v>4305</v>
      </c>
      <c r="P247" s="20" t="s">
        <v>4305</v>
      </c>
      <c r="Q247" s="20" t="s">
        <v>4142</v>
      </c>
      <c r="R247" s="21" t="s">
        <v>4669</v>
      </c>
      <c r="S247" s="34" t="s">
        <v>4685</v>
      </c>
      <c r="T247" s="22" t="s">
        <v>4246</v>
      </c>
      <c r="U247" s="22" t="s">
        <v>4670</v>
      </c>
      <c r="V247" s="22" t="s">
        <v>4060</v>
      </c>
      <c r="W247" s="22" t="s">
        <v>4063</v>
      </c>
      <c r="X247" s="22" t="s">
        <v>4063</v>
      </c>
      <c r="Y247" s="22" t="s">
        <v>4671</v>
      </c>
      <c r="Z247" s="22"/>
      <c r="AA247" t="s">
        <v>4672</v>
      </c>
      <c r="AB247" s="22" t="s">
        <v>4061</v>
      </c>
      <c r="AC247" s="22">
        <v>12</v>
      </c>
      <c r="AD247" s="22" t="s">
        <v>4074</v>
      </c>
      <c r="AE247" s="22" t="s">
        <v>4673</v>
      </c>
      <c r="AF247" s="22" t="s">
        <v>4674</v>
      </c>
      <c r="AG247" s="22" t="s">
        <v>4675</v>
      </c>
      <c r="AH247" s="22" t="s">
        <v>4060</v>
      </c>
      <c r="AI247" s="22" t="s">
        <v>4060</v>
      </c>
      <c r="AJ247" s="22" t="s">
        <v>4074</v>
      </c>
      <c r="AK247" s="22" t="s">
        <v>4063</v>
      </c>
      <c r="AL247" s="22" t="s">
        <v>4676</v>
      </c>
      <c r="AM247" s="22">
        <v>0.15</v>
      </c>
      <c r="AN247" s="22" t="s">
        <v>4677</v>
      </c>
      <c r="AO247" s="22">
        <v>0.12</v>
      </c>
      <c r="AP247" s="43" t="s">
        <v>4678</v>
      </c>
      <c r="AQ247" s="43" t="s">
        <v>4679</v>
      </c>
      <c r="AR247" s="22" t="s">
        <v>4063</v>
      </c>
      <c r="AS247" s="22" t="s">
        <v>4063</v>
      </c>
      <c r="AT247" s="22" t="s">
        <v>4259</v>
      </c>
      <c r="AU247" s="20"/>
      <c r="AV247" s="5">
        <v>0.5753545212284249</v>
      </c>
      <c r="AW247" s="5">
        <v>9072.7124699078013</v>
      </c>
      <c r="AX247" s="5">
        <v>0.19178484040947505</v>
      </c>
      <c r="AY247" s="5">
        <v>0.23729428746008815</v>
      </c>
      <c r="AZ247" s="5">
        <v>0.59655905866038639</v>
      </c>
      <c r="BA247" s="34" t="s">
        <v>4667</v>
      </c>
      <c r="BB247" s="38">
        <v>0.99628700000000003</v>
      </c>
      <c r="BC247" s="38">
        <v>1.7126209999999999</v>
      </c>
      <c r="BD247" s="38">
        <v>1.931208</v>
      </c>
      <c r="BE247" s="38">
        <v>2.0309089999999999</v>
      </c>
      <c r="BF247" s="38">
        <v>1.111418</v>
      </c>
      <c r="BG247" s="38">
        <v>2.0088659999999998</v>
      </c>
      <c r="BH247" s="38">
        <v>1.953476</v>
      </c>
      <c r="BI247" s="38">
        <v>1.8976839999999999</v>
      </c>
      <c r="BJ247" s="38">
        <v>1.7469349999999999</v>
      </c>
      <c r="BK247" s="38">
        <v>1.5661480000000001</v>
      </c>
      <c r="BL247" s="38">
        <v>1.5544750000000001</v>
      </c>
      <c r="BM247" s="38">
        <v>1.7469349999999999</v>
      </c>
      <c r="BN247" s="38">
        <v>1.864015</v>
      </c>
      <c r="BO247" s="38">
        <v>1.9978199999999999</v>
      </c>
      <c r="BP247" s="38">
        <v>1.674326</v>
      </c>
      <c r="BQ247" s="38">
        <v>1.9756800000000001</v>
      </c>
      <c r="BR247" s="38">
        <v>1.75834</v>
      </c>
      <c r="BS247" s="38">
        <v>2.2584849999999999</v>
      </c>
      <c r="BT247" s="38">
        <v>1.85276</v>
      </c>
      <c r="BU247" s="38">
        <v>1.577806</v>
      </c>
      <c r="BV247" s="38">
        <v>1.217125</v>
      </c>
      <c r="BW247" s="38">
        <v>1.0950519999999999</v>
      </c>
      <c r="BX247" s="38">
        <v>0.82112700000000005</v>
      </c>
      <c r="BY247" s="38">
        <v>0.92990399999999995</v>
      </c>
      <c r="BZ247" s="38">
        <v>0.69850100000000004</v>
      </c>
      <c r="CA247" s="27">
        <v>248.66877535</v>
      </c>
      <c r="CB247" s="38">
        <v>83.079924309999996</v>
      </c>
      <c r="CC247" s="38">
        <v>11.22535968</v>
      </c>
      <c r="CD247" s="38">
        <v>-48.092492239999999</v>
      </c>
      <c r="CE247" s="38">
        <v>22.614344419999998</v>
      </c>
      <c r="CF247" s="38">
        <v>-40.484008240000001</v>
      </c>
      <c r="CG247" s="38">
        <v>20.38368504</v>
      </c>
      <c r="CH247">
        <v>-63.11</v>
      </c>
      <c r="CI247" s="38">
        <v>20.38368504</v>
      </c>
      <c r="CJ247" s="38">
        <v>-41.968848800000004</v>
      </c>
      <c r="CK247" s="38">
        <v>15.88172896</v>
      </c>
      <c r="CL247" s="38">
        <v>-45.020435890000002</v>
      </c>
      <c r="CM247" s="38">
        <v>24.476297710000001</v>
      </c>
      <c r="CN247" s="38">
        <v>-39.23146191</v>
      </c>
      <c r="CO247" s="38">
        <v>21.738399210000001</v>
      </c>
      <c r="CP247" s="38">
        <v>-41.059148229999998</v>
      </c>
      <c r="CQ247" s="38">
        <v>55.377854059999997</v>
      </c>
      <c r="CR247" s="38">
        <v>-18.54877991</v>
      </c>
      <c r="CS247" s="38">
        <v>48.21154937</v>
      </c>
      <c r="CT247" s="38">
        <v>-23.335240989999999</v>
      </c>
      <c r="CU247" s="38">
        <v>52.398013460000001</v>
      </c>
      <c r="CV247" s="38">
        <v>-20.590458229999999</v>
      </c>
      <c r="CW247" s="38">
        <v>19.283791910000001</v>
      </c>
      <c r="CX247" s="38">
        <v>-42.709275740000002</v>
      </c>
      <c r="CY247" s="38">
        <v>12.91878363</v>
      </c>
      <c r="CZ247" s="38">
        <v>-46.98226605</v>
      </c>
      <c r="DA247" s="38">
        <v>18.92794812</v>
      </c>
      <c r="DB247" s="38">
        <v>-42.94336534</v>
      </c>
      <c r="DC247" s="38">
        <v>27.404739039999999</v>
      </c>
      <c r="DD247" s="38">
        <v>-37.305164240000003</v>
      </c>
      <c r="DE247" s="38">
        <v>45.296842669999997</v>
      </c>
      <c r="DF247" s="38">
        <v>-25.35007701</v>
      </c>
      <c r="DG247" s="38">
        <v>11.23883513</v>
      </c>
      <c r="DH247" s="38">
        <v>-48.085490479999997</v>
      </c>
      <c r="DI247" s="38">
        <v>17.5668063</v>
      </c>
      <c r="DJ247" s="38">
        <v>-43.852224560000003</v>
      </c>
      <c r="DK247" s="38">
        <v>24.493348050000002</v>
      </c>
      <c r="DL247" s="38">
        <v>-39.258503130000001</v>
      </c>
      <c r="DM247" s="38">
        <v>24.383132530000001</v>
      </c>
      <c r="DN247" s="38">
        <v>-39.324430599999999</v>
      </c>
      <c r="DO247" s="38">
        <v>17.228932499999999</v>
      </c>
      <c r="DP247" s="38">
        <v>-44.082684229999998</v>
      </c>
      <c r="DQ247">
        <v>-6.29</v>
      </c>
      <c r="DR247" s="38">
        <v>-21.631619369999999</v>
      </c>
      <c r="DS247" s="38">
        <v>41.320669369999997</v>
      </c>
      <c r="DT247" s="38">
        <v>-27.96778097</v>
      </c>
      <c r="DU247" s="38">
        <v>7.0095438699999999</v>
      </c>
      <c r="DV247" s="38">
        <v>-50.921648159999997</v>
      </c>
      <c r="DW247" s="38">
        <v>10.41620994</v>
      </c>
      <c r="DX247" s="38">
        <v>-48.650529220000003</v>
      </c>
      <c r="DY247">
        <v>3.75</v>
      </c>
      <c r="DZ247" s="38">
        <v>-50.732293839999997</v>
      </c>
      <c r="EA247" s="38">
        <v>6.4858643999999996</v>
      </c>
      <c r="EB247" s="38">
        <v>-51.268690479999997</v>
      </c>
      <c r="EC247" s="38">
        <v>9.2020996099999994</v>
      </c>
      <c r="ED247" s="38">
        <v>-49.461481310000003</v>
      </c>
      <c r="EE247" s="38">
        <v>0</v>
      </c>
      <c r="EF247" s="27">
        <v>1792.40076</v>
      </c>
      <c r="EG247" s="27">
        <v>1.1308</v>
      </c>
      <c r="EH247" s="27">
        <v>6.9170090000000002</v>
      </c>
      <c r="EI247" s="37">
        <v>-1.26091185185</v>
      </c>
      <c r="EJ247" s="27">
        <v>51.499760000000002</v>
      </c>
      <c r="EK247" s="27">
        <f t="shared" si="1"/>
        <v>0.95369925925925925</v>
      </c>
      <c r="EL247" s="25" t="s">
        <v>4060</v>
      </c>
      <c r="EM247" s="25" t="s">
        <v>4060</v>
      </c>
      <c r="EN247" s="25" t="s">
        <v>4060</v>
      </c>
      <c r="EO247">
        <v>4.84661542</v>
      </c>
      <c r="EP247">
        <v>4.74322746</v>
      </c>
      <c r="EQ247">
        <v>4.1726321200000003</v>
      </c>
      <c r="ER247">
        <v>4.7497054052882097</v>
      </c>
      <c r="ES247">
        <v>4.6464527401025499</v>
      </c>
      <c r="ET247">
        <v>4.0752183790161096</v>
      </c>
      <c r="EU247">
        <v>4.14764541</v>
      </c>
      <c r="EV247">
        <v>4.0437158599999998</v>
      </c>
      <c r="EW247">
        <v>3.4756711899999999</v>
      </c>
      <c r="EX247">
        <v>-30.867275599999999</v>
      </c>
      <c r="EY247">
        <v>-30.953491700000001</v>
      </c>
      <c r="EZ247">
        <v>-30.5465132</v>
      </c>
      <c r="FA247">
        <v>-50.574623899999999</v>
      </c>
      <c r="FB247">
        <v>-50.635959450000001</v>
      </c>
      <c r="FC247">
        <v>-50.339437199999999</v>
      </c>
      <c r="FD247">
        <v>-16.404962399999999</v>
      </c>
      <c r="FE247">
        <v>-16.535094300000001</v>
      </c>
      <c r="FF247">
        <v>-15.9236486</v>
      </c>
      <c r="FG247">
        <v>11.615488600000001</v>
      </c>
      <c r="FH247">
        <v>11.9966043</v>
      </c>
      <c r="FI247">
        <v>10.197567400000001</v>
      </c>
      <c r="FJ247">
        <v>9.7167058350000008</v>
      </c>
      <c r="FK247">
        <v>10.005485609999999</v>
      </c>
      <c r="FL247">
        <v>8.6445685099999992</v>
      </c>
      <c r="FM247">
        <v>11.6784113</v>
      </c>
      <c r="FN247">
        <v>12.003617</v>
      </c>
      <c r="FO247">
        <v>10.475585300000001</v>
      </c>
      <c r="FP247">
        <v>120.863354</v>
      </c>
      <c r="FQ247">
        <v>45892.190499999997</v>
      </c>
      <c r="FR247">
        <v>924447.34199999995</v>
      </c>
      <c r="FS247">
        <v>-154.336378</v>
      </c>
      <c r="FT247">
        <v>5.1822535500000004</v>
      </c>
      <c r="FU247">
        <v>-4663.4030599999996</v>
      </c>
      <c r="FV247">
        <v>-3.3630205100000001E-3</v>
      </c>
      <c r="FW247">
        <v>-1.6694988599999999E-4</v>
      </c>
      <c r="FX247">
        <v>0.171219131</v>
      </c>
      <c r="FY247">
        <v>7.0184935000000004E-2</v>
      </c>
      <c r="FZ247">
        <v>0.54711169500000001</v>
      </c>
      <c r="GA247">
        <v>0.1733529385</v>
      </c>
      <c r="GB247">
        <v>6.8079987549999998E-2</v>
      </c>
      <c r="GC247">
        <v>0.56817719700000002</v>
      </c>
      <c r="GD247">
        <v>0.17070692000000001</v>
      </c>
      <c r="GE247">
        <v>8.3058247799999999E-2</v>
      </c>
      <c r="GF247">
        <v>0.49488975000000002</v>
      </c>
      <c r="GG247">
        <v>-2.95414206E-2</v>
      </c>
      <c r="GH247">
        <v>-7.11801936E-3</v>
      </c>
      <c r="GI247">
        <v>-0.112966539</v>
      </c>
      <c r="GJ247">
        <v>-4.5725363849999999E-2</v>
      </c>
      <c r="GK247">
        <v>-9.41282058E-3</v>
      </c>
      <c r="GL247">
        <v>-0.182256644</v>
      </c>
      <c r="GM247">
        <v>1.0595134000000001E-2</v>
      </c>
      <c r="GN247">
        <v>-6.6751290599999999E-3</v>
      </c>
      <c r="GO247">
        <v>7.4472003100000003E-2</v>
      </c>
      <c r="GP247">
        <v>-2.95414206E-2</v>
      </c>
      <c r="GQ247">
        <v>-7.11801936E-3</v>
      </c>
      <c r="GR247">
        <v>-0.112966539</v>
      </c>
      <c r="GS247">
        <v>-4.5725363849999999E-2</v>
      </c>
      <c r="GT247">
        <v>-9.41282058E-3</v>
      </c>
      <c r="GU247">
        <v>-0.182256644</v>
      </c>
      <c r="GV247">
        <v>1.0595134000000001E-2</v>
      </c>
      <c r="GW247">
        <v>-6.6751290599999999E-3</v>
      </c>
      <c r="GX247">
        <v>7.4472003100000003E-2</v>
      </c>
    </row>
    <row r="248" spans="1:206" ht="15.75" customHeight="1">
      <c r="A248" s="20" t="s">
        <v>4686</v>
      </c>
      <c r="B248" s="20" t="s">
        <v>4603</v>
      </c>
      <c r="C248" s="35" t="s">
        <v>4103</v>
      </c>
      <c r="D248" s="20" t="s">
        <v>4046</v>
      </c>
      <c r="E248" s="20" t="s">
        <v>4047</v>
      </c>
      <c r="F248" s="20" t="s">
        <v>4667</v>
      </c>
      <c r="G248" s="20" t="s">
        <v>4053</v>
      </c>
      <c r="H248" s="20" t="s">
        <v>4050</v>
      </c>
      <c r="I248" s="20" t="s">
        <v>4668</v>
      </c>
      <c r="J248" s="20" t="s">
        <v>4140</v>
      </c>
      <c r="K248" s="20" t="s">
        <v>4140</v>
      </c>
      <c r="L248" s="20" t="s">
        <v>4071</v>
      </c>
      <c r="M248" s="20" t="s">
        <v>4053</v>
      </c>
      <c r="N248" s="20" t="s">
        <v>3849</v>
      </c>
      <c r="O248" s="20" t="s">
        <v>4141</v>
      </c>
      <c r="P248" s="20" t="s">
        <v>4141</v>
      </c>
      <c r="Q248" s="20" t="s">
        <v>4142</v>
      </c>
      <c r="R248" s="21" t="s">
        <v>4669</v>
      </c>
      <c r="S248" s="34" t="s">
        <v>4685</v>
      </c>
      <c r="T248" s="22" t="s">
        <v>4246</v>
      </c>
      <c r="U248" s="22" t="s">
        <v>4670</v>
      </c>
      <c r="V248" s="22" t="s">
        <v>4060</v>
      </c>
      <c r="W248" s="22" t="s">
        <v>4063</v>
      </c>
      <c r="X248" s="22" t="s">
        <v>4063</v>
      </c>
      <c r="Y248" s="22" t="s">
        <v>4671</v>
      </c>
      <c r="Z248" s="22"/>
      <c r="AA248" t="s">
        <v>4672</v>
      </c>
      <c r="AB248" s="22" t="s">
        <v>4061</v>
      </c>
      <c r="AC248" s="22">
        <v>12</v>
      </c>
      <c r="AD248" s="22" t="s">
        <v>4074</v>
      </c>
      <c r="AE248" s="22" t="s">
        <v>4673</v>
      </c>
      <c r="AF248" s="22" t="s">
        <v>4674</v>
      </c>
      <c r="AG248" s="22" t="s">
        <v>4675</v>
      </c>
      <c r="AH248" s="22" t="s">
        <v>4060</v>
      </c>
      <c r="AI248" s="22" t="s">
        <v>4060</v>
      </c>
      <c r="AJ248" s="22" t="s">
        <v>4074</v>
      </c>
      <c r="AK248" s="22" t="s">
        <v>4063</v>
      </c>
      <c r="AL248" s="22" t="s">
        <v>4676</v>
      </c>
      <c r="AM248" s="22">
        <v>0.15</v>
      </c>
      <c r="AN248" s="22" t="s">
        <v>4677</v>
      </c>
      <c r="AO248" s="22">
        <v>0.12</v>
      </c>
      <c r="AP248" s="43" t="s">
        <v>4678</v>
      </c>
      <c r="AQ248" s="43" t="s">
        <v>4679</v>
      </c>
      <c r="AR248" s="22" t="s">
        <v>4063</v>
      </c>
      <c r="AS248" s="22" t="s">
        <v>4063</v>
      </c>
      <c r="AT248" s="22" t="s">
        <v>4259</v>
      </c>
      <c r="AU248" s="20"/>
      <c r="AV248" s="5">
        <v>0.5753545212284249</v>
      </c>
      <c r="AW248" s="5">
        <v>9072.7124699078013</v>
      </c>
      <c r="AX248" s="5">
        <v>0.19178484040947505</v>
      </c>
      <c r="AY248" s="5">
        <v>0.23729428746008815</v>
      </c>
      <c r="AZ248" s="5">
        <v>0.59655905866038639</v>
      </c>
      <c r="BA248" s="34" t="s">
        <v>4667</v>
      </c>
      <c r="BB248" s="38">
        <v>0.99628700000000003</v>
      </c>
      <c r="BC248" s="38">
        <v>1.7126209999999999</v>
      </c>
      <c r="BD248" s="38">
        <v>1.931208</v>
      </c>
      <c r="BE248" s="38">
        <v>2.0309089999999999</v>
      </c>
      <c r="BF248" s="38">
        <v>1.111418</v>
      </c>
      <c r="BG248" s="38">
        <v>2.0088659999999998</v>
      </c>
      <c r="BH248" s="38">
        <v>1.953476</v>
      </c>
      <c r="BI248" s="38">
        <v>1.8976839999999999</v>
      </c>
      <c r="BJ248" s="38">
        <v>1.7469349999999999</v>
      </c>
      <c r="BK248" s="38">
        <v>1.5661480000000001</v>
      </c>
      <c r="BL248" s="38">
        <v>1.5544750000000001</v>
      </c>
      <c r="BM248" s="38">
        <v>1.7469349999999999</v>
      </c>
      <c r="BN248" s="38">
        <v>1.864015</v>
      </c>
      <c r="BO248" s="38">
        <v>1.9978199999999999</v>
      </c>
      <c r="BP248" s="38">
        <v>1.674326</v>
      </c>
      <c r="BQ248" s="38">
        <v>1.9756800000000001</v>
      </c>
      <c r="BR248" s="38">
        <v>1.75834</v>
      </c>
      <c r="BS248" s="38">
        <v>2.2584849999999999</v>
      </c>
      <c r="BT248" s="38">
        <v>1.85276</v>
      </c>
      <c r="BU248" s="38">
        <v>1.577806</v>
      </c>
      <c r="BV248" s="38">
        <v>1.217125</v>
      </c>
      <c r="BW248" s="38">
        <v>1.0950519999999999</v>
      </c>
      <c r="BX248" s="38">
        <v>0.82112700000000005</v>
      </c>
      <c r="BY248" s="38">
        <v>0.92990399999999995</v>
      </c>
      <c r="BZ248" s="38">
        <v>0.69850100000000004</v>
      </c>
      <c r="CA248" s="27">
        <v>248.66877535</v>
      </c>
      <c r="CB248" s="38">
        <v>83.079924309999996</v>
      </c>
      <c r="CC248" s="38">
        <v>11.22535968</v>
      </c>
      <c r="CD248" s="38">
        <v>-48.092492239999999</v>
      </c>
      <c r="CE248" s="38">
        <v>22.614344419999998</v>
      </c>
      <c r="CF248" s="38">
        <v>-40.484008240000001</v>
      </c>
      <c r="CG248" s="38">
        <v>20.38368504</v>
      </c>
      <c r="CH248">
        <v>-63.11</v>
      </c>
      <c r="CI248" s="38">
        <v>20.38368504</v>
      </c>
      <c r="CJ248" s="38">
        <v>-41.968848800000004</v>
      </c>
      <c r="CK248" s="38">
        <v>15.88172896</v>
      </c>
      <c r="CL248" s="38">
        <v>-45.020435890000002</v>
      </c>
      <c r="CM248" s="38">
        <v>24.476297710000001</v>
      </c>
      <c r="CN248" s="38">
        <v>-39.23146191</v>
      </c>
      <c r="CO248" s="38">
        <v>21.738399210000001</v>
      </c>
      <c r="CP248" s="38">
        <v>-41.059148229999998</v>
      </c>
      <c r="CQ248" s="38">
        <v>55.377854059999997</v>
      </c>
      <c r="CR248" s="38">
        <v>-18.54877991</v>
      </c>
      <c r="CS248" s="38">
        <v>48.21154937</v>
      </c>
      <c r="CT248" s="38">
        <v>-23.335240989999999</v>
      </c>
      <c r="CU248" s="38">
        <v>52.398013460000001</v>
      </c>
      <c r="CV248" s="38">
        <v>-20.590458229999999</v>
      </c>
      <c r="CW248" s="38">
        <v>19.283791910000001</v>
      </c>
      <c r="CX248" s="38">
        <v>-42.709275740000002</v>
      </c>
      <c r="CY248" s="38">
        <v>12.91878363</v>
      </c>
      <c r="CZ248" s="38">
        <v>-46.98226605</v>
      </c>
      <c r="DA248" s="38">
        <v>18.92794812</v>
      </c>
      <c r="DB248" s="38">
        <v>-42.94336534</v>
      </c>
      <c r="DC248" s="38">
        <v>27.404739039999999</v>
      </c>
      <c r="DD248" s="38">
        <v>-37.305164240000003</v>
      </c>
      <c r="DE248" s="38">
        <v>45.296842669999997</v>
      </c>
      <c r="DF248" s="38">
        <v>-25.35007701</v>
      </c>
      <c r="DG248" s="38">
        <v>11.23883513</v>
      </c>
      <c r="DH248" s="38">
        <v>-48.085490479999997</v>
      </c>
      <c r="DI248" s="38">
        <v>17.5668063</v>
      </c>
      <c r="DJ248" s="38">
        <v>-43.852224560000003</v>
      </c>
      <c r="DK248" s="38">
        <v>24.493348050000002</v>
      </c>
      <c r="DL248" s="38">
        <v>-39.258503130000001</v>
      </c>
      <c r="DM248" s="38">
        <v>24.383132530000001</v>
      </c>
      <c r="DN248" s="38">
        <v>-39.324430599999999</v>
      </c>
      <c r="DO248" s="38">
        <v>17.228932499999999</v>
      </c>
      <c r="DP248" s="38">
        <v>-44.082684229999998</v>
      </c>
      <c r="DQ248">
        <v>-6.29</v>
      </c>
      <c r="DR248" s="38">
        <v>-21.631619369999999</v>
      </c>
      <c r="DS248" s="38">
        <v>41.320669369999997</v>
      </c>
      <c r="DT248" s="38">
        <v>-27.96778097</v>
      </c>
      <c r="DU248" s="38">
        <v>7.0095438699999999</v>
      </c>
      <c r="DV248" s="38">
        <v>-50.921648159999997</v>
      </c>
      <c r="DW248" s="38">
        <v>10.41620994</v>
      </c>
      <c r="DX248" s="38">
        <v>-48.650529220000003</v>
      </c>
      <c r="DY248">
        <v>3.75</v>
      </c>
      <c r="DZ248" s="38">
        <v>-50.732293839999997</v>
      </c>
      <c r="EA248" s="38">
        <v>6.4858643999999996</v>
      </c>
      <c r="EB248" s="38">
        <v>-51.268690479999997</v>
      </c>
      <c r="EC248" s="38">
        <v>9.2020996099999994</v>
      </c>
      <c r="ED248" s="38">
        <v>-49.461481310000003</v>
      </c>
      <c r="EE248" s="38">
        <v>0</v>
      </c>
      <c r="EF248" s="27">
        <v>1792.40076</v>
      </c>
      <c r="EG248" s="27">
        <v>1.1308</v>
      </c>
      <c r="EH248" s="27">
        <v>6.9170090000000002</v>
      </c>
      <c r="EI248" s="37">
        <v>-1.26091185185</v>
      </c>
      <c r="EJ248" s="27">
        <v>51.499760000000002</v>
      </c>
      <c r="EK248" s="27">
        <f t="shared" si="1"/>
        <v>0.95369925925925925</v>
      </c>
      <c r="EL248" s="25" t="s">
        <v>4060</v>
      </c>
      <c r="EM248" s="25" t="s">
        <v>4060</v>
      </c>
      <c r="EN248" s="25" t="s">
        <v>4060</v>
      </c>
      <c r="EO248">
        <v>4.84661542</v>
      </c>
      <c r="EP248">
        <v>4.74322746</v>
      </c>
      <c r="EQ248">
        <v>4.1726321200000003</v>
      </c>
      <c r="ER248">
        <v>4.7497054052882097</v>
      </c>
      <c r="ES248">
        <v>4.6464527401025499</v>
      </c>
      <c r="ET248">
        <v>4.0752183790161096</v>
      </c>
      <c r="EU248">
        <v>4.14764541</v>
      </c>
      <c r="EV248">
        <v>4.0437158599999998</v>
      </c>
      <c r="EW248">
        <v>3.4756711899999999</v>
      </c>
      <c r="EX248">
        <v>-30.867275599999999</v>
      </c>
      <c r="EY248">
        <v>-30.953491700000001</v>
      </c>
      <c r="EZ248">
        <v>-30.5465132</v>
      </c>
      <c r="FA248">
        <v>-50.574623899999999</v>
      </c>
      <c r="FB248">
        <v>-50.635959450000001</v>
      </c>
      <c r="FC248">
        <v>-50.339437199999999</v>
      </c>
      <c r="FD248">
        <v>-16.404962399999999</v>
      </c>
      <c r="FE248">
        <v>-16.535094300000001</v>
      </c>
      <c r="FF248">
        <v>-15.9236486</v>
      </c>
      <c r="FG248">
        <v>11.615488600000001</v>
      </c>
      <c r="FH248">
        <v>11.9966043</v>
      </c>
      <c r="FI248">
        <v>10.197567400000001</v>
      </c>
      <c r="FJ248">
        <v>9.7167058350000008</v>
      </c>
      <c r="FK248">
        <v>10.005485609999999</v>
      </c>
      <c r="FL248">
        <v>8.6445685099999992</v>
      </c>
      <c r="FM248">
        <v>11.6784113</v>
      </c>
      <c r="FN248">
        <v>12.003617</v>
      </c>
      <c r="FO248">
        <v>10.475585300000001</v>
      </c>
      <c r="FP248">
        <v>120.863354</v>
      </c>
      <c r="FQ248">
        <v>45892.190499999997</v>
      </c>
      <c r="FR248">
        <v>924447.34199999995</v>
      </c>
      <c r="FS248">
        <v>-154.336378</v>
      </c>
      <c r="FT248">
        <v>5.1822535500000004</v>
      </c>
      <c r="FU248">
        <v>-4663.4030599999996</v>
      </c>
      <c r="FV248">
        <v>-3.3630205100000001E-3</v>
      </c>
      <c r="FW248">
        <v>-1.6694988599999999E-4</v>
      </c>
      <c r="FX248">
        <v>0.171219131</v>
      </c>
      <c r="FY248">
        <v>7.0184935000000004E-2</v>
      </c>
      <c r="FZ248">
        <v>0.54711169500000001</v>
      </c>
      <c r="GA248">
        <v>0.1733529385</v>
      </c>
      <c r="GB248">
        <v>6.8079987549999998E-2</v>
      </c>
      <c r="GC248">
        <v>0.56817719700000002</v>
      </c>
      <c r="GD248">
        <v>0.17070692000000001</v>
      </c>
      <c r="GE248">
        <v>8.3058247799999999E-2</v>
      </c>
      <c r="GF248">
        <v>0.49488975000000002</v>
      </c>
      <c r="GG248">
        <v>-2.95414206E-2</v>
      </c>
      <c r="GH248">
        <v>-7.11801936E-3</v>
      </c>
      <c r="GI248">
        <v>-0.112966539</v>
      </c>
      <c r="GJ248">
        <v>-4.5725363849999999E-2</v>
      </c>
      <c r="GK248">
        <v>-9.41282058E-3</v>
      </c>
      <c r="GL248">
        <v>-0.182256644</v>
      </c>
      <c r="GM248">
        <v>1.0595134000000001E-2</v>
      </c>
      <c r="GN248">
        <v>-6.6751290599999999E-3</v>
      </c>
      <c r="GO248">
        <v>7.4472003100000003E-2</v>
      </c>
      <c r="GP248">
        <v>-2.95414206E-2</v>
      </c>
      <c r="GQ248">
        <v>-7.11801936E-3</v>
      </c>
      <c r="GR248">
        <v>-0.112966539</v>
      </c>
      <c r="GS248">
        <v>-4.5725363849999999E-2</v>
      </c>
      <c r="GT248">
        <v>-9.41282058E-3</v>
      </c>
      <c r="GU248">
        <v>-0.182256644</v>
      </c>
      <c r="GV248">
        <v>1.0595134000000001E-2</v>
      </c>
      <c r="GW248">
        <v>-6.6751290599999999E-3</v>
      </c>
      <c r="GX248">
        <v>7.4472003100000003E-2</v>
      </c>
    </row>
    <row r="249" spans="1:206" ht="15.75" customHeight="1">
      <c r="A249" s="20" t="s">
        <v>4687</v>
      </c>
      <c r="B249" s="20" t="s">
        <v>4603</v>
      </c>
      <c r="C249" s="35" t="s">
        <v>4103</v>
      </c>
      <c r="D249" s="20" t="s">
        <v>4046</v>
      </c>
      <c r="E249" s="20" t="s">
        <v>4047</v>
      </c>
      <c r="F249" s="20" t="s">
        <v>4667</v>
      </c>
      <c r="G249" s="20" t="s">
        <v>4688</v>
      </c>
      <c r="H249" s="20" t="s">
        <v>4140</v>
      </c>
      <c r="I249" s="20" t="s">
        <v>4668</v>
      </c>
      <c r="J249" s="20" t="s">
        <v>4140</v>
      </c>
      <c r="K249" s="20" t="s">
        <v>4140</v>
      </c>
      <c r="L249" s="20" t="s">
        <v>4071</v>
      </c>
      <c r="M249" s="20" t="s">
        <v>4053</v>
      </c>
      <c r="N249" s="20" t="s">
        <v>3849</v>
      </c>
      <c r="O249" s="20" t="s">
        <v>4305</v>
      </c>
      <c r="P249" s="20" t="s">
        <v>4305</v>
      </c>
      <c r="Q249" s="20" t="s">
        <v>4142</v>
      </c>
      <c r="R249" s="21" t="s">
        <v>4669</v>
      </c>
      <c r="S249" s="34" t="s">
        <v>4685</v>
      </c>
      <c r="T249" s="22" t="s">
        <v>4246</v>
      </c>
      <c r="U249" s="22" t="s">
        <v>4689</v>
      </c>
      <c r="V249" s="22" t="s">
        <v>4060</v>
      </c>
      <c r="W249" s="22" t="s">
        <v>4063</v>
      </c>
      <c r="X249" s="22" t="s">
        <v>4063</v>
      </c>
      <c r="Y249" s="22" t="s">
        <v>4690</v>
      </c>
      <c r="Z249" s="22" t="s">
        <v>4160</v>
      </c>
      <c r="AA249" t="s">
        <v>4160</v>
      </c>
      <c r="AB249" s="22" t="s">
        <v>4160</v>
      </c>
      <c r="AC249" s="22">
        <v>12</v>
      </c>
      <c r="AD249" s="22" t="s">
        <v>4074</v>
      </c>
      <c r="AE249" s="22" t="s">
        <v>4673</v>
      </c>
      <c r="AF249" s="22" t="s">
        <v>4674</v>
      </c>
      <c r="AG249" s="22" t="s">
        <v>4691</v>
      </c>
      <c r="AH249" s="22" t="s">
        <v>4060</v>
      </c>
      <c r="AI249" s="22" t="s">
        <v>4060</v>
      </c>
      <c r="AJ249" s="22" t="s">
        <v>4074</v>
      </c>
      <c r="AK249" s="22" t="s">
        <v>4063</v>
      </c>
      <c r="AL249" s="22" t="s">
        <v>4692</v>
      </c>
      <c r="AM249" s="22">
        <v>0.1</v>
      </c>
      <c r="AN249" s="22" t="s">
        <v>4693</v>
      </c>
      <c r="AO249" s="22">
        <v>0.12</v>
      </c>
      <c r="AP249" s="43" t="s">
        <v>4694</v>
      </c>
      <c r="AQ249" s="43" t="s">
        <v>4695</v>
      </c>
      <c r="AR249" s="22" t="s">
        <v>4063</v>
      </c>
      <c r="AS249" s="22" t="s">
        <v>4063</v>
      </c>
      <c r="AT249" s="22" t="s">
        <v>4259</v>
      </c>
      <c r="AU249" s="20"/>
      <c r="AV249" s="5">
        <v>0.5753545212284249</v>
      </c>
      <c r="AW249" s="5">
        <v>9072.7124699078013</v>
      </c>
      <c r="AX249" s="5">
        <v>0.19178484040947505</v>
      </c>
      <c r="AY249" s="5">
        <v>0.23729428746008815</v>
      </c>
      <c r="AZ249" s="5">
        <v>0.59655905866038639</v>
      </c>
      <c r="BA249" s="34" t="s">
        <v>4667</v>
      </c>
      <c r="BB249" s="38">
        <v>0.99628700000000003</v>
      </c>
      <c r="BC249" s="38">
        <v>1.7126209999999999</v>
      </c>
      <c r="BD249" s="38">
        <v>1.931208</v>
      </c>
      <c r="BE249" s="38">
        <v>2.0309089999999999</v>
      </c>
      <c r="BF249" s="38">
        <v>1.111418</v>
      </c>
      <c r="BG249" s="38">
        <v>2.0088659999999998</v>
      </c>
      <c r="BH249" s="38">
        <v>1.953476</v>
      </c>
      <c r="BI249" s="38">
        <v>1.8976839999999999</v>
      </c>
      <c r="BJ249" s="38">
        <v>1.7469349999999999</v>
      </c>
      <c r="BK249" s="38">
        <v>1.5661480000000001</v>
      </c>
      <c r="BL249" s="38">
        <v>1.5544750000000001</v>
      </c>
      <c r="BM249" s="38">
        <v>1.7469349999999999</v>
      </c>
      <c r="BN249" s="38">
        <v>1.864015</v>
      </c>
      <c r="BO249" s="38">
        <v>1.9978199999999999</v>
      </c>
      <c r="BP249" s="38">
        <v>1.674326</v>
      </c>
      <c r="BQ249" s="38">
        <v>1.9756800000000001</v>
      </c>
      <c r="BR249" s="38">
        <v>1.75834</v>
      </c>
      <c r="BS249" s="38">
        <v>2.2584849999999999</v>
      </c>
      <c r="BT249" s="38">
        <v>1.85276</v>
      </c>
      <c r="BU249" s="38">
        <v>1.577806</v>
      </c>
      <c r="BV249" s="38">
        <v>1.217125</v>
      </c>
      <c r="BW249" s="38">
        <v>1.0950519999999999</v>
      </c>
      <c r="BX249" s="38">
        <v>0.82112700000000005</v>
      </c>
      <c r="BY249" s="38">
        <v>0.92990399999999995</v>
      </c>
      <c r="BZ249" s="38">
        <v>0.69850100000000004</v>
      </c>
      <c r="CA249" s="27">
        <v>248.66877535</v>
      </c>
      <c r="CB249" s="38">
        <v>83.079924309999996</v>
      </c>
      <c r="CC249" s="38">
        <v>11.22535968</v>
      </c>
      <c r="CD249" s="38">
        <v>-48.092492239999999</v>
      </c>
      <c r="CE249" s="38">
        <v>22.614344419999998</v>
      </c>
      <c r="CF249" s="38">
        <v>-40.484008240000001</v>
      </c>
      <c r="CG249" s="38">
        <v>20.38368504</v>
      </c>
      <c r="CH249">
        <v>-63.11</v>
      </c>
      <c r="CI249" s="38">
        <v>20.38368504</v>
      </c>
      <c r="CJ249" s="38">
        <v>-41.968848800000004</v>
      </c>
      <c r="CK249" s="38">
        <v>15.88172896</v>
      </c>
      <c r="CL249" s="38">
        <v>-45.020435890000002</v>
      </c>
      <c r="CM249" s="38">
        <v>24.476297710000001</v>
      </c>
      <c r="CN249" s="38">
        <v>-39.23146191</v>
      </c>
      <c r="CO249" s="38">
        <v>21.738399210000001</v>
      </c>
      <c r="CP249" s="38">
        <v>-41.059148229999998</v>
      </c>
      <c r="CQ249" s="38">
        <v>55.377854059999997</v>
      </c>
      <c r="CR249" s="38">
        <v>-18.54877991</v>
      </c>
      <c r="CS249" s="38">
        <v>48.21154937</v>
      </c>
      <c r="CT249" s="38">
        <v>-23.335240989999999</v>
      </c>
      <c r="CU249" s="38">
        <v>52.398013460000001</v>
      </c>
      <c r="CV249" s="38">
        <v>-20.590458229999999</v>
      </c>
      <c r="CW249" s="38">
        <v>19.283791910000001</v>
      </c>
      <c r="CX249" s="38">
        <v>-42.709275740000002</v>
      </c>
      <c r="CY249" s="38">
        <v>12.91878363</v>
      </c>
      <c r="CZ249" s="38">
        <v>-46.98226605</v>
      </c>
      <c r="DA249" s="38">
        <v>18.92794812</v>
      </c>
      <c r="DB249" s="38">
        <v>-42.94336534</v>
      </c>
      <c r="DC249" s="38">
        <v>27.404739039999999</v>
      </c>
      <c r="DD249" s="38">
        <v>-37.305164240000003</v>
      </c>
      <c r="DE249" s="38">
        <v>45.296842669999997</v>
      </c>
      <c r="DF249" s="38">
        <v>-25.35007701</v>
      </c>
      <c r="DG249" s="38">
        <v>11.23883513</v>
      </c>
      <c r="DH249" s="38">
        <v>-48.085490479999997</v>
      </c>
      <c r="DI249" s="38">
        <v>17.5668063</v>
      </c>
      <c r="DJ249" s="38">
        <v>-43.852224560000003</v>
      </c>
      <c r="DK249" s="38">
        <v>24.493348050000002</v>
      </c>
      <c r="DL249" s="38">
        <v>-39.258503130000001</v>
      </c>
      <c r="DM249" s="38">
        <v>24.383132530000001</v>
      </c>
      <c r="DN249" s="38">
        <v>-39.324430599999999</v>
      </c>
      <c r="DO249" s="38">
        <v>17.228932499999999</v>
      </c>
      <c r="DP249" s="38">
        <v>-44.082684229999998</v>
      </c>
      <c r="DQ249">
        <v>-6.29</v>
      </c>
      <c r="DR249" s="38">
        <v>-21.631619369999999</v>
      </c>
      <c r="DS249" s="38">
        <v>41.320669369999997</v>
      </c>
      <c r="DT249" s="38">
        <v>-27.96778097</v>
      </c>
      <c r="DU249" s="38">
        <v>7.0095438699999999</v>
      </c>
      <c r="DV249" s="38">
        <v>-50.921648159999997</v>
      </c>
      <c r="DW249" s="38">
        <v>10.41620994</v>
      </c>
      <c r="DX249" s="38">
        <v>-48.650529220000003</v>
      </c>
      <c r="DY249">
        <v>3.75</v>
      </c>
      <c r="DZ249" s="38">
        <v>-50.732293839999997</v>
      </c>
      <c r="EA249" s="38">
        <v>6.4858643999999996</v>
      </c>
      <c r="EB249" s="38">
        <v>-51.268690479999997</v>
      </c>
      <c r="EC249" s="38">
        <v>9.2020996099999994</v>
      </c>
      <c r="ED249" s="38">
        <v>-49.461481310000003</v>
      </c>
      <c r="EE249" s="38">
        <v>0</v>
      </c>
      <c r="EF249" s="27">
        <v>1792.40076</v>
      </c>
      <c r="EG249" s="27">
        <v>1.1308</v>
      </c>
      <c r="EH249" s="27">
        <v>6.9170090000000002</v>
      </c>
      <c r="EI249" s="37">
        <v>-1.26091185185</v>
      </c>
      <c r="EJ249" s="27">
        <v>51.499760000000002</v>
      </c>
      <c r="EK249" s="27">
        <f t="shared" si="1"/>
        <v>0.95369925925925925</v>
      </c>
      <c r="EL249" s="25" t="s">
        <v>4060</v>
      </c>
      <c r="EM249" s="25" t="s">
        <v>4060</v>
      </c>
      <c r="EN249" s="25" t="s">
        <v>4060</v>
      </c>
    </row>
    <row r="250" spans="1:206" ht="15.75" customHeight="1">
      <c r="A250" s="20" t="s">
        <v>4696</v>
      </c>
      <c r="B250" s="20" t="s">
        <v>4603</v>
      </c>
      <c r="C250" s="35" t="s">
        <v>4103</v>
      </c>
      <c r="D250" s="20" t="s">
        <v>4046</v>
      </c>
      <c r="E250" s="20" t="s">
        <v>4047</v>
      </c>
      <c r="F250" s="20" t="s">
        <v>4667</v>
      </c>
      <c r="G250" s="20" t="s">
        <v>4697</v>
      </c>
      <c r="H250" s="20" t="s">
        <v>4140</v>
      </c>
      <c r="I250" s="20" t="s">
        <v>4668</v>
      </c>
      <c r="J250" s="20" t="s">
        <v>4140</v>
      </c>
      <c r="K250" s="20" t="s">
        <v>4140</v>
      </c>
      <c r="L250" s="20" t="s">
        <v>4071</v>
      </c>
      <c r="M250" s="20" t="s">
        <v>4053</v>
      </c>
      <c r="N250" s="20" t="s">
        <v>3849</v>
      </c>
      <c r="O250" s="20" t="s">
        <v>4305</v>
      </c>
      <c r="P250" s="20" t="s">
        <v>4305</v>
      </c>
      <c r="Q250" s="20" t="s">
        <v>4142</v>
      </c>
      <c r="R250" s="21" t="s">
        <v>4669</v>
      </c>
      <c r="S250" s="34" t="s">
        <v>4685</v>
      </c>
      <c r="T250" s="22" t="s">
        <v>4246</v>
      </c>
      <c r="U250" s="22" t="s">
        <v>4698</v>
      </c>
      <c r="V250" s="22" t="s">
        <v>4060</v>
      </c>
      <c r="W250" s="22" t="s">
        <v>4063</v>
      </c>
      <c r="X250" s="22" t="s">
        <v>4063</v>
      </c>
      <c r="Y250" s="22" t="s">
        <v>4690</v>
      </c>
      <c r="Z250" s="22" t="s">
        <v>4160</v>
      </c>
      <c r="AA250" t="s">
        <v>4160</v>
      </c>
      <c r="AB250" s="22" t="s">
        <v>4160</v>
      </c>
      <c r="AC250" s="22">
        <v>12</v>
      </c>
      <c r="AD250" s="22" t="s">
        <v>4074</v>
      </c>
      <c r="AE250" s="22" t="s">
        <v>4673</v>
      </c>
      <c r="AF250" s="22" t="s">
        <v>4674</v>
      </c>
      <c r="AG250" s="22" t="s">
        <v>4699</v>
      </c>
      <c r="AH250" s="22" t="s">
        <v>4060</v>
      </c>
      <c r="AI250" s="22" t="s">
        <v>4060</v>
      </c>
      <c r="AJ250" s="22" t="s">
        <v>4074</v>
      </c>
      <c r="AK250" s="22" t="s">
        <v>4063</v>
      </c>
      <c r="AL250" s="22" t="s">
        <v>4700</v>
      </c>
      <c r="AM250" s="22">
        <v>0.14000000000000001</v>
      </c>
      <c r="AN250" s="22" t="s">
        <v>4701</v>
      </c>
      <c r="AO250" s="22">
        <v>0.14000000000000001</v>
      </c>
      <c r="AP250" s="43" t="s">
        <v>4702</v>
      </c>
      <c r="AQ250" s="43" t="s">
        <v>4702</v>
      </c>
      <c r="AR250" s="22" t="s">
        <v>4063</v>
      </c>
      <c r="AS250" s="22" t="s">
        <v>4063</v>
      </c>
      <c r="AT250" s="22" t="s">
        <v>4259</v>
      </c>
      <c r="AU250" s="20"/>
      <c r="AV250" s="5">
        <v>0.5753545212284249</v>
      </c>
      <c r="AW250" s="5">
        <v>9072.7124699078013</v>
      </c>
      <c r="AX250" s="5">
        <v>0.19178484040947505</v>
      </c>
      <c r="AY250" s="5">
        <v>0.23729428746008815</v>
      </c>
      <c r="AZ250" s="5">
        <v>0.59655905866038639</v>
      </c>
      <c r="BA250" s="34" t="s">
        <v>4667</v>
      </c>
      <c r="BB250" s="38">
        <v>0.99628700000000003</v>
      </c>
      <c r="BC250" s="38">
        <v>1.7126209999999999</v>
      </c>
      <c r="BD250" s="38">
        <v>1.931208</v>
      </c>
      <c r="BE250" s="38">
        <v>2.0309089999999999</v>
      </c>
      <c r="BF250" s="38">
        <v>1.111418</v>
      </c>
      <c r="BG250" s="38">
        <v>2.0088659999999998</v>
      </c>
      <c r="BH250" s="38">
        <v>1.953476</v>
      </c>
      <c r="BI250" s="38">
        <v>1.8976839999999999</v>
      </c>
      <c r="BJ250" s="38">
        <v>1.7469349999999999</v>
      </c>
      <c r="BK250" s="38">
        <v>1.5661480000000001</v>
      </c>
      <c r="BL250" s="38">
        <v>1.5544750000000001</v>
      </c>
      <c r="BM250" s="38">
        <v>1.7469349999999999</v>
      </c>
      <c r="BN250" s="38">
        <v>1.864015</v>
      </c>
      <c r="BO250" s="38">
        <v>1.9978199999999999</v>
      </c>
      <c r="BP250" s="38">
        <v>1.674326</v>
      </c>
      <c r="BQ250" s="38">
        <v>1.9756800000000001</v>
      </c>
      <c r="BR250" s="38">
        <v>1.75834</v>
      </c>
      <c r="BS250" s="38">
        <v>2.2584849999999999</v>
      </c>
      <c r="BT250" s="38">
        <v>1.85276</v>
      </c>
      <c r="BU250" s="38">
        <v>1.577806</v>
      </c>
      <c r="BV250" s="38">
        <v>1.217125</v>
      </c>
      <c r="BW250" s="38">
        <v>1.0950519999999999</v>
      </c>
      <c r="BX250" s="38">
        <v>0.82112700000000005</v>
      </c>
      <c r="BY250" s="38">
        <v>0.92990399999999995</v>
      </c>
      <c r="BZ250" s="38">
        <v>0.69850100000000004</v>
      </c>
      <c r="CA250" s="27">
        <v>248.66877535</v>
      </c>
      <c r="CB250" s="38">
        <v>83.079924309999996</v>
      </c>
      <c r="CC250" s="38">
        <v>11.22535968</v>
      </c>
      <c r="CD250" s="38">
        <v>-48.092492239999999</v>
      </c>
      <c r="CE250" s="38">
        <v>22.614344419999998</v>
      </c>
      <c r="CF250" s="38">
        <v>-40.484008240000001</v>
      </c>
      <c r="CG250" s="38">
        <v>20.38368504</v>
      </c>
      <c r="CH250">
        <v>-63.11</v>
      </c>
      <c r="CI250" s="38">
        <v>20.38368504</v>
      </c>
      <c r="CJ250" s="38">
        <v>-41.968848800000004</v>
      </c>
      <c r="CK250" s="38">
        <v>15.88172896</v>
      </c>
      <c r="CL250" s="38">
        <v>-45.020435890000002</v>
      </c>
      <c r="CM250" s="38">
        <v>24.476297710000001</v>
      </c>
      <c r="CN250" s="38">
        <v>-39.23146191</v>
      </c>
      <c r="CO250" s="38">
        <v>21.738399210000001</v>
      </c>
      <c r="CP250" s="38">
        <v>-41.059148229999998</v>
      </c>
      <c r="CQ250" s="38">
        <v>55.377854059999997</v>
      </c>
      <c r="CR250" s="38">
        <v>-18.54877991</v>
      </c>
      <c r="CS250" s="38">
        <v>48.21154937</v>
      </c>
      <c r="CT250" s="38">
        <v>-23.335240989999999</v>
      </c>
      <c r="CU250" s="38">
        <v>52.398013460000001</v>
      </c>
      <c r="CV250" s="38">
        <v>-20.590458229999999</v>
      </c>
      <c r="CW250" s="38">
        <v>19.283791910000001</v>
      </c>
      <c r="CX250" s="38">
        <v>-42.709275740000002</v>
      </c>
      <c r="CY250" s="38">
        <v>12.91878363</v>
      </c>
      <c r="CZ250" s="38">
        <v>-46.98226605</v>
      </c>
      <c r="DA250" s="38">
        <v>18.92794812</v>
      </c>
      <c r="DB250" s="38">
        <v>-42.94336534</v>
      </c>
      <c r="DC250" s="38">
        <v>27.404739039999999</v>
      </c>
      <c r="DD250" s="38">
        <v>-37.305164240000003</v>
      </c>
      <c r="DE250" s="38">
        <v>45.296842669999997</v>
      </c>
      <c r="DF250" s="38">
        <v>-25.35007701</v>
      </c>
      <c r="DG250" s="38">
        <v>11.23883513</v>
      </c>
      <c r="DH250" s="38">
        <v>-48.085490479999997</v>
      </c>
      <c r="DI250" s="38">
        <v>17.5668063</v>
      </c>
      <c r="DJ250" s="38">
        <v>-43.852224560000003</v>
      </c>
      <c r="DK250" s="38">
        <v>24.493348050000002</v>
      </c>
      <c r="DL250" s="38">
        <v>-39.258503130000001</v>
      </c>
      <c r="DM250" s="38">
        <v>24.383132530000001</v>
      </c>
      <c r="DN250" s="38">
        <v>-39.324430599999999</v>
      </c>
      <c r="DO250" s="38">
        <v>17.228932499999999</v>
      </c>
      <c r="DP250" s="38">
        <v>-44.082684229999998</v>
      </c>
      <c r="DQ250">
        <v>-6.29</v>
      </c>
      <c r="DR250" s="38">
        <v>-21.631619369999999</v>
      </c>
      <c r="DS250" s="38">
        <v>41.320669369999997</v>
      </c>
      <c r="DT250" s="38">
        <v>-27.96778097</v>
      </c>
      <c r="DU250" s="38">
        <v>7.0095438699999999</v>
      </c>
      <c r="DV250" s="38">
        <v>-50.921648159999997</v>
      </c>
      <c r="DW250" s="38">
        <v>10.41620994</v>
      </c>
      <c r="DX250" s="38">
        <v>-48.650529220000003</v>
      </c>
      <c r="DY250">
        <v>3.75</v>
      </c>
      <c r="DZ250" s="38">
        <v>-50.732293839999997</v>
      </c>
      <c r="EA250" s="38">
        <v>6.4858643999999996</v>
      </c>
      <c r="EB250" s="38">
        <v>-51.268690479999997</v>
      </c>
      <c r="EC250" s="38">
        <v>9.2020996099999994</v>
      </c>
      <c r="ED250" s="38">
        <v>-49.461481310000003</v>
      </c>
      <c r="EE250" s="38">
        <v>0</v>
      </c>
      <c r="EF250" s="27">
        <v>1792.40076</v>
      </c>
      <c r="EG250" s="27">
        <v>1.1308</v>
      </c>
      <c r="EH250" s="27">
        <v>6.9170090000000002</v>
      </c>
      <c r="EI250" s="37">
        <v>-1.26091185185</v>
      </c>
      <c r="EJ250" s="27">
        <v>51.499760000000002</v>
      </c>
      <c r="EK250" s="27">
        <f t="shared" si="1"/>
        <v>0.95369925925925925</v>
      </c>
      <c r="EL250" s="25" t="s">
        <v>4060</v>
      </c>
      <c r="EM250" s="25" t="s">
        <v>4060</v>
      </c>
      <c r="EN250" s="25" t="s">
        <v>4060</v>
      </c>
    </row>
    <row r="251" spans="1:206" ht="15.75" customHeight="1">
      <c r="A251" s="20" t="s">
        <v>4703</v>
      </c>
      <c r="B251" s="20" t="s">
        <v>4603</v>
      </c>
      <c r="C251" s="35" t="s">
        <v>4103</v>
      </c>
      <c r="D251" s="20" t="s">
        <v>4046</v>
      </c>
      <c r="E251" s="20" t="s">
        <v>4047</v>
      </c>
      <c r="F251" s="20" t="s">
        <v>4667</v>
      </c>
      <c r="G251" s="47" t="s">
        <v>4704</v>
      </c>
      <c r="H251" s="20" t="s">
        <v>4140</v>
      </c>
      <c r="I251" s="20" t="s">
        <v>4668</v>
      </c>
      <c r="J251" s="20" t="s">
        <v>4140</v>
      </c>
      <c r="K251" s="20" t="s">
        <v>4140</v>
      </c>
      <c r="L251" s="20" t="s">
        <v>4071</v>
      </c>
      <c r="M251" s="20" t="s">
        <v>4053</v>
      </c>
      <c r="N251" s="20" t="s">
        <v>3849</v>
      </c>
      <c r="O251" s="20" t="s">
        <v>4305</v>
      </c>
      <c r="P251" s="20" t="s">
        <v>4305</v>
      </c>
      <c r="Q251" s="20" t="s">
        <v>4142</v>
      </c>
      <c r="R251" s="21" t="s">
        <v>4669</v>
      </c>
      <c r="S251" s="34" t="s">
        <v>4685</v>
      </c>
      <c r="T251" s="22" t="s">
        <v>4246</v>
      </c>
      <c r="U251" s="22" t="s">
        <v>4705</v>
      </c>
      <c r="V251" s="22" t="s">
        <v>4060</v>
      </c>
      <c r="W251" s="22" t="s">
        <v>4063</v>
      </c>
      <c r="X251" s="22" t="s">
        <v>4063</v>
      </c>
      <c r="Y251" s="22" t="s">
        <v>4690</v>
      </c>
      <c r="Z251" s="22" t="s">
        <v>4160</v>
      </c>
      <c r="AA251" t="s">
        <v>4160</v>
      </c>
      <c r="AB251" s="22" t="s">
        <v>4160</v>
      </c>
      <c r="AC251" s="22">
        <v>12</v>
      </c>
      <c r="AD251" s="22" t="s">
        <v>4074</v>
      </c>
      <c r="AE251" s="22" t="s">
        <v>4673</v>
      </c>
      <c r="AF251" s="22" t="s">
        <v>4674</v>
      </c>
      <c r="AG251" s="22" t="s">
        <v>4706</v>
      </c>
      <c r="AH251" s="22" t="s">
        <v>4060</v>
      </c>
      <c r="AI251" s="22" t="s">
        <v>4060</v>
      </c>
      <c r="AJ251" s="22" t="s">
        <v>4074</v>
      </c>
      <c r="AK251" s="22" t="s">
        <v>4063</v>
      </c>
      <c r="AL251" s="22" t="s">
        <v>4707</v>
      </c>
      <c r="AM251" s="22">
        <v>0.14000000000000001</v>
      </c>
      <c r="AN251" s="22" t="s">
        <v>4708</v>
      </c>
      <c r="AO251" s="22">
        <v>0.15</v>
      </c>
      <c r="AP251" s="43" t="s">
        <v>4709</v>
      </c>
      <c r="AQ251" s="43" t="s">
        <v>4710</v>
      </c>
      <c r="AR251" s="22" t="s">
        <v>4063</v>
      </c>
      <c r="AS251" s="22" t="s">
        <v>4063</v>
      </c>
      <c r="AT251" s="22" t="s">
        <v>4259</v>
      </c>
      <c r="AU251" s="20"/>
      <c r="AV251" s="5">
        <v>0.5753545212284249</v>
      </c>
      <c r="AW251" s="5">
        <v>9072.7124699078013</v>
      </c>
      <c r="AX251" s="5">
        <v>0.19178484040947505</v>
      </c>
      <c r="AY251" s="5">
        <v>0.23729428746008815</v>
      </c>
      <c r="AZ251" s="5">
        <v>0.59655905866038639</v>
      </c>
      <c r="BA251" s="34" t="s">
        <v>4667</v>
      </c>
      <c r="BB251" s="38">
        <v>0.99628700000000003</v>
      </c>
      <c r="BC251" s="38">
        <v>1.7126209999999999</v>
      </c>
      <c r="BD251" s="38">
        <v>1.931208</v>
      </c>
      <c r="BE251" s="38">
        <v>2.0309089999999999</v>
      </c>
      <c r="BF251" s="38">
        <v>1.111418</v>
      </c>
      <c r="BG251" s="38">
        <v>2.0088659999999998</v>
      </c>
      <c r="BH251" s="38">
        <v>1.953476</v>
      </c>
      <c r="BI251" s="38">
        <v>1.8976839999999999</v>
      </c>
      <c r="BJ251" s="38">
        <v>1.7469349999999999</v>
      </c>
      <c r="BK251" s="38">
        <v>1.5661480000000001</v>
      </c>
      <c r="BL251" s="38">
        <v>1.5544750000000001</v>
      </c>
      <c r="BM251" s="38">
        <v>1.7469349999999999</v>
      </c>
      <c r="BN251" s="38">
        <v>1.864015</v>
      </c>
      <c r="BO251" s="38">
        <v>1.9978199999999999</v>
      </c>
      <c r="BP251" s="38">
        <v>1.674326</v>
      </c>
      <c r="BQ251" s="38">
        <v>1.9756800000000001</v>
      </c>
      <c r="BR251" s="38">
        <v>1.75834</v>
      </c>
      <c r="BS251" s="38">
        <v>2.2584849999999999</v>
      </c>
      <c r="BT251" s="38">
        <v>1.85276</v>
      </c>
      <c r="BU251" s="38">
        <v>1.577806</v>
      </c>
      <c r="BV251" s="38">
        <v>1.217125</v>
      </c>
      <c r="BW251" s="38">
        <v>1.0950519999999999</v>
      </c>
      <c r="BX251" s="38">
        <v>0.82112700000000005</v>
      </c>
      <c r="BY251" s="38">
        <v>0.92990399999999995</v>
      </c>
      <c r="BZ251" s="38">
        <v>0.69850100000000004</v>
      </c>
      <c r="CA251" s="27">
        <v>248.66877535</v>
      </c>
      <c r="CB251" s="38">
        <v>83.079924309999996</v>
      </c>
      <c r="CC251" s="38">
        <v>11.22535968</v>
      </c>
      <c r="CD251" s="38">
        <v>-48.092492239999999</v>
      </c>
      <c r="CE251" s="38">
        <v>22.614344419999998</v>
      </c>
      <c r="CF251" s="38">
        <v>-40.484008240000001</v>
      </c>
      <c r="CG251" s="38">
        <v>20.38368504</v>
      </c>
      <c r="CH251">
        <v>-63.11</v>
      </c>
      <c r="CI251" s="38">
        <v>20.38368504</v>
      </c>
      <c r="CJ251" s="38">
        <v>-41.968848800000004</v>
      </c>
      <c r="CK251" s="38">
        <v>15.88172896</v>
      </c>
      <c r="CL251" s="38">
        <v>-45.020435890000002</v>
      </c>
      <c r="CM251" s="38">
        <v>24.476297710000001</v>
      </c>
      <c r="CN251" s="38">
        <v>-39.23146191</v>
      </c>
      <c r="CO251" s="38">
        <v>21.738399210000001</v>
      </c>
      <c r="CP251" s="38">
        <v>-41.059148229999998</v>
      </c>
      <c r="CQ251" s="38">
        <v>55.377854059999997</v>
      </c>
      <c r="CR251" s="38">
        <v>-18.54877991</v>
      </c>
      <c r="CS251" s="38">
        <v>48.21154937</v>
      </c>
      <c r="CT251" s="38">
        <v>-23.335240989999999</v>
      </c>
      <c r="CU251" s="38">
        <v>52.398013460000001</v>
      </c>
      <c r="CV251" s="38">
        <v>-20.590458229999999</v>
      </c>
      <c r="CW251" s="38">
        <v>19.283791910000001</v>
      </c>
      <c r="CX251" s="38">
        <v>-42.709275740000002</v>
      </c>
      <c r="CY251" s="38">
        <v>12.91878363</v>
      </c>
      <c r="CZ251" s="38">
        <v>-46.98226605</v>
      </c>
      <c r="DA251" s="38">
        <v>18.92794812</v>
      </c>
      <c r="DB251" s="38">
        <v>-42.94336534</v>
      </c>
      <c r="DC251" s="38">
        <v>27.404739039999999</v>
      </c>
      <c r="DD251" s="38">
        <v>-37.305164240000003</v>
      </c>
      <c r="DE251" s="38">
        <v>45.296842669999997</v>
      </c>
      <c r="DF251" s="38">
        <v>-25.35007701</v>
      </c>
      <c r="DG251" s="38">
        <v>11.23883513</v>
      </c>
      <c r="DH251" s="38">
        <v>-48.085490479999997</v>
      </c>
      <c r="DI251" s="38">
        <v>17.5668063</v>
      </c>
      <c r="DJ251" s="38">
        <v>-43.852224560000003</v>
      </c>
      <c r="DK251" s="38">
        <v>24.493348050000002</v>
      </c>
      <c r="DL251" s="38">
        <v>-39.258503130000001</v>
      </c>
      <c r="DM251" s="38">
        <v>24.383132530000001</v>
      </c>
      <c r="DN251" s="38">
        <v>-39.324430599999999</v>
      </c>
      <c r="DO251" s="38">
        <v>17.228932499999999</v>
      </c>
      <c r="DP251" s="38">
        <v>-44.082684229999998</v>
      </c>
      <c r="DQ251">
        <v>-6.29</v>
      </c>
      <c r="DR251" s="38">
        <v>-21.631619369999999</v>
      </c>
      <c r="DS251" s="38">
        <v>41.320669369999997</v>
      </c>
      <c r="DT251" s="38">
        <v>-27.96778097</v>
      </c>
      <c r="DU251" s="38">
        <v>7.0095438699999999</v>
      </c>
      <c r="DV251" s="38">
        <v>-50.921648159999997</v>
      </c>
      <c r="DW251" s="38">
        <v>10.41620994</v>
      </c>
      <c r="DX251" s="38">
        <v>-48.650529220000003</v>
      </c>
      <c r="DY251">
        <v>3.75</v>
      </c>
      <c r="DZ251" s="38">
        <v>-50.732293839999997</v>
      </c>
      <c r="EA251" s="38">
        <v>6.4858643999999996</v>
      </c>
      <c r="EB251" s="38">
        <v>-51.268690479999997</v>
      </c>
      <c r="EC251" s="38">
        <v>9.2020996099999994</v>
      </c>
      <c r="ED251" s="38">
        <v>-49.461481310000003</v>
      </c>
      <c r="EE251" s="38">
        <v>0</v>
      </c>
      <c r="EF251" s="27">
        <v>1792.40076</v>
      </c>
      <c r="EG251" s="27">
        <v>1.1308</v>
      </c>
      <c r="EH251" s="27">
        <v>6.9170090000000002</v>
      </c>
      <c r="EI251" s="37">
        <v>-1.26091185185</v>
      </c>
      <c r="EJ251" s="27">
        <v>51.499760000000002</v>
      </c>
      <c r="EK251" s="27">
        <f t="shared" si="1"/>
        <v>0.95369925925925925</v>
      </c>
      <c r="EL251" s="25" t="s">
        <v>4060</v>
      </c>
      <c r="EM251" s="25" t="s">
        <v>4060</v>
      </c>
      <c r="EN251" s="25" t="s">
        <v>4060</v>
      </c>
    </row>
    <row r="252" spans="1:206" ht="15.75" customHeight="1">
      <c r="A252" s="20" t="s">
        <v>4711</v>
      </c>
      <c r="B252" s="20" t="s">
        <v>4603</v>
      </c>
      <c r="C252" s="35" t="s">
        <v>4103</v>
      </c>
      <c r="D252" s="20" t="s">
        <v>4046</v>
      </c>
      <c r="E252" s="20" t="s">
        <v>4047</v>
      </c>
      <c r="F252" s="20" t="s">
        <v>4667</v>
      </c>
      <c r="G252" s="47" t="s">
        <v>4704</v>
      </c>
      <c r="H252" s="20" t="s">
        <v>4140</v>
      </c>
      <c r="I252" s="20" t="s">
        <v>4668</v>
      </c>
      <c r="J252" s="20" t="s">
        <v>4140</v>
      </c>
      <c r="K252" s="20" t="s">
        <v>4140</v>
      </c>
      <c r="L252" s="20" t="s">
        <v>4071</v>
      </c>
      <c r="M252" s="20" t="s">
        <v>4053</v>
      </c>
      <c r="N252" s="20" t="s">
        <v>3849</v>
      </c>
      <c r="O252" s="20" t="s">
        <v>4305</v>
      </c>
      <c r="P252" s="20" t="s">
        <v>4305</v>
      </c>
      <c r="Q252" s="20" t="s">
        <v>4142</v>
      </c>
      <c r="R252" s="21" t="s">
        <v>4669</v>
      </c>
      <c r="S252" s="34" t="s">
        <v>4685</v>
      </c>
      <c r="T252" s="22" t="s">
        <v>4246</v>
      </c>
      <c r="U252" s="22" t="s">
        <v>4705</v>
      </c>
      <c r="V252" s="22" t="s">
        <v>4060</v>
      </c>
      <c r="W252" s="22" t="s">
        <v>4063</v>
      </c>
      <c r="X252" s="22" t="s">
        <v>4063</v>
      </c>
      <c r="Y252" s="22" t="s">
        <v>4690</v>
      </c>
      <c r="Z252" s="22" t="s">
        <v>4160</v>
      </c>
      <c r="AA252" t="s">
        <v>4160</v>
      </c>
      <c r="AB252" s="22" t="s">
        <v>4160</v>
      </c>
      <c r="AC252" s="22">
        <v>12</v>
      </c>
      <c r="AD252" s="22" t="s">
        <v>4074</v>
      </c>
      <c r="AE252" s="22" t="s">
        <v>4673</v>
      </c>
      <c r="AF252" s="22" t="s">
        <v>4674</v>
      </c>
      <c r="AG252" s="22" t="s">
        <v>4706</v>
      </c>
      <c r="AH252" s="22" t="s">
        <v>4060</v>
      </c>
      <c r="AI252" s="22" t="s">
        <v>4060</v>
      </c>
      <c r="AJ252" s="22" t="s">
        <v>4074</v>
      </c>
      <c r="AK252" s="22" t="s">
        <v>4063</v>
      </c>
      <c r="AL252" s="22" t="s">
        <v>4707</v>
      </c>
      <c r="AM252" s="22">
        <v>0.14000000000000001</v>
      </c>
      <c r="AN252" s="22" t="s">
        <v>4708</v>
      </c>
      <c r="AO252" s="22">
        <v>0.15</v>
      </c>
      <c r="AP252" s="43" t="s">
        <v>4709</v>
      </c>
      <c r="AQ252" s="43" t="s">
        <v>4710</v>
      </c>
      <c r="AR252" s="22" t="s">
        <v>4063</v>
      </c>
      <c r="AS252" s="22" t="s">
        <v>4063</v>
      </c>
      <c r="AT252" s="22" t="s">
        <v>4259</v>
      </c>
      <c r="AU252" s="20"/>
      <c r="AV252" s="5">
        <v>0.5753545212284249</v>
      </c>
      <c r="AW252" s="5">
        <v>9072.7124699078013</v>
      </c>
      <c r="AX252" s="5">
        <v>0.19178484040947505</v>
      </c>
      <c r="AY252" s="5">
        <v>0.23729428746008815</v>
      </c>
      <c r="AZ252" s="5">
        <v>0.59655905866038639</v>
      </c>
      <c r="BA252" s="34" t="s">
        <v>4667</v>
      </c>
      <c r="BB252" s="38">
        <v>0.99628700000000003</v>
      </c>
      <c r="BC252" s="38">
        <v>1.7126209999999999</v>
      </c>
      <c r="BD252" s="38">
        <v>1.931208</v>
      </c>
      <c r="BE252" s="38">
        <v>2.0309089999999999</v>
      </c>
      <c r="BF252" s="38">
        <v>1.111418</v>
      </c>
      <c r="BG252" s="38">
        <v>2.0088659999999998</v>
      </c>
      <c r="BH252" s="38">
        <v>1.953476</v>
      </c>
      <c r="BI252" s="38">
        <v>1.8976839999999999</v>
      </c>
      <c r="BJ252" s="38">
        <v>1.7469349999999999</v>
      </c>
      <c r="BK252" s="38">
        <v>1.5661480000000001</v>
      </c>
      <c r="BL252" s="38">
        <v>1.5544750000000001</v>
      </c>
      <c r="BM252" s="38">
        <v>1.7469349999999999</v>
      </c>
      <c r="BN252" s="38">
        <v>1.864015</v>
      </c>
      <c r="BO252" s="38">
        <v>1.9978199999999999</v>
      </c>
      <c r="BP252" s="38">
        <v>1.674326</v>
      </c>
      <c r="BQ252" s="38">
        <v>1.9756800000000001</v>
      </c>
      <c r="BR252" s="38">
        <v>1.75834</v>
      </c>
      <c r="BS252" s="38">
        <v>2.2584849999999999</v>
      </c>
      <c r="BT252" s="38">
        <v>1.85276</v>
      </c>
      <c r="BU252" s="38">
        <v>1.577806</v>
      </c>
      <c r="BV252" s="38">
        <v>1.217125</v>
      </c>
      <c r="BW252" s="38">
        <v>1.0950519999999999</v>
      </c>
      <c r="BX252" s="38">
        <v>0.82112700000000005</v>
      </c>
      <c r="BY252" s="38">
        <v>0.92990399999999995</v>
      </c>
      <c r="BZ252" s="38">
        <v>0.69850100000000004</v>
      </c>
      <c r="CA252" s="27">
        <v>248.66877535</v>
      </c>
      <c r="CB252" s="38">
        <v>83.079924309999996</v>
      </c>
      <c r="CC252" s="38">
        <v>11.22535968</v>
      </c>
      <c r="CD252" s="38">
        <v>-48.092492239999999</v>
      </c>
      <c r="CE252" s="38">
        <v>22.614344419999998</v>
      </c>
      <c r="CF252" s="38">
        <v>-40.484008240000001</v>
      </c>
      <c r="CG252" s="38">
        <v>20.38368504</v>
      </c>
      <c r="CH252">
        <v>-63.11</v>
      </c>
      <c r="CI252" s="38">
        <v>20.38368504</v>
      </c>
      <c r="CJ252" s="38">
        <v>-41.968848800000004</v>
      </c>
      <c r="CK252" s="38">
        <v>15.88172896</v>
      </c>
      <c r="CL252" s="38">
        <v>-45.020435890000002</v>
      </c>
      <c r="CM252" s="38">
        <v>24.476297710000001</v>
      </c>
      <c r="CN252" s="38">
        <v>-39.23146191</v>
      </c>
      <c r="CO252" s="38">
        <v>21.738399210000001</v>
      </c>
      <c r="CP252" s="38">
        <v>-41.059148229999998</v>
      </c>
      <c r="CQ252" s="38">
        <v>55.377854059999997</v>
      </c>
      <c r="CR252" s="38">
        <v>-18.54877991</v>
      </c>
      <c r="CS252" s="38">
        <v>48.21154937</v>
      </c>
      <c r="CT252" s="38">
        <v>-23.335240989999999</v>
      </c>
      <c r="CU252" s="38">
        <v>52.398013460000001</v>
      </c>
      <c r="CV252" s="38">
        <v>-20.590458229999999</v>
      </c>
      <c r="CW252" s="38">
        <v>19.283791910000001</v>
      </c>
      <c r="CX252" s="38">
        <v>-42.709275740000002</v>
      </c>
      <c r="CY252" s="38">
        <v>12.91878363</v>
      </c>
      <c r="CZ252" s="38">
        <v>-46.98226605</v>
      </c>
      <c r="DA252" s="38">
        <v>18.92794812</v>
      </c>
      <c r="DB252" s="38">
        <v>-42.94336534</v>
      </c>
      <c r="DC252" s="38">
        <v>27.404739039999999</v>
      </c>
      <c r="DD252" s="38">
        <v>-37.305164240000003</v>
      </c>
      <c r="DE252" s="38">
        <v>45.296842669999997</v>
      </c>
      <c r="DF252" s="38">
        <v>-25.35007701</v>
      </c>
      <c r="DG252" s="38">
        <v>11.23883513</v>
      </c>
      <c r="DH252" s="38">
        <v>-48.085490479999997</v>
      </c>
      <c r="DI252" s="38">
        <v>17.5668063</v>
      </c>
      <c r="DJ252" s="38">
        <v>-43.852224560000003</v>
      </c>
      <c r="DK252" s="38">
        <v>24.493348050000002</v>
      </c>
      <c r="DL252" s="38">
        <v>-39.258503130000001</v>
      </c>
      <c r="DM252" s="38">
        <v>24.383132530000001</v>
      </c>
      <c r="DN252" s="38">
        <v>-39.324430599999999</v>
      </c>
      <c r="DO252" s="38">
        <v>17.228932499999999</v>
      </c>
      <c r="DP252" s="38">
        <v>-44.082684229999998</v>
      </c>
      <c r="DQ252">
        <v>-6.29</v>
      </c>
      <c r="DR252" s="38">
        <v>-21.631619369999999</v>
      </c>
      <c r="DS252" s="38">
        <v>41.320669369999997</v>
      </c>
      <c r="DT252" s="38">
        <v>-27.96778097</v>
      </c>
      <c r="DU252" s="38">
        <v>7.0095438699999999</v>
      </c>
      <c r="DV252" s="38">
        <v>-50.921648159999997</v>
      </c>
      <c r="DW252" s="38">
        <v>10.41620994</v>
      </c>
      <c r="DX252" s="38">
        <v>-48.650529220000003</v>
      </c>
      <c r="DY252">
        <v>3.75</v>
      </c>
      <c r="DZ252" s="38">
        <v>-50.732293839999997</v>
      </c>
      <c r="EA252" s="38">
        <v>6.4858643999999996</v>
      </c>
      <c r="EB252" s="38">
        <v>-51.268690479999997</v>
      </c>
      <c r="EC252" s="38">
        <v>9.2020996099999994</v>
      </c>
      <c r="ED252" s="38">
        <v>-49.461481310000003</v>
      </c>
      <c r="EE252" s="38">
        <v>0</v>
      </c>
      <c r="EF252" s="27">
        <v>1792.40076</v>
      </c>
      <c r="EG252" s="27">
        <v>1.1308</v>
      </c>
      <c r="EH252" s="27">
        <v>6.9170090000000002</v>
      </c>
      <c r="EI252" s="37">
        <v>-1.26091185185</v>
      </c>
      <c r="EJ252" s="27">
        <v>51.499760000000002</v>
      </c>
      <c r="EK252" s="27">
        <f t="shared" si="1"/>
        <v>0.95369925925925925</v>
      </c>
      <c r="EL252" s="25" t="s">
        <v>4060</v>
      </c>
      <c r="EM252" s="25" t="s">
        <v>4060</v>
      </c>
      <c r="EN252" s="25" t="s">
        <v>4060</v>
      </c>
    </row>
    <row r="253" spans="1:206" ht="15.75" customHeight="1">
      <c r="A253" s="20" t="s">
        <v>4712</v>
      </c>
      <c r="B253" s="20" t="s">
        <v>4603</v>
      </c>
      <c r="C253" s="35" t="s">
        <v>4103</v>
      </c>
      <c r="D253" s="20" t="s">
        <v>4046</v>
      </c>
      <c r="E253" s="20" t="s">
        <v>4047</v>
      </c>
      <c r="F253" s="20" t="s">
        <v>4667</v>
      </c>
      <c r="G253" s="47" t="s">
        <v>4704</v>
      </c>
      <c r="H253" s="20" t="s">
        <v>4140</v>
      </c>
      <c r="I253" s="20" t="s">
        <v>4668</v>
      </c>
      <c r="J253" s="20" t="s">
        <v>4140</v>
      </c>
      <c r="K253" s="20" t="s">
        <v>4140</v>
      </c>
      <c r="L253" s="20" t="s">
        <v>4071</v>
      </c>
      <c r="M253" s="20" t="s">
        <v>4053</v>
      </c>
      <c r="N253" s="20" t="s">
        <v>3849</v>
      </c>
      <c r="O253" s="20" t="s">
        <v>4305</v>
      </c>
      <c r="P253" s="20" t="s">
        <v>4305</v>
      </c>
      <c r="Q253" s="20" t="s">
        <v>4142</v>
      </c>
      <c r="R253" s="21" t="s">
        <v>4669</v>
      </c>
      <c r="S253" s="34" t="s">
        <v>4685</v>
      </c>
      <c r="T253" s="22" t="s">
        <v>4246</v>
      </c>
      <c r="U253" s="22" t="s">
        <v>4705</v>
      </c>
      <c r="V253" s="22" t="s">
        <v>4060</v>
      </c>
      <c r="W253" s="22" t="s">
        <v>4063</v>
      </c>
      <c r="X253" s="22" t="s">
        <v>4063</v>
      </c>
      <c r="Y253" s="22" t="s">
        <v>4690</v>
      </c>
      <c r="Z253" s="22" t="s">
        <v>4160</v>
      </c>
      <c r="AA253" t="s">
        <v>4160</v>
      </c>
      <c r="AB253" s="22" t="s">
        <v>4160</v>
      </c>
      <c r="AC253" s="22">
        <v>12</v>
      </c>
      <c r="AD253" s="22" t="s">
        <v>4074</v>
      </c>
      <c r="AE253" s="22" t="s">
        <v>4673</v>
      </c>
      <c r="AF253" s="22" t="s">
        <v>4674</v>
      </c>
      <c r="AG253" s="22" t="s">
        <v>4706</v>
      </c>
      <c r="AH253" s="22" t="s">
        <v>4060</v>
      </c>
      <c r="AI253" s="22" t="s">
        <v>4060</v>
      </c>
      <c r="AJ253" s="22" t="s">
        <v>4074</v>
      </c>
      <c r="AK253" s="22" t="s">
        <v>4063</v>
      </c>
      <c r="AL253" s="22" t="s">
        <v>4707</v>
      </c>
      <c r="AM253" s="22">
        <v>0.14000000000000001</v>
      </c>
      <c r="AN253" s="22" t="s">
        <v>4708</v>
      </c>
      <c r="AO253" s="22">
        <v>0.15</v>
      </c>
      <c r="AP253" s="43" t="s">
        <v>4709</v>
      </c>
      <c r="AQ253" s="43" t="s">
        <v>4710</v>
      </c>
      <c r="AR253" s="22" t="s">
        <v>4063</v>
      </c>
      <c r="AS253" s="22" t="s">
        <v>4063</v>
      </c>
      <c r="AT253" s="22" t="s">
        <v>4259</v>
      </c>
      <c r="AU253" s="20"/>
      <c r="AV253" s="5">
        <v>0.5753545212284249</v>
      </c>
      <c r="AW253" s="5">
        <v>9072.7124699078013</v>
      </c>
      <c r="AX253" s="5">
        <v>0.19178484040947505</v>
      </c>
      <c r="AY253" s="5">
        <v>0.23729428746008815</v>
      </c>
      <c r="AZ253" s="5">
        <v>0.59655905866038639</v>
      </c>
      <c r="BA253" s="34" t="s">
        <v>4667</v>
      </c>
      <c r="BB253" s="38">
        <v>0.99628700000000003</v>
      </c>
      <c r="BC253" s="38">
        <v>1.7126209999999999</v>
      </c>
      <c r="BD253" s="38">
        <v>1.931208</v>
      </c>
      <c r="BE253" s="38">
        <v>2.0309089999999999</v>
      </c>
      <c r="BF253" s="38">
        <v>1.111418</v>
      </c>
      <c r="BG253" s="38">
        <v>2.0088659999999998</v>
      </c>
      <c r="BH253" s="38">
        <v>1.953476</v>
      </c>
      <c r="BI253" s="38">
        <v>1.8976839999999999</v>
      </c>
      <c r="BJ253" s="38">
        <v>1.7469349999999999</v>
      </c>
      <c r="BK253" s="38">
        <v>1.5661480000000001</v>
      </c>
      <c r="BL253" s="38">
        <v>1.5544750000000001</v>
      </c>
      <c r="BM253" s="38">
        <v>1.7469349999999999</v>
      </c>
      <c r="BN253" s="38">
        <v>1.864015</v>
      </c>
      <c r="BO253" s="38">
        <v>1.9978199999999999</v>
      </c>
      <c r="BP253" s="38">
        <v>1.674326</v>
      </c>
      <c r="BQ253" s="38">
        <v>1.9756800000000001</v>
      </c>
      <c r="BR253" s="38">
        <v>1.75834</v>
      </c>
      <c r="BS253" s="38">
        <v>2.2584849999999999</v>
      </c>
      <c r="BT253" s="38">
        <v>1.85276</v>
      </c>
      <c r="BU253" s="38">
        <v>1.577806</v>
      </c>
      <c r="BV253" s="38">
        <v>1.217125</v>
      </c>
      <c r="BW253" s="38">
        <v>1.0950519999999999</v>
      </c>
      <c r="BX253" s="38">
        <v>0.82112700000000005</v>
      </c>
      <c r="BY253" s="38">
        <v>0.92990399999999995</v>
      </c>
      <c r="BZ253" s="38">
        <v>0.69850100000000004</v>
      </c>
      <c r="CA253" s="27">
        <v>248.66877535</v>
      </c>
      <c r="CB253" s="38">
        <v>83.079924309999996</v>
      </c>
      <c r="CC253" s="38">
        <v>11.22535968</v>
      </c>
      <c r="CD253" s="38">
        <v>-48.092492239999999</v>
      </c>
      <c r="CE253" s="38">
        <v>22.614344419999998</v>
      </c>
      <c r="CF253" s="38">
        <v>-40.484008240000001</v>
      </c>
      <c r="CG253" s="38">
        <v>20.38368504</v>
      </c>
      <c r="CH253">
        <v>-63.11</v>
      </c>
      <c r="CI253" s="38">
        <v>20.38368504</v>
      </c>
      <c r="CJ253" s="38">
        <v>-41.968848800000004</v>
      </c>
      <c r="CK253" s="38">
        <v>15.88172896</v>
      </c>
      <c r="CL253" s="38">
        <v>-45.020435890000002</v>
      </c>
      <c r="CM253" s="38">
        <v>24.476297710000001</v>
      </c>
      <c r="CN253" s="38">
        <v>-39.23146191</v>
      </c>
      <c r="CO253" s="38">
        <v>21.738399210000001</v>
      </c>
      <c r="CP253" s="38">
        <v>-41.059148229999998</v>
      </c>
      <c r="CQ253" s="38">
        <v>55.377854059999997</v>
      </c>
      <c r="CR253" s="38">
        <v>-18.54877991</v>
      </c>
      <c r="CS253" s="38">
        <v>48.21154937</v>
      </c>
      <c r="CT253" s="38">
        <v>-23.335240989999999</v>
      </c>
      <c r="CU253" s="38">
        <v>52.398013460000001</v>
      </c>
      <c r="CV253" s="38">
        <v>-20.590458229999999</v>
      </c>
      <c r="CW253" s="38">
        <v>19.283791910000001</v>
      </c>
      <c r="CX253" s="38">
        <v>-42.709275740000002</v>
      </c>
      <c r="CY253" s="38">
        <v>12.91878363</v>
      </c>
      <c r="CZ253" s="38">
        <v>-46.98226605</v>
      </c>
      <c r="DA253" s="38">
        <v>18.92794812</v>
      </c>
      <c r="DB253" s="38">
        <v>-42.94336534</v>
      </c>
      <c r="DC253" s="38">
        <v>27.404739039999999</v>
      </c>
      <c r="DD253" s="38">
        <v>-37.305164240000003</v>
      </c>
      <c r="DE253" s="38">
        <v>45.296842669999997</v>
      </c>
      <c r="DF253" s="38">
        <v>-25.35007701</v>
      </c>
      <c r="DG253" s="38">
        <v>11.23883513</v>
      </c>
      <c r="DH253" s="38">
        <v>-48.085490479999997</v>
      </c>
      <c r="DI253" s="38">
        <v>17.5668063</v>
      </c>
      <c r="DJ253" s="38">
        <v>-43.852224560000003</v>
      </c>
      <c r="DK253" s="38">
        <v>24.493348050000002</v>
      </c>
      <c r="DL253" s="38">
        <v>-39.258503130000001</v>
      </c>
      <c r="DM253" s="38">
        <v>24.383132530000001</v>
      </c>
      <c r="DN253" s="38">
        <v>-39.324430599999999</v>
      </c>
      <c r="DO253" s="38">
        <v>17.228932499999999</v>
      </c>
      <c r="DP253" s="38">
        <v>-44.082684229999998</v>
      </c>
      <c r="DQ253">
        <v>-6.29</v>
      </c>
      <c r="DR253" s="38">
        <v>-21.631619369999999</v>
      </c>
      <c r="DS253" s="38">
        <v>41.320669369999997</v>
      </c>
      <c r="DT253" s="38">
        <v>-27.96778097</v>
      </c>
      <c r="DU253" s="38">
        <v>7.0095438699999999</v>
      </c>
      <c r="DV253" s="38">
        <v>-50.921648159999997</v>
      </c>
      <c r="DW253" s="38">
        <v>10.41620994</v>
      </c>
      <c r="DX253" s="38">
        <v>-48.650529220000003</v>
      </c>
      <c r="DY253">
        <v>3.75</v>
      </c>
      <c r="DZ253" s="38">
        <v>-50.732293839999997</v>
      </c>
      <c r="EA253" s="38">
        <v>6.4858643999999996</v>
      </c>
      <c r="EB253" s="38">
        <v>-51.268690479999997</v>
      </c>
      <c r="EC253" s="38">
        <v>9.2020996099999994</v>
      </c>
      <c r="ED253" s="38">
        <v>-49.461481310000003</v>
      </c>
      <c r="EE253" s="38">
        <v>0</v>
      </c>
      <c r="EF253" s="27">
        <v>1792.40076</v>
      </c>
      <c r="EG253" s="27">
        <v>1.1308</v>
      </c>
      <c r="EH253" s="27">
        <v>6.9170090000000002</v>
      </c>
      <c r="EI253" s="37">
        <v>-1.26091185185</v>
      </c>
      <c r="EJ253" s="27">
        <v>51.499760000000002</v>
      </c>
      <c r="EK253" s="27">
        <f t="shared" si="1"/>
        <v>0.95369925925925925</v>
      </c>
      <c r="EL253" s="25" t="s">
        <v>4060</v>
      </c>
      <c r="EM253" s="25" t="s">
        <v>4060</v>
      </c>
      <c r="EN253" s="25" t="s">
        <v>4060</v>
      </c>
    </row>
    <row r="254" spans="1:206" ht="15.75" customHeight="1">
      <c r="A254" s="20" t="s">
        <v>4713</v>
      </c>
      <c r="B254" s="20" t="s">
        <v>4603</v>
      </c>
      <c r="C254" s="35" t="s">
        <v>4103</v>
      </c>
      <c r="D254" s="20" t="s">
        <v>4046</v>
      </c>
      <c r="E254" s="20" t="s">
        <v>4047</v>
      </c>
      <c r="F254" s="20" t="s">
        <v>4667</v>
      </c>
      <c r="G254" s="47" t="s">
        <v>4704</v>
      </c>
      <c r="H254" s="20" t="s">
        <v>4140</v>
      </c>
      <c r="I254" s="20" t="s">
        <v>4668</v>
      </c>
      <c r="J254" s="20" t="s">
        <v>4140</v>
      </c>
      <c r="K254" s="20" t="s">
        <v>4140</v>
      </c>
      <c r="L254" s="20" t="s">
        <v>4071</v>
      </c>
      <c r="M254" s="20" t="s">
        <v>4053</v>
      </c>
      <c r="N254" s="20" t="s">
        <v>3849</v>
      </c>
      <c r="O254" s="20" t="s">
        <v>4305</v>
      </c>
      <c r="P254" s="20" t="s">
        <v>4305</v>
      </c>
      <c r="Q254" s="20" t="s">
        <v>4142</v>
      </c>
      <c r="R254" s="21" t="s">
        <v>4669</v>
      </c>
      <c r="S254" s="34" t="s">
        <v>4685</v>
      </c>
      <c r="T254" s="22" t="s">
        <v>4246</v>
      </c>
      <c r="U254" s="22" t="s">
        <v>4705</v>
      </c>
      <c r="V254" s="22" t="s">
        <v>4060</v>
      </c>
      <c r="W254" s="22" t="s">
        <v>4063</v>
      </c>
      <c r="X254" s="22" t="s">
        <v>4063</v>
      </c>
      <c r="Y254" s="22" t="s">
        <v>4690</v>
      </c>
      <c r="Z254" s="22" t="s">
        <v>4160</v>
      </c>
      <c r="AA254" t="s">
        <v>4160</v>
      </c>
      <c r="AB254" s="22" t="s">
        <v>4160</v>
      </c>
      <c r="AC254" s="22">
        <v>12</v>
      </c>
      <c r="AD254" s="22" t="s">
        <v>4074</v>
      </c>
      <c r="AE254" s="22" t="s">
        <v>4673</v>
      </c>
      <c r="AF254" s="22" t="s">
        <v>4674</v>
      </c>
      <c r="AG254" s="22" t="s">
        <v>4706</v>
      </c>
      <c r="AH254" s="22" t="s">
        <v>4060</v>
      </c>
      <c r="AI254" s="22" t="s">
        <v>4060</v>
      </c>
      <c r="AJ254" s="22" t="s">
        <v>4074</v>
      </c>
      <c r="AK254" s="22" t="s">
        <v>4063</v>
      </c>
      <c r="AL254" s="22" t="s">
        <v>4707</v>
      </c>
      <c r="AM254" s="22">
        <v>0.14000000000000001</v>
      </c>
      <c r="AN254" s="22" t="s">
        <v>4708</v>
      </c>
      <c r="AO254" s="22">
        <v>0.15</v>
      </c>
      <c r="AP254" s="43" t="s">
        <v>4709</v>
      </c>
      <c r="AQ254" s="43" t="s">
        <v>4710</v>
      </c>
      <c r="AR254" s="22" t="s">
        <v>4063</v>
      </c>
      <c r="AS254" s="22" t="s">
        <v>4063</v>
      </c>
      <c r="AT254" s="22" t="s">
        <v>4259</v>
      </c>
      <c r="AU254" s="20"/>
      <c r="AV254" s="5">
        <v>0.5753545212284249</v>
      </c>
      <c r="AW254" s="5">
        <v>9072.7124699078013</v>
      </c>
      <c r="AX254" s="5">
        <v>0.19178484040947505</v>
      </c>
      <c r="AY254" s="5">
        <v>0.23729428746008815</v>
      </c>
      <c r="AZ254" s="5">
        <v>0.59655905866038639</v>
      </c>
      <c r="BA254" s="34" t="s">
        <v>4667</v>
      </c>
      <c r="BB254" s="38">
        <v>0.99628700000000003</v>
      </c>
      <c r="BC254" s="38">
        <v>1.7126209999999999</v>
      </c>
      <c r="BD254" s="38">
        <v>1.931208</v>
      </c>
      <c r="BE254" s="38">
        <v>2.0309089999999999</v>
      </c>
      <c r="BF254" s="38">
        <v>1.111418</v>
      </c>
      <c r="BG254" s="38">
        <v>2.0088659999999998</v>
      </c>
      <c r="BH254" s="38">
        <v>1.953476</v>
      </c>
      <c r="BI254" s="38">
        <v>1.8976839999999999</v>
      </c>
      <c r="BJ254" s="38">
        <v>1.7469349999999999</v>
      </c>
      <c r="BK254" s="38">
        <v>1.5661480000000001</v>
      </c>
      <c r="BL254" s="38">
        <v>1.5544750000000001</v>
      </c>
      <c r="BM254" s="38">
        <v>1.7469349999999999</v>
      </c>
      <c r="BN254" s="38">
        <v>1.864015</v>
      </c>
      <c r="BO254" s="38">
        <v>1.9978199999999999</v>
      </c>
      <c r="BP254" s="38">
        <v>1.674326</v>
      </c>
      <c r="BQ254" s="38">
        <v>1.9756800000000001</v>
      </c>
      <c r="BR254" s="38">
        <v>1.75834</v>
      </c>
      <c r="BS254" s="38">
        <v>2.2584849999999999</v>
      </c>
      <c r="BT254" s="38">
        <v>1.85276</v>
      </c>
      <c r="BU254" s="38">
        <v>1.577806</v>
      </c>
      <c r="BV254" s="38">
        <v>1.217125</v>
      </c>
      <c r="BW254" s="38">
        <v>1.0950519999999999</v>
      </c>
      <c r="BX254" s="38">
        <v>0.82112700000000005</v>
      </c>
      <c r="BY254" s="38">
        <v>0.92990399999999995</v>
      </c>
      <c r="BZ254" s="38">
        <v>0.69850100000000004</v>
      </c>
      <c r="CA254" s="27">
        <v>248.66877535</v>
      </c>
      <c r="CB254" s="38">
        <v>83.079924309999996</v>
      </c>
      <c r="CC254" s="38">
        <v>11.22535968</v>
      </c>
      <c r="CD254" s="38">
        <v>-48.092492239999999</v>
      </c>
      <c r="CE254" s="38">
        <v>22.614344419999998</v>
      </c>
      <c r="CF254" s="38">
        <v>-40.484008240000001</v>
      </c>
      <c r="CG254" s="38">
        <v>20.38368504</v>
      </c>
      <c r="CH254">
        <v>-63.11</v>
      </c>
      <c r="CI254" s="38">
        <v>20.38368504</v>
      </c>
      <c r="CJ254" s="38">
        <v>-41.968848800000004</v>
      </c>
      <c r="CK254" s="38">
        <v>15.88172896</v>
      </c>
      <c r="CL254" s="38">
        <v>-45.020435890000002</v>
      </c>
      <c r="CM254" s="38">
        <v>24.476297710000001</v>
      </c>
      <c r="CN254" s="38">
        <v>-39.23146191</v>
      </c>
      <c r="CO254" s="38">
        <v>21.738399210000001</v>
      </c>
      <c r="CP254" s="38">
        <v>-41.059148229999998</v>
      </c>
      <c r="CQ254" s="38">
        <v>55.377854059999997</v>
      </c>
      <c r="CR254" s="38">
        <v>-18.54877991</v>
      </c>
      <c r="CS254" s="38">
        <v>48.21154937</v>
      </c>
      <c r="CT254" s="38">
        <v>-23.335240989999999</v>
      </c>
      <c r="CU254" s="38">
        <v>52.398013460000001</v>
      </c>
      <c r="CV254" s="38">
        <v>-20.590458229999999</v>
      </c>
      <c r="CW254" s="38">
        <v>19.283791910000001</v>
      </c>
      <c r="CX254" s="38">
        <v>-42.709275740000002</v>
      </c>
      <c r="CY254" s="38">
        <v>12.91878363</v>
      </c>
      <c r="CZ254" s="38">
        <v>-46.98226605</v>
      </c>
      <c r="DA254" s="38">
        <v>18.92794812</v>
      </c>
      <c r="DB254" s="38">
        <v>-42.94336534</v>
      </c>
      <c r="DC254" s="38">
        <v>27.404739039999999</v>
      </c>
      <c r="DD254" s="38">
        <v>-37.305164240000003</v>
      </c>
      <c r="DE254" s="38">
        <v>45.296842669999997</v>
      </c>
      <c r="DF254" s="38">
        <v>-25.35007701</v>
      </c>
      <c r="DG254" s="38">
        <v>11.23883513</v>
      </c>
      <c r="DH254" s="38">
        <v>-48.085490479999997</v>
      </c>
      <c r="DI254" s="38">
        <v>17.5668063</v>
      </c>
      <c r="DJ254" s="38">
        <v>-43.852224560000003</v>
      </c>
      <c r="DK254" s="38">
        <v>24.493348050000002</v>
      </c>
      <c r="DL254" s="38">
        <v>-39.258503130000001</v>
      </c>
      <c r="DM254" s="38">
        <v>24.383132530000001</v>
      </c>
      <c r="DN254" s="38">
        <v>-39.324430599999999</v>
      </c>
      <c r="DO254" s="38">
        <v>17.228932499999999</v>
      </c>
      <c r="DP254" s="38">
        <v>-44.082684229999998</v>
      </c>
      <c r="DQ254">
        <v>-6.29</v>
      </c>
      <c r="DR254" s="38">
        <v>-21.631619369999999</v>
      </c>
      <c r="DS254" s="38">
        <v>41.320669369999997</v>
      </c>
      <c r="DT254" s="38">
        <v>-27.96778097</v>
      </c>
      <c r="DU254" s="38">
        <v>7.0095438699999999</v>
      </c>
      <c r="DV254" s="38">
        <v>-50.921648159999997</v>
      </c>
      <c r="DW254" s="38">
        <v>10.41620994</v>
      </c>
      <c r="DX254" s="38">
        <v>-48.650529220000003</v>
      </c>
      <c r="DY254">
        <v>3.75</v>
      </c>
      <c r="DZ254" s="38">
        <v>-50.732293839999997</v>
      </c>
      <c r="EA254" s="38">
        <v>6.4858643999999996</v>
      </c>
      <c r="EB254" s="38">
        <v>-51.268690479999997</v>
      </c>
      <c r="EC254" s="38">
        <v>9.2020996099999994</v>
      </c>
      <c r="ED254" s="38">
        <v>-49.461481310000003</v>
      </c>
      <c r="EE254" s="38">
        <v>0</v>
      </c>
      <c r="EF254" s="27">
        <v>1792.40076</v>
      </c>
      <c r="EG254" s="27">
        <v>1.1308</v>
      </c>
      <c r="EH254" s="27">
        <v>6.9170090000000002</v>
      </c>
      <c r="EI254" s="37">
        <v>-1.26091185185</v>
      </c>
      <c r="EJ254" s="27">
        <v>51.499760000000002</v>
      </c>
      <c r="EK254" s="27">
        <f t="shared" si="1"/>
        <v>0.95369925925925925</v>
      </c>
      <c r="EL254" s="25" t="s">
        <v>4060</v>
      </c>
      <c r="EM254" s="25" t="s">
        <v>4060</v>
      </c>
      <c r="EN254" s="25" t="s">
        <v>4060</v>
      </c>
    </row>
    <row r="255" spans="1:206" ht="15.75" customHeight="1">
      <c r="A255" s="20" t="s">
        <v>4714</v>
      </c>
      <c r="B255" s="20" t="s">
        <v>4603</v>
      </c>
      <c r="C255" s="35" t="s">
        <v>4103</v>
      </c>
      <c r="D255" s="20" t="s">
        <v>4046</v>
      </c>
      <c r="E255" s="20" t="s">
        <v>4047</v>
      </c>
      <c r="F255" s="20" t="s">
        <v>4667</v>
      </c>
      <c r="G255" s="20" t="s">
        <v>4715</v>
      </c>
      <c r="H255" s="20" t="s">
        <v>4140</v>
      </c>
      <c r="I255" s="20" t="s">
        <v>4668</v>
      </c>
      <c r="J255" s="20" t="s">
        <v>4140</v>
      </c>
      <c r="K255" s="20" t="s">
        <v>4140</v>
      </c>
      <c r="L255" s="20" t="s">
        <v>4071</v>
      </c>
      <c r="M255" s="20" t="s">
        <v>4053</v>
      </c>
      <c r="N255" s="20" t="s">
        <v>3849</v>
      </c>
      <c r="O255" s="20" t="s">
        <v>4305</v>
      </c>
      <c r="P255" s="20" t="s">
        <v>4305</v>
      </c>
      <c r="Q255" s="20" t="s">
        <v>4142</v>
      </c>
      <c r="R255" s="21" t="s">
        <v>4669</v>
      </c>
      <c r="S255" s="34" t="s">
        <v>4685</v>
      </c>
      <c r="T255" s="22" t="s">
        <v>4246</v>
      </c>
      <c r="U255" s="22" t="s">
        <v>4716</v>
      </c>
      <c r="V255" s="22" t="s">
        <v>4060</v>
      </c>
      <c r="W255" s="22" t="s">
        <v>4063</v>
      </c>
      <c r="X255" s="22" t="s">
        <v>4063</v>
      </c>
      <c r="Y255" s="22" t="s">
        <v>4690</v>
      </c>
      <c r="Z255" s="22" t="s">
        <v>4160</v>
      </c>
      <c r="AA255" t="s">
        <v>4160</v>
      </c>
      <c r="AB255" s="22" t="s">
        <v>4160</v>
      </c>
      <c r="AC255" s="22">
        <v>12</v>
      </c>
      <c r="AD255" s="22" t="s">
        <v>4074</v>
      </c>
      <c r="AE255" s="22" t="s">
        <v>4673</v>
      </c>
      <c r="AF255" s="22" t="s">
        <v>4674</v>
      </c>
      <c r="AG255" s="22" t="s">
        <v>4717</v>
      </c>
      <c r="AH255" s="22" t="s">
        <v>4060</v>
      </c>
      <c r="AI255" s="22" t="s">
        <v>4060</v>
      </c>
      <c r="AJ255" s="22" t="s">
        <v>4074</v>
      </c>
      <c r="AK255" s="22" t="s">
        <v>4063</v>
      </c>
      <c r="AL255" s="22" t="s">
        <v>4718</v>
      </c>
      <c r="AM255" s="22">
        <v>0.12</v>
      </c>
      <c r="AN255" s="22" t="s">
        <v>4719</v>
      </c>
      <c r="AO255" s="22">
        <v>0.11</v>
      </c>
      <c r="AP255" s="43" t="s">
        <v>4720</v>
      </c>
      <c r="AQ255" s="43" t="s">
        <v>4721</v>
      </c>
      <c r="AR255" s="22" t="s">
        <v>4063</v>
      </c>
      <c r="AS255" s="22" t="s">
        <v>4063</v>
      </c>
      <c r="AT255" s="22" t="s">
        <v>4259</v>
      </c>
      <c r="AU255" s="20"/>
      <c r="AV255" s="5">
        <v>0.5753545212284249</v>
      </c>
      <c r="AW255" s="5">
        <v>9072.7124699078013</v>
      </c>
      <c r="AX255" s="5">
        <v>0.19178484040947505</v>
      </c>
      <c r="AY255" s="5">
        <v>0.23729428746008815</v>
      </c>
      <c r="AZ255" s="5">
        <v>0.59655905866038639</v>
      </c>
      <c r="BA255" s="34" t="s">
        <v>4667</v>
      </c>
      <c r="BB255" s="38">
        <v>0.99628700000000003</v>
      </c>
      <c r="BC255" s="38">
        <v>1.7126209999999999</v>
      </c>
      <c r="BD255" s="38">
        <v>1.931208</v>
      </c>
      <c r="BE255" s="38">
        <v>2.0309089999999999</v>
      </c>
      <c r="BF255" s="38">
        <v>1.111418</v>
      </c>
      <c r="BG255" s="38">
        <v>2.0088659999999998</v>
      </c>
      <c r="BH255" s="38">
        <v>1.953476</v>
      </c>
      <c r="BI255" s="38">
        <v>1.8976839999999999</v>
      </c>
      <c r="BJ255" s="38">
        <v>1.7469349999999999</v>
      </c>
      <c r="BK255" s="38">
        <v>1.5661480000000001</v>
      </c>
      <c r="BL255" s="38">
        <v>1.5544750000000001</v>
      </c>
      <c r="BM255" s="38">
        <v>1.7469349999999999</v>
      </c>
      <c r="BN255" s="38">
        <v>1.864015</v>
      </c>
      <c r="BO255" s="38">
        <v>1.9978199999999999</v>
      </c>
      <c r="BP255" s="38">
        <v>1.674326</v>
      </c>
      <c r="BQ255" s="38">
        <v>1.9756800000000001</v>
      </c>
      <c r="BR255" s="38">
        <v>1.75834</v>
      </c>
      <c r="BS255" s="38">
        <v>2.2584849999999999</v>
      </c>
      <c r="BT255" s="38">
        <v>1.85276</v>
      </c>
      <c r="BU255" s="38">
        <v>1.577806</v>
      </c>
      <c r="BV255" s="38">
        <v>1.217125</v>
      </c>
      <c r="BW255" s="38">
        <v>1.0950519999999999</v>
      </c>
      <c r="BX255" s="38">
        <v>0.82112700000000005</v>
      </c>
      <c r="BY255" s="38">
        <v>0.92990399999999995</v>
      </c>
      <c r="BZ255" s="38">
        <v>0.69850100000000004</v>
      </c>
      <c r="CA255" s="27">
        <v>248.66877535</v>
      </c>
      <c r="CB255" s="38">
        <v>83.079924309999996</v>
      </c>
      <c r="CC255" s="38">
        <v>11.22535968</v>
      </c>
      <c r="CD255" s="38">
        <v>-48.092492239999999</v>
      </c>
      <c r="CE255" s="38">
        <v>22.614344419999998</v>
      </c>
      <c r="CF255" s="38">
        <v>-40.484008240000001</v>
      </c>
      <c r="CG255" s="38">
        <v>20.38368504</v>
      </c>
      <c r="CH255">
        <v>-63.11</v>
      </c>
      <c r="CI255" s="38">
        <v>20.38368504</v>
      </c>
      <c r="CJ255" s="38">
        <v>-41.968848800000004</v>
      </c>
      <c r="CK255" s="38">
        <v>15.88172896</v>
      </c>
      <c r="CL255" s="38">
        <v>-45.020435890000002</v>
      </c>
      <c r="CM255" s="38">
        <v>24.476297710000001</v>
      </c>
      <c r="CN255" s="38">
        <v>-39.23146191</v>
      </c>
      <c r="CO255" s="38">
        <v>21.738399210000001</v>
      </c>
      <c r="CP255" s="38">
        <v>-41.059148229999998</v>
      </c>
      <c r="CQ255" s="38">
        <v>55.377854059999997</v>
      </c>
      <c r="CR255" s="38">
        <v>-18.54877991</v>
      </c>
      <c r="CS255" s="38">
        <v>48.21154937</v>
      </c>
      <c r="CT255" s="38">
        <v>-23.335240989999999</v>
      </c>
      <c r="CU255" s="38">
        <v>52.398013460000001</v>
      </c>
      <c r="CV255" s="38">
        <v>-20.590458229999999</v>
      </c>
      <c r="CW255" s="38">
        <v>19.283791910000001</v>
      </c>
      <c r="CX255" s="38">
        <v>-42.709275740000002</v>
      </c>
      <c r="CY255" s="38">
        <v>12.91878363</v>
      </c>
      <c r="CZ255" s="38">
        <v>-46.98226605</v>
      </c>
      <c r="DA255" s="38">
        <v>18.92794812</v>
      </c>
      <c r="DB255" s="38">
        <v>-42.94336534</v>
      </c>
      <c r="DC255" s="38">
        <v>27.404739039999999</v>
      </c>
      <c r="DD255" s="38">
        <v>-37.305164240000003</v>
      </c>
      <c r="DE255" s="38">
        <v>45.296842669999997</v>
      </c>
      <c r="DF255" s="38">
        <v>-25.35007701</v>
      </c>
      <c r="DG255" s="38">
        <v>11.23883513</v>
      </c>
      <c r="DH255" s="38">
        <v>-48.085490479999997</v>
      </c>
      <c r="DI255" s="38">
        <v>17.5668063</v>
      </c>
      <c r="DJ255" s="38">
        <v>-43.852224560000003</v>
      </c>
      <c r="DK255" s="38">
        <v>24.493348050000002</v>
      </c>
      <c r="DL255" s="38">
        <v>-39.258503130000001</v>
      </c>
      <c r="DM255" s="38">
        <v>24.383132530000001</v>
      </c>
      <c r="DN255" s="38">
        <v>-39.324430599999999</v>
      </c>
      <c r="DO255" s="38">
        <v>17.228932499999999</v>
      </c>
      <c r="DP255" s="38">
        <v>-44.082684229999998</v>
      </c>
      <c r="DQ255">
        <v>-6.29</v>
      </c>
      <c r="DR255" s="38">
        <v>-21.631619369999999</v>
      </c>
      <c r="DS255" s="38">
        <v>41.320669369999997</v>
      </c>
      <c r="DT255" s="38">
        <v>-27.96778097</v>
      </c>
      <c r="DU255" s="38">
        <v>7.0095438699999999</v>
      </c>
      <c r="DV255" s="38">
        <v>-50.921648159999997</v>
      </c>
      <c r="DW255" s="38">
        <v>10.41620994</v>
      </c>
      <c r="DX255" s="38">
        <v>-48.650529220000003</v>
      </c>
      <c r="DY255">
        <v>3.75</v>
      </c>
      <c r="DZ255" s="38">
        <v>-50.732293839999997</v>
      </c>
      <c r="EA255" s="38">
        <v>6.4858643999999996</v>
      </c>
      <c r="EB255" s="38">
        <v>-51.268690479999997</v>
      </c>
      <c r="EC255" s="38">
        <v>9.2020996099999994</v>
      </c>
      <c r="ED255" s="38">
        <v>-49.461481310000003</v>
      </c>
      <c r="EE255" s="38">
        <v>0</v>
      </c>
      <c r="EF255" s="27">
        <v>1792.40076</v>
      </c>
      <c r="EG255" s="27">
        <v>1.1308</v>
      </c>
      <c r="EH255" s="27">
        <v>6.9170090000000002</v>
      </c>
      <c r="EI255" s="37">
        <v>-1.26091185185</v>
      </c>
      <c r="EJ255" s="27">
        <v>51.499760000000002</v>
      </c>
      <c r="EK255" s="27">
        <f t="shared" si="1"/>
        <v>0.95369925925925925</v>
      </c>
      <c r="EL255" s="25" t="s">
        <v>4060</v>
      </c>
      <c r="EM255" s="25" t="s">
        <v>4060</v>
      </c>
      <c r="EN255" s="25" t="s">
        <v>4060</v>
      </c>
    </row>
    <row r="256" spans="1:206" ht="15.75" customHeight="1">
      <c r="A256" s="20" t="s">
        <v>4722</v>
      </c>
      <c r="B256" s="20" t="s">
        <v>4603</v>
      </c>
      <c r="C256" s="35" t="s">
        <v>4103</v>
      </c>
      <c r="D256" s="20" t="s">
        <v>4046</v>
      </c>
      <c r="E256" s="20" t="s">
        <v>4047</v>
      </c>
      <c r="F256" s="20" t="s">
        <v>4667</v>
      </c>
      <c r="G256" s="20" t="s">
        <v>4723</v>
      </c>
      <c r="H256" s="20" t="s">
        <v>4140</v>
      </c>
      <c r="I256" s="20" t="s">
        <v>4668</v>
      </c>
      <c r="J256" s="20" t="s">
        <v>4140</v>
      </c>
      <c r="K256" s="20" t="s">
        <v>4140</v>
      </c>
      <c r="L256" s="20" t="s">
        <v>4071</v>
      </c>
      <c r="M256" s="20" t="s">
        <v>4053</v>
      </c>
      <c r="N256" s="20" t="s">
        <v>3849</v>
      </c>
      <c r="O256" s="20" t="s">
        <v>4305</v>
      </c>
      <c r="P256" s="20" t="s">
        <v>4305</v>
      </c>
      <c r="Q256" s="20" t="s">
        <v>4142</v>
      </c>
      <c r="R256" s="21" t="s">
        <v>4669</v>
      </c>
      <c r="S256" s="34" t="s">
        <v>4685</v>
      </c>
      <c r="T256" s="22" t="s">
        <v>4246</v>
      </c>
      <c r="U256" s="22" t="s">
        <v>4724</v>
      </c>
      <c r="V256" s="22" t="s">
        <v>4060</v>
      </c>
      <c r="W256" s="22" t="s">
        <v>4063</v>
      </c>
      <c r="X256" s="22" t="s">
        <v>4063</v>
      </c>
      <c r="Y256" s="22" t="s">
        <v>4690</v>
      </c>
      <c r="Z256" s="22" t="s">
        <v>4160</v>
      </c>
      <c r="AA256" s="22" t="s">
        <v>4160</v>
      </c>
      <c r="AB256" s="22" t="s">
        <v>4160</v>
      </c>
      <c r="AC256" s="22">
        <v>12</v>
      </c>
      <c r="AD256" s="22" t="s">
        <v>4074</v>
      </c>
      <c r="AE256" s="22" t="s">
        <v>4673</v>
      </c>
      <c r="AF256" s="22" t="s">
        <v>4674</v>
      </c>
      <c r="AG256" s="22" t="s">
        <v>4060</v>
      </c>
      <c r="AH256" s="22" t="s">
        <v>4725</v>
      </c>
      <c r="AI256" s="22" t="s">
        <v>4726</v>
      </c>
      <c r="AJ256" s="22" t="s">
        <v>4074</v>
      </c>
      <c r="AK256" s="22" t="s">
        <v>4063</v>
      </c>
      <c r="AL256" s="22" t="s">
        <v>4727</v>
      </c>
      <c r="AM256" s="22">
        <v>0.15</v>
      </c>
      <c r="AN256" s="22" t="s">
        <v>4728</v>
      </c>
      <c r="AO256" s="22">
        <v>0.15</v>
      </c>
      <c r="AP256" s="43" t="s">
        <v>4729</v>
      </c>
      <c r="AQ256" s="43" t="s">
        <v>4730</v>
      </c>
      <c r="AR256" s="22" t="s">
        <v>4063</v>
      </c>
      <c r="AS256" s="22" t="s">
        <v>4063</v>
      </c>
      <c r="AT256" s="22" t="s">
        <v>4259</v>
      </c>
      <c r="AU256" s="20"/>
      <c r="AV256" s="5">
        <v>0.5753545212284249</v>
      </c>
      <c r="AW256" s="5">
        <v>9072.7124699078013</v>
      </c>
      <c r="AX256" s="5">
        <v>0.19178484040947505</v>
      </c>
      <c r="AY256" s="5">
        <v>0.23729428746008815</v>
      </c>
      <c r="AZ256" s="5">
        <v>0.59655905866038639</v>
      </c>
      <c r="BA256" s="34" t="s">
        <v>4667</v>
      </c>
      <c r="BB256" s="38">
        <v>0.99628700000000003</v>
      </c>
      <c r="BC256" s="38">
        <v>1.7126209999999999</v>
      </c>
      <c r="BD256" s="38">
        <v>1.931208</v>
      </c>
      <c r="BE256" s="38">
        <v>2.0309089999999999</v>
      </c>
      <c r="BF256" s="38">
        <v>1.111418</v>
      </c>
      <c r="BG256" s="38">
        <v>2.0088659999999998</v>
      </c>
      <c r="BH256" s="38">
        <v>1.953476</v>
      </c>
      <c r="BI256" s="38">
        <v>1.8976839999999999</v>
      </c>
      <c r="BJ256" s="38">
        <v>1.7469349999999999</v>
      </c>
      <c r="BK256" s="38">
        <v>1.5661480000000001</v>
      </c>
      <c r="BL256" s="38">
        <v>1.5544750000000001</v>
      </c>
      <c r="BM256" s="38">
        <v>1.7469349999999999</v>
      </c>
      <c r="BN256" s="38">
        <v>1.864015</v>
      </c>
      <c r="BO256" s="38">
        <v>1.9978199999999999</v>
      </c>
      <c r="BP256" s="38">
        <v>1.674326</v>
      </c>
      <c r="BQ256" s="38">
        <v>1.9756800000000001</v>
      </c>
      <c r="BR256" s="38">
        <v>1.75834</v>
      </c>
      <c r="BS256" s="38">
        <v>2.2584849999999999</v>
      </c>
      <c r="BT256" s="38">
        <v>1.85276</v>
      </c>
      <c r="BU256" s="38">
        <v>1.577806</v>
      </c>
      <c r="BV256" s="38">
        <v>1.217125</v>
      </c>
      <c r="BW256" s="38">
        <v>1.0950519999999999</v>
      </c>
      <c r="BX256" s="38">
        <v>0.82112700000000005</v>
      </c>
      <c r="BY256" s="38">
        <v>0.92990399999999995</v>
      </c>
      <c r="BZ256" s="38">
        <v>0.69850100000000004</v>
      </c>
      <c r="CA256" s="27">
        <v>248.66877535</v>
      </c>
      <c r="CB256" s="38">
        <v>83.079924309999996</v>
      </c>
      <c r="CC256" s="38">
        <v>11.22535968</v>
      </c>
      <c r="CD256" s="38">
        <v>-48.092492239999999</v>
      </c>
      <c r="CE256" s="38">
        <v>22.614344419999998</v>
      </c>
      <c r="CF256" s="38">
        <v>-40.484008240000001</v>
      </c>
      <c r="CG256" s="38">
        <v>20.38368504</v>
      </c>
      <c r="CH256">
        <v>-63.11</v>
      </c>
      <c r="CI256" s="38">
        <v>20.38368504</v>
      </c>
      <c r="CJ256" s="38">
        <v>-41.968848800000004</v>
      </c>
      <c r="CK256" s="38">
        <v>15.88172896</v>
      </c>
      <c r="CL256" s="38">
        <v>-45.020435890000002</v>
      </c>
      <c r="CM256" s="38">
        <v>24.476297710000001</v>
      </c>
      <c r="CN256" s="38">
        <v>-39.23146191</v>
      </c>
      <c r="CO256" s="38">
        <v>21.738399210000001</v>
      </c>
      <c r="CP256" s="38">
        <v>-41.059148229999998</v>
      </c>
      <c r="CQ256" s="38">
        <v>55.377854059999997</v>
      </c>
      <c r="CR256" s="38">
        <v>-18.54877991</v>
      </c>
      <c r="CS256" s="38">
        <v>48.21154937</v>
      </c>
      <c r="CT256" s="38">
        <v>-23.335240989999999</v>
      </c>
      <c r="CU256" s="38">
        <v>52.398013460000001</v>
      </c>
      <c r="CV256" s="38">
        <v>-20.590458229999999</v>
      </c>
      <c r="CW256" s="38">
        <v>19.283791910000001</v>
      </c>
      <c r="CX256" s="38">
        <v>-42.709275740000002</v>
      </c>
      <c r="CY256" s="38">
        <v>12.91878363</v>
      </c>
      <c r="CZ256" s="38">
        <v>-46.98226605</v>
      </c>
      <c r="DA256" s="38">
        <v>18.92794812</v>
      </c>
      <c r="DB256" s="38">
        <v>-42.94336534</v>
      </c>
      <c r="DC256" s="38">
        <v>27.404739039999999</v>
      </c>
      <c r="DD256" s="38">
        <v>-37.305164240000003</v>
      </c>
      <c r="DE256" s="38">
        <v>45.296842669999997</v>
      </c>
      <c r="DF256" s="38">
        <v>-25.35007701</v>
      </c>
      <c r="DG256" s="38">
        <v>11.23883513</v>
      </c>
      <c r="DH256" s="38">
        <v>-48.085490479999997</v>
      </c>
      <c r="DI256" s="38">
        <v>17.5668063</v>
      </c>
      <c r="DJ256" s="38">
        <v>-43.852224560000003</v>
      </c>
      <c r="DK256" s="38">
        <v>24.493348050000002</v>
      </c>
      <c r="DL256" s="38">
        <v>-39.258503130000001</v>
      </c>
      <c r="DM256" s="38">
        <v>24.383132530000001</v>
      </c>
      <c r="DN256" s="38">
        <v>-39.324430599999999</v>
      </c>
      <c r="DO256" s="38">
        <v>17.228932499999999</v>
      </c>
      <c r="DP256" s="38">
        <v>-44.082684229999998</v>
      </c>
      <c r="DQ256">
        <v>-6.29</v>
      </c>
      <c r="DR256" s="38">
        <v>-21.631619369999999</v>
      </c>
      <c r="DS256" s="38">
        <v>41.320669369999997</v>
      </c>
      <c r="DT256" s="38">
        <v>-27.96778097</v>
      </c>
      <c r="DU256" s="38">
        <v>7.0095438699999999</v>
      </c>
      <c r="DV256" s="38">
        <v>-50.921648159999997</v>
      </c>
      <c r="DW256" s="38">
        <v>10.41620994</v>
      </c>
      <c r="DX256" s="38">
        <v>-48.650529220000003</v>
      </c>
      <c r="DY256">
        <v>3.75</v>
      </c>
      <c r="DZ256" s="38">
        <v>-50.732293839999997</v>
      </c>
      <c r="EA256" s="38">
        <v>6.4858643999999996</v>
      </c>
      <c r="EB256" s="38">
        <v>-51.268690479999997</v>
      </c>
      <c r="EC256" s="38">
        <v>9.2020996099999994</v>
      </c>
      <c r="ED256" s="38">
        <v>-49.461481310000003</v>
      </c>
      <c r="EE256" s="38">
        <v>0</v>
      </c>
      <c r="EF256" s="27">
        <v>1792.40076</v>
      </c>
      <c r="EG256" s="27">
        <v>1.1308</v>
      </c>
      <c r="EH256" s="27">
        <v>6.9170090000000002</v>
      </c>
      <c r="EI256" s="37">
        <v>-1.26091185185</v>
      </c>
      <c r="EJ256" s="27">
        <v>51.499760000000002</v>
      </c>
      <c r="EK256" s="27">
        <f t="shared" si="1"/>
        <v>0.95369925925925925</v>
      </c>
      <c r="EL256" s="25" t="s">
        <v>4060</v>
      </c>
      <c r="EM256" s="25" t="s">
        <v>4060</v>
      </c>
      <c r="EN256" s="25" t="s">
        <v>4060</v>
      </c>
    </row>
    <row r="257" spans="1:206" ht="15.75" customHeight="1">
      <c r="A257" s="20" t="s">
        <v>4731</v>
      </c>
      <c r="B257" s="20" t="s">
        <v>4148</v>
      </c>
      <c r="C257" s="20" t="s">
        <v>4148</v>
      </c>
      <c r="D257" s="20" t="s">
        <v>4149</v>
      </c>
      <c r="E257" s="20" t="s">
        <v>4150</v>
      </c>
      <c r="F257" s="32" t="s">
        <v>4226</v>
      </c>
      <c r="G257" s="20" t="s">
        <v>4053</v>
      </c>
      <c r="H257" s="20" t="s">
        <v>4050</v>
      </c>
      <c r="I257" s="20" t="s">
        <v>4226</v>
      </c>
      <c r="J257" s="20" t="s">
        <v>4140</v>
      </c>
      <c r="K257" s="20" t="s">
        <v>4140</v>
      </c>
      <c r="L257" s="20" t="s">
        <v>4071</v>
      </c>
      <c r="M257" s="47" t="s">
        <v>4646</v>
      </c>
      <c r="N257" s="20" t="s">
        <v>3849</v>
      </c>
      <c r="O257" s="20" t="s">
        <v>4618</v>
      </c>
      <c r="P257" s="20" t="s">
        <v>4305</v>
      </c>
      <c r="Q257" s="20" t="s">
        <v>4142</v>
      </c>
      <c r="R257" s="21" t="s">
        <v>4732</v>
      </c>
      <c r="S257" s="34" t="s">
        <v>4733</v>
      </c>
      <c r="T257" s="22" t="s">
        <v>4059</v>
      </c>
      <c r="U257" s="22" t="s">
        <v>4734</v>
      </c>
      <c r="V257" s="22" t="s">
        <v>4735</v>
      </c>
      <c r="W257" s="64">
        <v>0.77680000000000005</v>
      </c>
      <c r="X257" s="22" t="s">
        <v>4736</v>
      </c>
      <c r="Y257" s="22" t="s">
        <v>4594</v>
      </c>
      <c r="Z257" s="22" t="s">
        <v>4737</v>
      </c>
      <c r="AA257" s="22" t="s">
        <v>4738</v>
      </c>
      <c r="AB257" s="22" t="s">
        <v>4063</v>
      </c>
      <c r="AC257" s="22">
        <v>20.6</v>
      </c>
      <c r="AD257" s="22" t="s">
        <v>4074</v>
      </c>
      <c r="AE257" s="22">
        <v>107.7</v>
      </c>
      <c r="AF257" s="22" t="s">
        <v>4739</v>
      </c>
      <c r="AG257" s="22"/>
      <c r="AH257" s="22" t="s">
        <v>4740</v>
      </c>
      <c r="AI257" s="22" t="s">
        <v>4160</v>
      </c>
      <c r="AJ257" s="22" t="s">
        <v>4741</v>
      </c>
      <c r="AK257" s="22" t="s">
        <v>4063</v>
      </c>
      <c r="AL257" s="22" t="s">
        <v>4063</v>
      </c>
      <c r="AM257" s="22" t="s">
        <v>4063</v>
      </c>
      <c r="AN257" s="22" t="s">
        <v>4063</v>
      </c>
      <c r="AO257" s="22" t="s">
        <v>4063</v>
      </c>
      <c r="AP257" s="22" t="s">
        <v>4063</v>
      </c>
      <c r="AQ257" s="22" t="s">
        <v>4063</v>
      </c>
      <c r="AR257" s="22" t="s">
        <v>4063</v>
      </c>
      <c r="AS257" s="22" t="s">
        <v>4063</v>
      </c>
      <c r="AT257" s="22"/>
      <c r="AU257" s="47" t="s">
        <v>4655</v>
      </c>
      <c r="AV257" s="5">
        <v>0.74886282582755048</v>
      </c>
      <c r="AW257" s="5">
        <v>20815.883276885561</v>
      </c>
      <c r="AX257" s="5">
        <v>0.14541025744224287</v>
      </c>
      <c r="AY257" s="5">
        <v>0.17015212118862447</v>
      </c>
      <c r="AZ257" s="5">
        <v>0.72076474516219491</v>
      </c>
      <c r="BA257" s="24" t="s">
        <v>4600</v>
      </c>
      <c r="BB257" s="25">
        <v>2.3633453042481198</v>
      </c>
      <c r="BC257" s="25">
        <v>6.9569670687188303</v>
      </c>
      <c r="BD257" s="25">
        <v>8.3704704457893708</v>
      </c>
      <c r="BE257" s="25">
        <v>9.01713062886801</v>
      </c>
      <c r="BF257" s="25">
        <v>3.0978250003110301</v>
      </c>
      <c r="BG257" s="25">
        <v>8.8740532658398994</v>
      </c>
      <c r="BH257" s="25">
        <v>8.5147973787839195</v>
      </c>
      <c r="BI257" s="25">
        <v>8.1533114702489495</v>
      </c>
      <c r="BJ257" s="25">
        <v>7.1784767456215501</v>
      </c>
      <c r="BK257" s="25">
        <v>6.0129652263011204</v>
      </c>
      <c r="BL257" s="25">
        <v>5.9378397707346897</v>
      </c>
      <c r="BM257" s="25">
        <v>7.1784767456215501</v>
      </c>
      <c r="BN257" s="25">
        <v>7.9353509246766798</v>
      </c>
      <c r="BO257" s="25">
        <v>8.8023806229353099</v>
      </c>
      <c r="BP257" s="25">
        <v>6.7099132754199999</v>
      </c>
      <c r="BQ257" s="25">
        <v>8.6587674968065098</v>
      </c>
      <c r="BR257" s="25">
        <v>7.2521364312107801</v>
      </c>
      <c r="BS257" s="25">
        <v>10.497862266940899</v>
      </c>
      <c r="BT257" s="25">
        <v>7.8625194411457704</v>
      </c>
      <c r="BU257" s="25">
        <v>6.0880033449939202</v>
      </c>
      <c r="BV257" s="25">
        <v>3.7734402116477899</v>
      </c>
      <c r="BW257" s="25">
        <v>2.9933336501805901</v>
      </c>
      <c r="BX257" s="25">
        <v>1.24858421256407</v>
      </c>
      <c r="BY257" s="25">
        <v>1.9404940220974201</v>
      </c>
      <c r="BZ257" s="25">
        <v>0.47004116018460701</v>
      </c>
      <c r="CA257" s="27">
        <v>322.27812239999997</v>
      </c>
      <c r="CB257" s="25">
        <v>94.548517110000006</v>
      </c>
      <c r="CC257" s="25">
        <v>12.684447159999999</v>
      </c>
      <c r="CD257" s="25">
        <v>-58.101997560000001</v>
      </c>
      <c r="CE257" s="25">
        <v>25.8042728</v>
      </c>
      <c r="CF257" s="25">
        <v>-48.76267266</v>
      </c>
      <c r="CG257" s="25">
        <v>23.18546684</v>
      </c>
      <c r="CH257">
        <v>-63.11</v>
      </c>
      <c r="CI257" s="25">
        <v>23.18546684</v>
      </c>
      <c r="CJ257" s="25">
        <v>-50.635659799999999</v>
      </c>
      <c r="CK257" s="25">
        <v>18.3556688</v>
      </c>
      <c r="CL257" s="25">
        <v>-54.015088849999998</v>
      </c>
      <c r="CM257" s="25">
        <v>27.867217499999999</v>
      </c>
      <c r="CN257" s="25">
        <v>-47.309134919999998</v>
      </c>
      <c r="CO257" s="25">
        <v>24.690100409999999</v>
      </c>
      <c r="CP257" s="25">
        <v>-49.576039829999999</v>
      </c>
      <c r="CQ257" s="25">
        <v>63.158251329999999</v>
      </c>
      <c r="CR257" s="25">
        <v>-22.236975439999998</v>
      </c>
      <c r="CS257" s="25">
        <v>54.88972708</v>
      </c>
      <c r="CT257" s="25">
        <v>-28.125656079999999</v>
      </c>
      <c r="CU257" s="25">
        <v>60.070586030000001</v>
      </c>
      <c r="CV257" s="25">
        <v>-24.386478459999999</v>
      </c>
      <c r="CW257" s="25">
        <v>21.954610089999999</v>
      </c>
      <c r="CX257" s="25">
        <v>-51.507050360000001</v>
      </c>
      <c r="CY257" s="25">
        <v>14.789650200000001</v>
      </c>
      <c r="CZ257" s="25">
        <v>-56.579992279999999</v>
      </c>
      <c r="DA257" s="25">
        <v>21.540183859999999</v>
      </c>
      <c r="DB257" s="25">
        <v>-51.7997224</v>
      </c>
      <c r="DC257" s="25">
        <v>31.470895710000001</v>
      </c>
      <c r="DD257" s="25">
        <v>-44.707600370000002</v>
      </c>
      <c r="DE257" s="25">
        <v>52.017020930000001</v>
      </c>
      <c r="DF257" s="25">
        <v>-30.098491549999999</v>
      </c>
      <c r="DG257" s="25">
        <v>12.712435790000001</v>
      </c>
      <c r="DH257" s="25">
        <v>-58.080482619999998</v>
      </c>
      <c r="DI257" s="25">
        <v>19.94536416</v>
      </c>
      <c r="DJ257" s="25">
        <v>-52.942259499999999</v>
      </c>
      <c r="DK257" s="25">
        <v>28.170587690000001</v>
      </c>
      <c r="DL257" s="25">
        <v>-47.049856290000001</v>
      </c>
      <c r="DM257" s="25">
        <v>27.979112480000001</v>
      </c>
      <c r="DN257" s="25">
        <v>-47.197043450000002</v>
      </c>
      <c r="DO257" s="25">
        <v>19.59611494</v>
      </c>
      <c r="DP257" s="25">
        <v>-53.184094590000001</v>
      </c>
      <c r="DQ257">
        <v>-6.29</v>
      </c>
      <c r="DR257" s="25">
        <v>-26.137812610000001</v>
      </c>
      <c r="DS257" s="25">
        <v>47.149143479999999</v>
      </c>
      <c r="DT257" s="25">
        <v>-33.607899660000001</v>
      </c>
      <c r="DU257" s="25">
        <v>7.9473147199999996</v>
      </c>
      <c r="DV257" s="25">
        <v>-61.45247011</v>
      </c>
      <c r="DW257" s="25">
        <v>11.887837149999999</v>
      </c>
      <c r="DX257" s="25">
        <v>-58.647494809999998</v>
      </c>
      <c r="DY257">
        <v>3.75</v>
      </c>
      <c r="DZ257" s="25">
        <v>-61.388889110000001</v>
      </c>
      <c r="EA257" s="25">
        <v>7.3317134099999999</v>
      </c>
      <c r="EB257" s="25">
        <v>-61.891434269999998</v>
      </c>
      <c r="EC257" s="25">
        <v>10.48267027</v>
      </c>
      <c r="ED257" s="25">
        <v>-59.649503449999997</v>
      </c>
      <c r="EE257" s="38">
        <v>2.25</v>
      </c>
      <c r="EF257" s="60">
        <v>-3308.8976899999998</v>
      </c>
      <c r="EG257" s="60">
        <v>4.83</v>
      </c>
      <c r="EH257" s="62">
        <v>0.68</v>
      </c>
      <c r="EI257" s="60">
        <v>-5.41</v>
      </c>
      <c r="EJ257" s="60">
        <v>6.16</v>
      </c>
      <c r="EK257" s="27">
        <f t="shared" ref="EK257:EK265" si="2">122.32/48</f>
        <v>2.5483333333333333</v>
      </c>
      <c r="EL257" s="25" t="s">
        <v>4060</v>
      </c>
      <c r="EM257" s="25" t="s">
        <v>4060</v>
      </c>
      <c r="EN257" s="25" t="s">
        <v>4060</v>
      </c>
      <c r="EO257">
        <v>5.6682759300000001</v>
      </c>
      <c r="EP257">
        <v>5.6047626499999996</v>
      </c>
      <c r="EQ257">
        <v>4.80198649</v>
      </c>
      <c r="ER257">
        <v>5.1911546800000004</v>
      </c>
      <c r="ES257">
        <v>5.12763276</v>
      </c>
      <c r="ET257">
        <v>4.3249200500000002</v>
      </c>
      <c r="EU257">
        <v>5.4921846700000003</v>
      </c>
      <c r="EV257">
        <v>5.4286757000000003</v>
      </c>
      <c r="EW257">
        <v>4.6258678299999998</v>
      </c>
      <c r="EX257">
        <v>-40.328687600000002</v>
      </c>
      <c r="EY257">
        <v>-40.4786456</v>
      </c>
      <c r="EZ257">
        <v>-39.376449200000003</v>
      </c>
      <c r="FA257">
        <v>-79.022865400000001</v>
      </c>
      <c r="FB257">
        <v>-79.334648200000004</v>
      </c>
      <c r="FC257">
        <v>-77.043322799999999</v>
      </c>
      <c r="FD257">
        <v>-20.981598699999999</v>
      </c>
      <c r="FE257">
        <v>-42.102446999999998</v>
      </c>
      <c r="FF257">
        <v>-41.078893100000002</v>
      </c>
      <c r="FG257">
        <v>3.9436681400000002</v>
      </c>
      <c r="FH257">
        <v>3.99998012</v>
      </c>
      <c r="FI257">
        <v>3.5860850399999999</v>
      </c>
      <c r="FJ257">
        <v>5.9155022099999996</v>
      </c>
      <c r="FK257">
        <v>6</v>
      </c>
      <c r="FL257">
        <v>5.3790166099999999</v>
      </c>
      <c r="FM257">
        <v>2.9577510999999999</v>
      </c>
      <c r="FN257">
        <v>3</v>
      </c>
      <c r="FO257">
        <v>2.6894495200000001</v>
      </c>
      <c r="FP257">
        <v>209.99861999999999</v>
      </c>
      <c r="FQ257">
        <v>138542.299</v>
      </c>
      <c r="FR257">
        <v>4848948.59</v>
      </c>
      <c r="FS257">
        <v>-120.986063</v>
      </c>
      <c r="FT257">
        <v>-0.451313097</v>
      </c>
      <c r="FU257">
        <v>-0.57612789399999997</v>
      </c>
      <c r="FV257">
        <v>-8.7327887699999998E-4</v>
      </c>
      <c r="FW257">
        <v>-2.4950988999999999E-5</v>
      </c>
      <c r="FX257">
        <v>0.96340148999999997</v>
      </c>
      <c r="FY257">
        <v>0.48828719799999998</v>
      </c>
      <c r="FZ257">
        <v>3.9803941100000002</v>
      </c>
      <c r="GA257">
        <v>0.70121093000000001</v>
      </c>
      <c r="GB257">
        <v>1.4993843199999999E-3</v>
      </c>
      <c r="GC257">
        <v>5.1437550600000002</v>
      </c>
      <c r="GD257">
        <v>1.0944967699999999</v>
      </c>
      <c r="GE257">
        <v>74.997260499999996</v>
      </c>
      <c r="GF257">
        <v>102.535247</v>
      </c>
      <c r="GG257">
        <v>-2.6401845100000002E-2</v>
      </c>
      <c r="GH257">
        <v>-2.7294592200000003E-4</v>
      </c>
      <c r="GI257">
        <v>-0.19232128200000001</v>
      </c>
      <c r="GJ257">
        <v>-0.20555320399999999</v>
      </c>
      <c r="GK257">
        <v>1.6862920100000001E-4</v>
      </c>
      <c r="GL257">
        <v>-1.51170333</v>
      </c>
      <c r="GM257">
        <v>6.3173834200000001E-2</v>
      </c>
      <c r="GN257">
        <v>0.73167384899999999</v>
      </c>
      <c r="GO257">
        <v>3.3986035000000001</v>
      </c>
      <c r="GP257">
        <v>0.68530949900000004</v>
      </c>
      <c r="GQ257">
        <v>0.38327334800000001</v>
      </c>
      <c r="GR257">
        <v>2.6032497800000001</v>
      </c>
      <c r="GS257">
        <v>0.411432352</v>
      </c>
      <c r="GT257">
        <v>3.9970734599999999E-4</v>
      </c>
      <c r="GU257">
        <v>3.0211229799999999</v>
      </c>
      <c r="GV257">
        <v>0.82224807200000005</v>
      </c>
      <c r="GW257">
        <v>-4.9372690199999997E-4</v>
      </c>
      <c r="GX257">
        <v>0.46749464000000002</v>
      </c>
    </row>
    <row r="258" spans="1:206" ht="15.75" customHeight="1">
      <c r="A258" s="20" t="s">
        <v>4742</v>
      </c>
      <c r="B258" s="20" t="s">
        <v>4148</v>
      </c>
      <c r="C258" s="20" t="s">
        <v>4148</v>
      </c>
      <c r="D258" s="20" t="s">
        <v>4149</v>
      </c>
      <c r="E258" s="20" t="s">
        <v>4150</v>
      </c>
      <c r="F258" s="32" t="s">
        <v>4226</v>
      </c>
      <c r="G258" s="20" t="s">
        <v>4053</v>
      </c>
      <c r="H258" s="20" t="s">
        <v>4050</v>
      </c>
      <c r="I258" s="20" t="s">
        <v>4226</v>
      </c>
      <c r="J258" s="20" t="s">
        <v>4140</v>
      </c>
      <c r="K258" s="20" t="s">
        <v>4140</v>
      </c>
      <c r="L258" s="20" t="s">
        <v>4071</v>
      </c>
      <c r="M258" s="47" t="s">
        <v>4646</v>
      </c>
      <c r="N258" s="20" t="s">
        <v>3849</v>
      </c>
      <c r="O258" s="20" t="s">
        <v>4624</v>
      </c>
      <c r="P258" s="20" t="s">
        <v>4625</v>
      </c>
      <c r="Q258" s="20" t="s">
        <v>4056</v>
      </c>
      <c r="R258" s="21" t="s">
        <v>4732</v>
      </c>
      <c r="S258" s="34" t="s">
        <v>4733</v>
      </c>
      <c r="T258" s="22" t="s">
        <v>4059</v>
      </c>
      <c r="U258" s="22" t="s">
        <v>4734</v>
      </c>
      <c r="V258" s="22" t="s">
        <v>4735</v>
      </c>
      <c r="W258" s="64">
        <v>0.77680000000000005</v>
      </c>
      <c r="X258" s="22" t="s">
        <v>4736</v>
      </c>
      <c r="Y258" s="22" t="s">
        <v>4594</v>
      </c>
      <c r="Z258" s="22" t="s">
        <v>4737</v>
      </c>
      <c r="AA258" s="22" t="s">
        <v>4738</v>
      </c>
      <c r="AB258" s="22" t="s">
        <v>4063</v>
      </c>
      <c r="AC258" s="22">
        <v>20.6</v>
      </c>
      <c r="AD258" s="22" t="s">
        <v>4074</v>
      </c>
      <c r="AE258" s="22">
        <v>107.7</v>
      </c>
      <c r="AF258" s="22" t="s">
        <v>4739</v>
      </c>
      <c r="AG258" s="22"/>
      <c r="AH258" s="22" t="s">
        <v>4740</v>
      </c>
      <c r="AI258" s="22" t="s">
        <v>4160</v>
      </c>
      <c r="AJ258" s="22" t="s">
        <v>4741</v>
      </c>
      <c r="AK258" s="22" t="s">
        <v>4063</v>
      </c>
      <c r="AL258" s="22" t="s">
        <v>4063</v>
      </c>
      <c r="AM258" s="22" t="s">
        <v>4063</v>
      </c>
      <c r="AN258" s="22" t="s">
        <v>4063</v>
      </c>
      <c r="AO258" s="22" t="s">
        <v>4063</v>
      </c>
      <c r="AP258" s="22" t="s">
        <v>4063</v>
      </c>
      <c r="AQ258" s="22" t="s">
        <v>4063</v>
      </c>
      <c r="AR258" s="22" t="s">
        <v>4063</v>
      </c>
      <c r="AS258" s="22" t="s">
        <v>4063</v>
      </c>
      <c r="AT258" s="22"/>
      <c r="AU258" s="47" t="s">
        <v>4655</v>
      </c>
      <c r="AV258" s="5">
        <v>0.74886282582755048</v>
      </c>
      <c r="AW258" s="5">
        <v>20815.883276885561</v>
      </c>
      <c r="AX258" s="5">
        <v>0.14541025744224287</v>
      </c>
      <c r="AY258" s="5">
        <v>0.17015212118862447</v>
      </c>
      <c r="AZ258" s="5">
        <v>0.72076474516219491</v>
      </c>
      <c r="BA258" s="24" t="s">
        <v>4600</v>
      </c>
      <c r="BB258" s="25">
        <v>2.3633453042481198</v>
      </c>
      <c r="BC258" s="25">
        <v>6.9569670687188303</v>
      </c>
      <c r="BD258" s="25">
        <v>8.3704704457893708</v>
      </c>
      <c r="BE258" s="25">
        <v>9.01713062886801</v>
      </c>
      <c r="BF258" s="25">
        <v>3.0978250003110301</v>
      </c>
      <c r="BG258" s="25">
        <v>8.8740532658398994</v>
      </c>
      <c r="BH258" s="25">
        <v>8.5147973787839195</v>
      </c>
      <c r="BI258" s="25">
        <v>8.1533114702489495</v>
      </c>
      <c r="BJ258" s="25">
        <v>7.1784767456215501</v>
      </c>
      <c r="BK258" s="25">
        <v>6.0129652263011204</v>
      </c>
      <c r="BL258" s="25">
        <v>5.9378397707346897</v>
      </c>
      <c r="BM258" s="25">
        <v>7.1784767456215501</v>
      </c>
      <c r="BN258" s="25">
        <v>7.9353509246766798</v>
      </c>
      <c r="BO258" s="25">
        <v>8.8023806229353099</v>
      </c>
      <c r="BP258" s="25">
        <v>6.7099132754199999</v>
      </c>
      <c r="BQ258" s="25">
        <v>8.6587674968065098</v>
      </c>
      <c r="BR258" s="25">
        <v>7.2521364312107801</v>
      </c>
      <c r="BS258" s="25">
        <v>10.497862266940899</v>
      </c>
      <c r="BT258" s="25">
        <v>7.8625194411457704</v>
      </c>
      <c r="BU258" s="25">
        <v>6.0880033449939202</v>
      </c>
      <c r="BV258" s="25">
        <v>3.7734402116477899</v>
      </c>
      <c r="BW258" s="25">
        <v>2.9933336501805901</v>
      </c>
      <c r="BX258" s="25">
        <v>1.24858421256407</v>
      </c>
      <c r="BY258" s="25">
        <v>1.9404940220974201</v>
      </c>
      <c r="BZ258" s="25">
        <v>0.47004116018460701</v>
      </c>
      <c r="CA258" s="27">
        <v>322.27812239999997</v>
      </c>
      <c r="CB258" s="25">
        <v>94.548517110000006</v>
      </c>
      <c r="CC258" s="25">
        <v>12.684447159999999</v>
      </c>
      <c r="CD258" s="25">
        <v>-58.101997560000001</v>
      </c>
      <c r="CE258" s="25">
        <v>25.8042728</v>
      </c>
      <c r="CF258" s="25">
        <v>-48.76267266</v>
      </c>
      <c r="CG258" s="25">
        <v>23.18546684</v>
      </c>
      <c r="CH258">
        <v>-63.11</v>
      </c>
      <c r="CI258" s="25">
        <v>23.18546684</v>
      </c>
      <c r="CJ258" s="25">
        <v>-50.635659799999999</v>
      </c>
      <c r="CK258" s="25">
        <v>18.3556688</v>
      </c>
      <c r="CL258" s="25">
        <v>-54.015088849999998</v>
      </c>
      <c r="CM258" s="25">
        <v>27.867217499999999</v>
      </c>
      <c r="CN258" s="25">
        <v>-47.309134919999998</v>
      </c>
      <c r="CO258" s="25">
        <v>24.690100409999999</v>
      </c>
      <c r="CP258" s="25">
        <v>-49.576039829999999</v>
      </c>
      <c r="CQ258" s="25">
        <v>63.158251329999999</v>
      </c>
      <c r="CR258" s="25">
        <v>-22.236975439999998</v>
      </c>
      <c r="CS258" s="25">
        <v>54.88972708</v>
      </c>
      <c r="CT258" s="25">
        <v>-28.125656079999999</v>
      </c>
      <c r="CU258" s="25">
        <v>60.070586030000001</v>
      </c>
      <c r="CV258" s="25">
        <v>-24.386478459999999</v>
      </c>
      <c r="CW258" s="25">
        <v>21.954610089999999</v>
      </c>
      <c r="CX258" s="25">
        <v>-51.507050360000001</v>
      </c>
      <c r="CY258" s="25">
        <v>14.789650200000001</v>
      </c>
      <c r="CZ258" s="25">
        <v>-56.579992279999999</v>
      </c>
      <c r="DA258" s="25">
        <v>21.540183859999999</v>
      </c>
      <c r="DB258" s="25">
        <v>-51.7997224</v>
      </c>
      <c r="DC258" s="25">
        <v>31.470895710000001</v>
      </c>
      <c r="DD258" s="25">
        <v>-44.707600370000002</v>
      </c>
      <c r="DE258" s="25">
        <v>52.017020930000001</v>
      </c>
      <c r="DF258" s="25">
        <v>-30.098491549999999</v>
      </c>
      <c r="DG258" s="25">
        <v>12.712435790000001</v>
      </c>
      <c r="DH258" s="25">
        <v>-58.080482619999998</v>
      </c>
      <c r="DI258" s="25">
        <v>19.94536416</v>
      </c>
      <c r="DJ258" s="25">
        <v>-52.942259499999999</v>
      </c>
      <c r="DK258" s="25">
        <v>28.170587690000001</v>
      </c>
      <c r="DL258" s="25">
        <v>-47.049856290000001</v>
      </c>
      <c r="DM258" s="25">
        <v>27.979112480000001</v>
      </c>
      <c r="DN258" s="25">
        <v>-47.197043450000002</v>
      </c>
      <c r="DO258" s="25">
        <v>19.59611494</v>
      </c>
      <c r="DP258" s="25">
        <v>-53.184094590000001</v>
      </c>
      <c r="DQ258">
        <v>-6.29</v>
      </c>
      <c r="DR258" s="25">
        <v>-26.137812610000001</v>
      </c>
      <c r="DS258" s="25">
        <v>47.149143479999999</v>
      </c>
      <c r="DT258" s="25">
        <v>-33.607899660000001</v>
      </c>
      <c r="DU258" s="25">
        <v>7.9473147199999996</v>
      </c>
      <c r="DV258" s="25">
        <v>-61.45247011</v>
      </c>
      <c r="DW258" s="25">
        <v>11.887837149999999</v>
      </c>
      <c r="DX258" s="25">
        <v>-58.647494809999998</v>
      </c>
      <c r="DY258">
        <v>3.75</v>
      </c>
      <c r="DZ258" s="25">
        <v>-61.388889110000001</v>
      </c>
      <c r="EA258" s="25">
        <v>7.3317134099999999</v>
      </c>
      <c r="EB258" s="25">
        <v>-61.891434269999998</v>
      </c>
      <c r="EC258" s="25">
        <v>10.48267027</v>
      </c>
      <c r="ED258" s="25">
        <v>-59.649503449999997</v>
      </c>
      <c r="EE258" s="38">
        <v>2.25</v>
      </c>
      <c r="EF258" s="60">
        <v>-3308.8976899999998</v>
      </c>
      <c r="EG258" s="60">
        <v>4.83</v>
      </c>
      <c r="EH258" s="62">
        <v>0.68</v>
      </c>
      <c r="EI258" s="60">
        <v>-5.41</v>
      </c>
      <c r="EJ258" s="60">
        <v>6.16</v>
      </c>
      <c r="EK258" s="27">
        <f t="shared" si="2"/>
        <v>2.5483333333333333</v>
      </c>
      <c r="EL258" s="25" t="s">
        <v>4060</v>
      </c>
      <c r="EM258" s="25" t="s">
        <v>4060</v>
      </c>
      <c r="EN258" s="25" t="s">
        <v>4060</v>
      </c>
      <c r="EO258">
        <v>5.6682759300000001</v>
      </c>
      <c r="EP258">
        <v>5.6047626499999996</v>
      </c>
      <c r="EQ258">
        <v>4.80198649</v>
      </c>
      <c r="ER258">
        <v>5.1911546800000004</v>
      </c>
      <c r="ES258">
        <v>5.12763276</v>
      </c>
      <c r="ET258">
        <v>4.3249200500000002</v>
      </c>
      <c r="EU258">
        <v>5.4921846700000003</v>
      </c>
      <c r="EV258">
        <v>5.4286757000000003</v>
      </c>
      <c r="EW258">
        <v>4.6258678299999998</v>
      </c>
      <c r="EX258">
        <v>-40.328687600000002</v>
      </c>
      <c r="EY258">
        <v>-40.4786456</v>
      </c>
      <c r="EZ258">
        <v>-39.376449200000003</v>
      </c>
      <c r="FA258">
        <v>-79.022865400000001</v>
      </c>
      <c r="FB258">
        <v>-79.334648200000004</v>
      </c>
      <c r="FC258">
        <v>-77.043322799999999</v>
      </c>
      <c r="FD258">
        <v>-20.981598699999999</v>
      </c>
      <c r="FE258">
        <v>-42.102446999999998</v>
      </c>
      <c r="FF258">
        <v>-41.078893100000002</v>
      </c>
      <c r="FG258">
        <v>3.9436681400000002</v>
      </c>
      <c r="FH258">
        <v>3.99998012</v>
      </c>
      <c r="FI258">
        <v>3.5860850399999999</v>
      </c>
      <c r="FJ258">
        <v>5.9155022099999996</v>
      </c>
      <c r="FK258">
        <v>6</v>
      </c>
      <c r="FL258">
        <v>5.3790166099999999</v>
      </c>
      <c r="FM258">
        <v>2.9577510999999999</v>
      </c>
      <c r="FN258">
        <v>3</v>
      </c>
      <c r="FO258">
        <v>2.6894495200000001</v>
      </c>
      <c r="FP258">
        <v>209.99861999999999</v>
      </c>
      <c r="FQ258">
        <v>138542.299</v>
      </c>
      <c r="FR258">
        <v>4848948.59</v>
      </c>
      <c r="FS258">
        <v>-120.986063</v>
      </c>
      <c r="FT258">
        <v>-0.451313097</v>
      </c>
      <c r="FU258">
        <v>-0.57612789399999997</v>
      </c>
      <c r="FV258">
        <v>-8.7327887699999998E-4</v>
      </c>
      <c r="FW258">
        <v>-2.4950988999999999E-5</v>
      </c>
      <c r="FX258">
        <v>0.96340148999999997</v>
      </c>
      <c r="FY258">
        <v>0.48828719799999998</v>
      </c>
      <c r="FZ258">
        <v>3.9803941100000002</v>
      </c>
      <c r="GA258">
        <v>0.70121093000000001</v>
      </c>
      <c r="GB258">
        <v>1.4993843199999999E-3</v>
      </c>
      <c r="GC258">
        <v>5.1437550600000002</v>
      </c>
      <c r="GD258">
        <v>1.0944967699999999</v>
      </c>
      <c r="GE258">
        <v>74.997260499999996</v>
      </c>
      <c r="GF258">
        <v>102.535247</v>
      </c>
      <c r="GG258">
        <v>-2.6401845100000002E-2</v>
      </c>
      <c r="GH258">
        <v>-2.7294592200000003E-4</v>
      </c>
      <c r="GI258">
        <v>-0.19232128200000001</v>
      </c>
      <c r="GJ258">
        <v>-0.20555320399999999</v>
      </c>
      <c r="GK258">
        <v>1.6862920100000001E-4</v>
      </c>
      <c r="GL258">
        <v>-1.51170333</v>
      </c>
      <c r="GM258">
        <v>6.3173834200000001E-2</v>
      </c>
      <c r="GN258">
        <v>0.73167384899999999</v>
      </c>
      <c r="GO258">
        <v>3.3986035000000001</v>
      </c>
      <c r="GP258">
        <v>0.68530949900000004</v>
      </c>
      <c r="GQ258">
        <v>0.38327334800000001</v>
      </c>
      <c r="GR258">
        <v>2.6032497800000001</v>
      </c>
      <c r="GS258">
        <v>0.411432352</v>
      </c>
      <c r="GT258">
        <v>3.9970734599999999E-4</v>
      </c>
      <c r="GU258">
        <v>3.0211229799999999</v>
      </c>
      <c r="GV258">
        <v>0.82224807200000005</v>
      </c>
      <c r="GW258">
        <v>-4.9372690199999997E-4</v>
      </c>
      <c r="GX258">
        <v>0.46749464000000002</v>
      </c>
    </row>
    <row r="259" spans="1:206" ht="15.75" customHeight="1">
      <c r="A259" s="20" t="s">
        <v>4743</v>
      </c>
      <c r="B259" s="20" t="s">
        <v>4148</v>
      </c>
      <c r="C259" s="20" t="s">
        <v>4148</v>
      </c>
      <c r="D259" s="20" t="s">
        <v>4149</v>
      </c>
      <c r="E259" s="20" t="s">
        <v>4150</v>
      </c>
      <c r="F259" s="32" t="s">
        <v>4226</v>
      </c>
      <c r="G259" s="20" t="s">
        <v>4053</v>
      </c>
      <c r="H259" s="20" t="s">
        <v>4050</v>
      </c>
      <c r="I259" s="20" t="s">
        <v>4226</v>
      </c>
      <c r="J259" s="20" t="s">
        <v>4140</v>
      </c>
      <c r="K259" s="20" t="s">
        <v>4140</v>
      </c>
      <c r="L259" s="20" t="s">
        <v>4071</v>
      </c>
      <c r="M259" s="47" t="s">
        <v>4646</v>
      </c>
      <c r="N259" s="20" t="s">
        <v>3849</v>
      </c>
      <c r="O259" s="20" t="s">
        <v>4658</v>
      </c>
      <c r="P259" s="20" t="s">
        <v>4217</v>
      </c>
      <c r="Q259" s="20" t="s">
        <v>4142</v>
      </c>
      <c r="R259" s="21" t="s">
        <v>4732</v>
      </c>
      <c r="S259" s="34" t="s">
        <v>4733</v>
      </c>
      <c r="T259" s="22" t="s">
        <v>4059</v>
      </c>
      <c r="U259" s="22" t="s">
        <v>4734</v>
      </c>
      <c r="V259" s="22" t="s">
        <v>4735</v>
      </c>
      <c r="W259" s="64">
        <v>0.77680000000000005</v>
      </c>
      <c r="X259" s="22" t="s">
        <v>4736</v>
      </c>
      <c r="Y259" s="22" t="s">
        <v>4594</v>
      </c>
      <c r="Z259" s="22" t="s">
        <v>4737</v>
      </c>
      <c r="AA259" s="22" t="s">
        <v>4738</v>
      </c>
      <c r="AB259" s="22" t="s">
        <v>4063</v>
      </c>
      <c r="AC259" s="22">
        <v>20.6</v>
      </c>
      <c r="AD259" s="22" t="s">
        <v>4074</v>
      </c>
      <c r="AE259" s="22">
        <v>107.7</v>
      </c>
      <c r="AF259" s="22" t="s">
        <v>4739</v>
      </c>
      <c r="AG259" s="22"/>
      <c r="AH259" s="22" t="s">
        <v>4740</v>
      </c>
      <c r="AI259" s="22" t="s">
        <v>4160</v>
      </c>
      <c r="AJ259" s="22" t="s">
        <v>4741</v>
      </c>
      <c r="AK259" s="22" t="s">
        <v>4063</v>
      </c>
      <c r="AL259" s="22" t="s">
        <v>4063</v>
      </c>
      <c r="AM259" s="22" t="s">
        <v>4063</v>
      </c>
      <c r="AN259" s="22" t="s">
        <v>4063</v>
      </c>
      <c r="AO259" s="22" t="s">
        <v>4063</v>
      </c>
      <c r="AP259" s="22" t="s">
        <v>4063</v>
      </c>
      <c r="AQ259" s="22" t="s">
        <v>4063</v>
      </c>
      <c r="AR259" s="22" t="s">
        <v>4063</v>
      </c>
      <c r="AS259" s="22" t="s">
        <v>4063</v>
      </c>
      <c r="AT259" s="22"/>
      <c r="AU259" s="47" t="s">
        <v>4655</v>
      </c>
      <c r="AV259" s="5">
        <v>0.74886282582755048</v>
      </c>
      <c r="AW259" s="5">
        <v>20815.883276885561</v>
      </c>
      <c r="AX259" s="5">
        <v>0.14541025744224287</v>
      </c>
      <c r="AY259" s="5">
        <v>0.17015212118862447</v>
      </c>
      <c r="AZ259" s="5">
        <v>0.72076474516219491</v>
      </c>
      <c r="BA259" s="24" t="s">
        <v>4600</v>
      </c>
      <c r="BB259" s="25">
        <v>2.3633453042481198</v>
      </c>
      <c r="BC259" s="25">
        <v>6.9569670687188303</v>
      </c>
      <c r="BD259" s="25">
        <v>8.3704704457893708</v>
      </c>
      <c r="BE259" s="25">
        <v>9.01713062886801</v>
      </c>
      <c r="BF259" s="25">
        <v>3.0978250003110301</v>
      </c>
      <c r="BG259" s="25">
        <v>8.8740532658398994</v>
      </c>
      <c r="BH259" s="25">
        <v>8.5147973787839195</v>
      </c>
      <c r="BI259" s="25">
        <v>8.1533114702489495</v>
      </c>
      <c r="BJ259" s="25">
        <v>7.1784767456215501</v>
      </c>
      <c r="BK259" s="25">
        <v>6.0129652263011204</v>
      </c>
      <c r="BL259" s="25">
        <v>5.9378397707346897</v>
      </c>
      <c r="BM259" s="25">
        <v>7.1784767456215501</v>
      </c>
      <c r="BN259" s="25">
        <v>7.9353509246766798</v>
      </c>
      <c r="BO259" s="25">
        <v>8.8023806229353099</v>
      </c>
      <c r="BP259" s="25">
        <v>6.7099132754199999</v>
      </c>
      <c r="BQ259" s="25">
        <v>8.6587674968065098</v>
      </c>
      <c r="BR259" s="25">
        <v>7.2521364312107801</v>
      </c>
      <c r="BS259" s="25">
        <v>10.497862266940899</v>
      </c>
      <c r="BT259" s="25">
        <v>7.8625194411457704</v>
      </c>
      <c r="BU259" s="25">
        <v>6.0880033449939202</v>
      </c>
      <c r="BV259" s="25">
        <v>3.7734402116477899</v>
      </c>
      <c r="BW259" s="25">
        <v>2.9933336501805901</v>
      </c>
      <c r="BX259" s="25">
        <v>1.24858421256407</v>
      </c>
      <c r="BY259" s="25">
        <v>1.9404940220974201</v>
      </c>
      <c r="BZ259" s="25">
        <v>0.47004116018460701</v>
      </c>
      <c r="CA259" s="27">
        <v>322.27812239999997</v>
      </c>
      <c r="CB259" s="25">
        <v>94.548517110000006</v>
      </c>
      <c r="CC259" s="25">
        <v>12.684447159999999</v>
      </c>
      <c r="CD259" s="25">
        <v>-58.101997560000001</v>
      </c>
      <c r="CE259" s="25">
        <v>25.8042728</v>
      </c>
      <c r="CF259" s="25">
        <v>-48.76267266</v>
      </c>
      <c r="CG259" s="25">
        <v>23.18546684</v>
      </c>
      <c r="CH259">
        <v>-63.11</v>
      </c>
      <c r="CI259" s="25">
        <v>23.18546684</v>
      </c>
      <c r="CJ259" s="25">
        <v>-50.635659799999999</v>
      </c>
      <c r="CK259" s="25">
        <v>18.3556688</v>
      </c>
      <c r="CL259" s="25">
        <v>-54.015088849999998</v>
      </c>
      <c r="CM259" s="25">
        <v>27.867217499999999</v>
      </c>
      <c r="CN259" s="25">
        <v>-47.309134919999998</v>
      </c>
      <c r="CO259" s="25">
        <v>24.690100409999999</v>
      </c>
      <c r="CP259" s="25">
        <v>-49.576039829999999</v>
      </c>
      <c r="CQ259" s="25">
        <v>63.158251329999999</v>
      </c>
      <c r="CR259" s="25">
        <v>-22.236975439999998</v>
      </c>
      <c r="CS259" s="25">
        <v>54.88972708</v>
      </c>
      <c r="CT259" s="25">
        <v>-28.125656079999999</v>
      </c>
      <c r="CU259" s="25">
        <v>60.070586030000001</v>
      </c>
      <c r="CV259" s="25">
        <v>-24.386478459999999</v>
      </c>
      <c r="CW259" s="25">
        <v>21.954610089999999</v>
      </c>
      <c r="CX259" s="25">
        <v>-51.507050360000001</v>
      </c>
      <c r="CY259" s="25">
        <v>14.789650200000001</v>
      </c>
      <c r="CZ259" s="25">
        <v>-56.579992279999999</v>
      </c>
      <c r="DA259" s="25">
        <v>21.540183859999999</v>
      </c>
      <c r="DB259" s="25">
        <v>-51.7997224</v>
      </c>
      <c r="DC259" s="25">
        <v>31.470895710000001</v>
      </c>
      <c r="DD259" s="25">
        <v>-44.707600370000002</v>
      </c>
      <c r="DE259" s="25">
        <v>52.017020930000001</v>
      </c>
      <c r="DF259" s="25">
        <v>-30.098491549999999</v>
      </c>
      <c r="DG259" s="25">
        <v>12.712435790000001</v>
      </c>
      <c r="DH259" s="25">
        <v>-58.080482619999998</v>
      </c>
      <c r="DI259" s="25">
        <v>19.94536416</v>
      </c>
      <c r="DJ259" s="25">
        <v>-52.942259499999999</v>
      </c>
      <c r="DK259" s="25">
        <v>28.170587690000001</v>
      </c>
      <c r="DL259" s="25">
        <v>-47.049856290000001</v>
      </c>
      <c r="DM259" s="25">
        <v>27.979112480000001</v>
      </c>
      <c r="DN259" s="25">
        <v>-47.197043450000002</v>
      </c>
      <c r="DO259" s="25">
        <v>19.59611494</v>
      </c>
      <c r="DP259" s="25">
        <v>-53.184094590000001</v>
      </c>
      <c r="DQ259">
        <v>-6.29</v>
      </c>
      <c r="DR259" s="25">
        <v>-26.137812610000001</v>
      </c>
      <c r="DS259" s="25">
        <v>47.149143479999999</v>
      </c>
      <c r="DT259" s="25">
        <v>-33.607899660000001</v>
      </c>
      <c r="DU259" s="25">
        <v>7.9473147199999996</v>
      </c>
      <c r="DV259" s="25">
        <v>-61.45247011</v>
      </c>
      <c r="DW259" s="25">
        <v>11.887837149999999</v>
      </c>
      <c r="DX259" s="25">
        <v>-58.647494809999998</v>
      </c>
      <c r="DY259">
        <v>3.75</v>
      </c>
      <c r="DZ259" s="25">
        <v>-61.388889110000001</v>
      </c>
      <c r="EA259" s="25">
        <v>7.3317134099999999</v>
      </c>
      <c r="EB259" s="25">
        <v>-61.891434269999998</v>
      </c>
      <c r="EC259" s="25">
        <v>10.48267027</v>
      </c>
      <c r="ED259" s="25">
        <v>-59.649503449999997</v>
      </c>
      <c r="EE259" s="38">
        <v>2.25</v>
      </c>
      <c r="EF259" s="60">
        <v>-3308.8976899999998</v>
      </c>
      <c r="EG259" s="60">
        <v>4.83</v>
      </c>
      <c r="EH259" s="62">
        <v>0.68</v>
      </c>
      <c r="EI259" s="60">
        <v>-5.41</v>
      </c>
      <c r="EJ259" s="60">
        <v>6.16</v>
      </c>
      <c r="EK259" s="27">
        <f t="shared" si="2"/>
        <v>2.5483333333333333</v>
      </c>
      <c r="EL259" s="25" t="s">
        <v>4060</v>
      </c>
      <c r="EM259" s="25" t="s">
        <v>4060</v>
      </c>
      <c r="EN259" s="25" t="s">
        <v>4060</v>
      </c>
      <c r="EO259">
        <v>5.6682759300000001</v>
      </c>
      <c r="EP259">
        <v>5.6047626499999996</v>
      </c>
      <c r="EQ259">
        <v>4.80198649</v>
      </c>
      <c r="ER259">
        <v>5.1911546800000004</v>
      </c>
      <c r="ES259">
        <v>5.12763276</v>
      </c>
      <c r="ET259">
        <v>4.3249200500000002</v>
      </c>
      <c r="EU259">
        <v>5.4921846700000003</v>
      </c>
      <c r="EV259">
        <v>5.4286757000000003</v>
      </c>
      <c r="EW259">
        <v>4.6258678299999998</v>
      </c>
      <c r="EX259">
        <v>-40.328687600000002</v>
      </c>
      <c r="EY259">
        <v>-40.4786456</v>
      </c>
      <c r="EZ259">
        <v>-39.376449200000003</v>
      </c>
      <c r="FA259">
        <v>-79.022865400000001</v>
      </c>
      <c r="FB259">
        <v>-79.334648200000004</v>
      </c>
      <c r="FC259">
        <v>-77.043322799999999</v>
      </c>
      <c r="FD259">
        <v>-20.981598699999999</v>
      </c>
      <c r="FE259">
        <v>-42.102446999999998</v>
      </c>
      <c r="FF259">
        <v>-41.078893100000002</v>
      </c>
      <c r="FG259">
        <v>3.9436681400000002</v>
      </c>
      <c r="FH259">
        <v>3.99998012</v>
      </c>
      <c r="FI259">
        <v>3.5860850399999999</v>
      </c>
      <c r="FJ259">
        <v>5.9155022099999996</v>
      </c>
      <c r="FK259">
        <v>6</v>
      </c>
      <c r="FL259">
        <v>5.3790166099999999</v>
      </c>
      <c r="FM259">
        <v>2.9577510999999999</v>
      </c>
      <c r="FN259">
        <v>3</v>
      </c>
      <c r="FO259">
        <v>2.6894495200000001</v>
      </c>
      <c r="FP259">
        <v>209.99861999999999</v>
      </c>
      <c r="FQ259">
        <v>138542.299</v>
      </c>
      <c r="FR259">
        <v>4848948.59</v>
      </c>
      <c r="FS259">
        <v>-120.986063</v>
      </c>
      <c r="FT259">
        <v>-0.451313097</v>
      </c>
      <c r="FU259">
        <v>-0.57612789399999997</v>
      </c>
      <c r="FV259">
        <v>-8.7327887699999998E-4</v>
      </c>
      <c r="FW259">
        <v>-2.4950988999999999E-5</v>
      </c>
      <c r="FX259">
        <v>0.96340148999999997</v>
      </c>
      <c r="FY259">
        <v>0.48828719799999998</v>
      </c>
      <c r="FZ259">
        <v>3.9803941100000002</v>
      </c>
      <c r="GA259">
        <v>0.70121093000000001</v>
      </c>
      <c r="GB259">
        <v>1.4993843199999999E-3</v>
      </c>
      <c r="GC259">
        <v>5.1437550600000002</v>
      </c>
      <c r="GD259">
        <v>1.0944967699999999</v>
      </c>
      <c r="GE259">
        <v>74.997260499999996</v>
      </c>
      <c r="GF259">
        <v>102.535247</v>
      </c>
      <c r="GG259">
        <v>-2.6401845100000002E-2</v>
      </c>
      <c r="GH259">
        <v>-2.7294592200000003E-4</v>
      </c>
      <c r="GI259">
        <v>-0.19232128200000001</v>
      </c>
      <c r="GJ259">
        <v>-0.20555320399999999</v>
      </c>
      <c r="GK259">
        <v>1.6862920100000001E-4</v>
      </c>
      <c r="GL259">
        <v>-1.51170333</v>
      </c>
      <c r="GM259">
        <v>6.3173834200000001E-2</v>
      </c>
      <c r="GN259">
        <v>0.73167384899999999</v>
      </c>
      <c r="GO259">
        <v>3.3986035000000001</v>
      </c>
      <c r="GP259">
        <v>0.68530949900000004</v>
      </c>
      <c r="GQ259">
        <v>0.38327334800000001</v>
      </c>
      <c r="GR259">
        <v>2.6032497800000001</v>
      </c>
      <c r="GS259">
        <v>0.411432352</v>
      </c>
      <c r="GT259">
        <v>3.9970734599999999E-4</v>
      </c>
      <c r="GU259">
        <v>3.0211229799999999</v>
      </c>
      <c r="GV259">
        <v>0.82224807200000005</v>
      </c>
      <c r="GW259">
        <v>-4.9372690199999997E-4</v>
      </c>
      <c r="GX259">
        <v>0.46749464000000002</v>
      </c>
    </row>
    <row r="260" spans="1:206" ht="15.75" customHeight="1">
      <c r="A260" s="20" t="s">
        <v>4744</v>
      </c>
      <c r="B260" s="20" t="s">
        <v>4148</v>
      </c>
      <c r="C260" s="20" t="s">
        <v>4148</v>
      </c>
      <c r="D260" s="20" t="s">
        <v>4149</v>
      </c>
      <c r="E260" s="20" t="s">
        <v>4150</v>
      </c>
      <c r="F260" s="32" t="s">
        <v>4226</v>
      </c>
      <c r="G260" s="20" t="s">
        <v>4053</v>
      </c>
      <c r="H260" s="20" t="s">
        <v>4050</v>
      </c>
      <c r="I260" s="20" t="s">
        <v>4226</v>
      </c>
      <c r="J260" s="20" t="s">
        <v>4140</v>
      </c>
      <c r="K260" s="20" t="s">
        <v>4140</v>
      </c>
      <c r="L260" s="20" t="s">
        <v>4071</v>
      </c>
      <c r="M260" s="47" t="s">
        <v>4646</v>
      </c>
      <c r="N260" s="20" t="s">
        <v>3849</v>
      </c>
      <c r="O260" s="20" t="s">
        <v>4618</v>
      </c>
      <c r="P260" s="20" t="s">
        <v>4305</v>
      </c>
      <c r="Q260" s="20" t="s">
        <v>4142</v>
      </c>
      <c r="R260" s="21" t="s">
        <v>4732</v>
      </c>
      <c r="S260" s="34" t="s">
        <v>4733</v>
      </c>
      <c r="T260" s="22" t="s">
        <v>4059</v>
      </c>
      <c r="U260" s="22" t="s">
        <v>4734</v>
      </c>
      <c r="V260" s="22" t="s">
        <v>4735</v>
      </c>
      <c r="W260" s="64">
        <v>0.77680000000000005</v>
      </c>
      <c r="X260" s="22" t="s">
        <v>4736</v>
      </c>
      <c r="Y260" s="22" t="s">
        <v>4594</v>
      </c>
      <c r="Z260" s="22" t="s">
        <v>4737</v>
      </c>
      <c r="AA260" s="22" t="s">
        <v>4738</v>
      </c>
      <c r="AB260" s="22" t="s">
        <v>4063</v>
      </c>
      <c r="AC260" s="22">
        <v>20.6</v>
      </c>
      <c r="AD260" s="22" t="s">
        <v>4074</v>
      </c>
      <c r="AE260" s="22">
        <v>107.7</v>
      </c>
      <c r="AF260" s="22" t="s">
        <v>4739</v>
      </c>
      <c r="AG260" s="22"/>
      <c r="AH260" s="22" t="s">
        <v>4740</v>
      </c>
      <c r="AI260" s="22" t="s">
        <v>4160</v>
      </c>
      <c r="AJ260" s="22" t="s">
        <v>4741</v>
      </c>
      <c r="AK260" s="22" t="s">
        <v>4063</v>
      </c>
      <c r="AL260" s="22" t="s">
        <v>4063</v>
      </c>
      <c r="AM260" s="22" t="s">
        <v>4063</v>
      </c>
      <c r="AN260" s="22" t="s">
        <v>4063</v>
      </c>
      <c r="AO260" s="22" t="s">
        <v>4063</v>
      </c>
      <c r="AP260" s="22" t="s">
        <v>4063</v>
      </c>
      <c r="AQ260" s="22" t="s">
        <v>4063</v>
      </c>
      <c r="AR260" s="22" t="s">
        <v>4063</v>
      </c>
      <c r="AS260" s="22" t="s">
        <v>4063</v>
      </c>
      <c r="AT260" s="22"/>
      <c r="AU260" s="47" t="s">
        <v>4655</v>
      </c>
      <c r="AV260" s="5">
        <v>0.74886282582755048</v>
      </c>
      <c r="AW260" s="5">
        <v>20815.883276885561</v>
      </c>
      <c r="AX260" s="5">
        <v>0.14541025744224287</v>
      </c>
      <c r="AY260" s="5">
        <v>0.17015212118862447</v>
      </c>
      <c r="AZ260" s="5">
        <v>0.72076474516219491</v>
      </c>
      <c r="BA260" s="24" t="s">
        <v>4600</v>
      </c>
      <c r="BB260" s="25">
        <v>2.3633453042481198</v>
      </c>
      <c r="BC260" s="25">
        <v>6.9569670687188303</v>
      </c>
      <c r="BD260" s="25">
        <v>8.3704704457893708</v>
      </c>
      <c r="BE260" s="25">
        <v>9.01713062886801</v>
      </c>
      <c r="BF260" s="25">
        <v>3.0978250003110301</v>
      </c>
      <c r="BG260" s="25">
        <v>8.8740532658398994</v>
      </c>
      <c r="BH260" s="25">
        <v>8.5147973787839195</v>
      </c>
      <c r="BI260" s="25">
        <v>8.1533114702489495</v>
      </c>
      <c r="BJ260" s="25">
        <v>7.1784767456215501</v>
      </c>
      <c r="BK260" s="25">
        <v>6.0129652263011204</v>
      </c>
      <c r="BL260" s="25">
        <v>5.9378397707346897</v>
      </c>
      <c r="BM260" s="25">
        <v>7.1784767456215501</v>
      </c>
      <c r="BN260" s="25">
        <v>7.9353509246766798</v>
      </c>
      <c r="BO260" s="25">
        <v>8.8023806229353099</v>
      </c>
      <c r="BP260" s="25">
        <v>6.7099132754199999</v>
      </c>
      <c r="BQ260" s="25">
        <v>8.6587674968065098</v>
      </c>
      <c r="BR260" s="25">
        <v>7.2521364312107801</v>
      </c>
      <c r="BS260" s="25">
        <v>10.497862266940899</v>
      </c>
      <c r="BT260" s="25">
        <v>7.8625194411457704</v>
      </c>
      <c r="BU260" s="25">
        <v>6.0880033449939202</v>
      </c>
      <c r="BV260" s="25">
        <v>3.7734402116477899</v>
      </c>
      <c r="BW260" s="25">
        <v>2.9933336501805901</v>
      </c>
      <c r="BX260" s="25">
        <v>1.24858421256407</v>
      </c>
      <c r="BY260" s="25">
        <v>1.9404940220974201</v>
      </c>
      <c r="BZ260" s="25">
        <v>0.47004116018460701</v>
      </c>
      <c r="CA260" s="27">
        <v>322.27812239999997</v>
      </c>
      <c r="CB260" s="25">
        <v>94.548517110000006</v>
      </c>
      <c r="CC260" s="25">
        <v>12.684447159999999</v>
      </c>
      <c r="CD260" s="25">
        <v>-58.101997560000001</v>
      </c>
      <c r="CE260" s="25">
        <v>25.8042728</v>
      </c>
      <c r="CF260" s="25">
        <v>-48.76267266</v>
      </c>
      <c r="CG260" s="25">
        <v>23.18546684</v>
      </c>
      <c r="CH260">
        <v>-63.11</v>
      </c>
      <c r="CI260" s="25">
        <v>23.18546684</v>
      </c>
      <c r="CJ260" s="25">
        <v>-50.635659799999999</v>
      </c>
      <c r="CK260" s="25">
        <v>18.3556688</v>
      </c>
      <c r="CL260" s="25">
        <v>-54.015088849999998</v>
      </c>
      <c r="CM260" s="25">
        <v>27.867217499999999</v>
      </c>
      <c r="CN260" s="25">
        <v>-47.309134919999998</v>
      </c>
      <c r="CO260" s="25">
        <v>24.690100409999999</v>
      </c>
      <c r="CP260" s="25">
        <v>-49.576039829999999</v>
      </c>
      <c r="CQ260" s="25">
        <v>63.158251329999999</v>
      </c>
      <c r="CR260" s="25">
        <v>-22.236975439999998</v>
      </c>
      <c r="CS260" s="25">
        <v>54.88972708</v>
      </c>
      <c r="CT260" s="25">
        <v>-28.125656079999999</v>
      </c>
      <c r="CU260" s="25">
        <v>60.070586030000001</v>
      </c>
      <c r="CV260" s="25">
        <v>-24.386478459999999</v>
      </c>
      <c r="CW260" s="25">
        <v>21.954610089999999</v>
      </c>
      <c r="CX260" s="25">
        <v>-51.507050360000001</v>
      </c>
      <c r="CY260" s="25">
        <v>14.789650200000001</v>
      </c>
      <c r="CZ260" s="25">
        <v>-56.579992279999999</v>
      </c>
      <c r="DA260" s="25">
        <v>21.540183859999999</v>
      </c>
      <c r="DB260" s="25">
        <v>-51.7997224</v>
      </c>
      <c r="DC260" s="25">
        <v>31.470895710000001</v>
      </c>
      <c r="DD260" s="25">
        <v>-44.707600370000002</v>
      </c>
      <c r="DE260" s="25">
        <v>52.017020930000001</v>
      </c>
      <c r="DF260" s="25">
        <v>-30.098491549999999</v>
      </c>
      <c r="DG260" s="25">
        <v>12.712435790000001</v>
      </c>
      <c r="DH260" s="25">
        <v>-58.080482619999998</v>
      </c>
      <c r="DI260" s="25">
        <v>19.94536416</v>
      </c>
      <c r="DJ260" s="25">
        <v>-52.942259499999999</v>
      </c>
      <c r="DK260" s="25">
        <v>28.170587690000001</v>
      </c>
      <c r="DL260" s="25">
        <v>-47.049856290000001</v>
      </c>
      <c r="DM260" s="25">
        <v>27.979112480000001</v>
      </c>
      <c r="DN260" s="25">
        <v>-47.197043450000002</v>
      </c>
      <c r="DO260" s="25">
        <v>19.59611494</v>
      </c>
      <c r="DP260" s="25">
        <v>-53.184094590000001</v>
      </c>
      <c r="DQ260">
        <v>-6.29</v>
      </c>
      <c r="DR260" s="25">
        <v>-26.137812610000001</v>
      </c>
      <c r="DS260" s="25">
        <v>47.149143479999999</v>
      </c>
      <c r="DT260" s="25">
        <v>-33.607899660000001</v>
      </c>
      <c r="DU260" s="25">
        <v>7.9473147199999996</v>
      </c>
      <c r="DV260" s="25">
        <v>-61.45247011</v>
      </c>
      <c r="DW260" s="25">
        <v>11.887837149999999</v>
      </c>
      <c r="DX260" s="25">
        <v>-58.647494809999998</v>
      </c>
      <c r="DY260">
        <v>3.75</v>
      </c>
      <c r="DZ260" s="25">
        <v>-61.388889110000001</v>
      </c>
      <c r="EA260" s="25">
        <v>7.3317134099999999</v>
      </c>
      <c r="EB260" s="25">
        <v>-61.891434269999998</v>
      </c>
      <c r="EC260" s="25">
        <v>10.48267027</v>
      </c>
      <c r="ED260" s="25">
        <v>-59.649503449999997</v>
      </c>
      <c r="EE260" s="38">
        <v>2.25</v>
      </c>
      <c r="EF260" s="60">
        <v>-3308.8976899999998</v>
      </c>
      <c r="EG260" s="60">
        <v>4.83</v>
      </c>
      <c r="EH260" s="62">
        <v>0.68</v>
      </c>
      <c r="EI260" s="60">
        <v>-5.41</v>
      </c>
      <c r="EJ260" s="60">
        <v>6.16</v>
      </c>
      <c r="EK260" s="27">
        <f t="shared" si="2"/>
        <v>2.5483333333333333</v>
      </c>
      <c r="EL260" s="25" t="s">
        <v>4060</v>
      </c>
      <c r="EM260" s="25" t="s">
        <v>4060</v>
      </c>
      <c r="EN260" s="25" t="s">
        <v>4060</v>
      </c>
      <c r="EO260">
        <v>5.6682759300000001</v>
      </c>
      <c r="EP260">
        <v>5.6047626499999996</v>
      </c>
      <c r="EQ260">
        <v>4.80198649</v>
      </c>
      <c r="ER260">
        <v>5.1911546800000004</v>
      </c>
      <c r="ES260">
        <v>5.12763276</v>
      </c>
      <c r="ET260">
        <v>4.3249200500000002</v>
      </c>
      <c r="EU260">
        <v>5.4921846700000003</v>
      </c>
      <c r="EV260">
        <v>5.4286757000000003</v>
      </c>
      <c r="EW260">
        <v>4.6258678299999998</v>
      </c>
      <c r="EX260">
        <v>-40.328687600000002</v>
      </c>
      <c r="EY260">
        <v>-40.4786456</v>
      </c>
      <c r="EZ260">
        <v>-39.376449200000003</v>
      </c>
      <c r="FA260">
        <v>-79.022865400000001</v>
      </c>
      <c r="FB260">
        <v>-79.334648200000004</v>
      </c>
      <c r="FC260">
        <v>-77.043322799999999</v>
      </c>
      <c r="FD260">
        <v>-20.981598699999999</v>
      </c>
      <c r="FE260">
        <v>-42.102446999999998</v>
      </c>
      <c r="FF260">
        <v>-41.078893100000002</v>
      </c>
      <c r="FG260">
        <v>3.9436681400000002</v>
      </c>
      <c r="FH260">
        <v>3.99998012</v>
      </c>
      <c r="FI260">
        <v>3.5860850399999999</v>
      </c>
      <c r="FJ260">
        <v>5.9155022099999996</v>
      </c>
      <c r="FK260">
        <v>6</v>
      </c>
      <c r="FL260">
        <v>5.3790166099999999</v>
      </c>
      <c r="FM260">
        <v>2.9577510999999999</v>
      </c>
      <c r="FN260">
        <v>3</v>
      </c>
      <c r="FO260">
        <v>2.6894495200000001</v>
      </c>
      <c r="FP260">
        <v>209.99861999999999</v>
      </c>
      <c r="FQ260">
        <v>138542.299</v>
      </c>
      <c r="FR260">
        <v>4848948.59</v>
      </c>
      <c r="FS260">
        <v>-120.986063</v>
      </c>
      <c r="FT260">
        <v>-0.451313097</v>
      </c>
      <c r="FU260">
        <v>-0.57612789399999997</v>
      </c>
      <c r="FV260">
        <v>-8.7327887699999998E-4</v>
      </c>
      <c r="FW260">
        <v>-2.4950988999999999E-5</v>
      </c>
      <c r="FX260">
        <v>0.96340148999999997</v>
      </c>
      <c r="FY260">
        <v>0.48828719799999998</v>
      </c>
      <c r="FZ260">
        <v>3.9803941100000002</v>
      </c>
      <c r="GA260">
        <v>0.70121093000000001</v>
      </c>
      <c r="GB260">
        <v>1.4993843199999999E-3</v>
      </c>
      <c r="GC260">
        <v>5.1437550600000002</v>
      </c>
      <c r="GD260">
        <v>1.0944967699999999</v>
      </c>
      <c r="GE260">
        <v>74.997260499999996</v>
      </c>
      <c r="GF260">
        <v>102.535247</v>
      </c>
      <c r="GG260">
        <v>-2.6401845100000002E-2</v>
      </c>
      <c r="GH260">
        <v>-2.7294592200000003E-4</v>
      </c>
      <c r="GI260">
        <v>-0.19232128200000001</v>
      </c>
      <c r="GJ260">
        <v>-0.20555320399999999</v>
      </c>
      <c r="GK260">
        <v>1.6862920100000001E-4</v>
      </c>
      <c r="GL260">
        <v>-1.51170333</v>
      </c>
      <c r="GM260">
        <v>6.3173834200000001E-2</v>
      </c>
      <c r="GN260">
        <v>0.73167384899999999</v>
      </c>
      <c r="GO260">
        <v>3.3986035000000001</v>
      </c>
      <c r="GP260">
        <v>0.68530949900000004</v>
      </c>
      <c r="GQ260">
        <v>0.38327334800000001</v>
      </c>
      <c r="GR260">
        <v>2.6032497800000001</v>
      </c>
      <c r="GS260">
        <v>0.411432352</v>
      </c>
      <c r="GT260">
        <v>3.9970734599999999E-4</v>
      </c>
      <c r="GU260">
        <v>3.0211229799999999</v>
      </c>
      <c r="GV260">
        <v>0.82224807200000005</v>
      </c>
      <c r="GW260">
        <v>-4.9372690199999997E-4</v>
      </c>
      <c r="GX260">
        <v>0.46749464000000002</v>
      </c>
    </row>
    <row r="261" spans="1:206" ht="15.75" customHeight="1">
      <c r="A261" s="20" t="s">
        <v>4745</v>
      </c>
      <c r="B261" s="20" t="s">
        <v>4148</v>
      </c>
      <c r="C261" s="20" t="s">
        <v>4148</v>
      </c>
      <c r="D261" s="20" t="s">
        <v>4149</v>
      </c>
      <c r="E261" s="20" t="s">
        <v>4150</v>
      </c>
      <c r="F261" s="32" t="s">
        <v>4226</v>
      </c>
      <c r="G261" s="20" t="s">
        <v>4053</v>
      </c>
      <c r="H261" s="20" t="s">
        <v>4050</v>
      </c>
      <c r="I261" s="20" t="s">
        <v>4226</v>
      </c>
      <c r="J261" s="20" t="s">
        <v>4140</v>
      </c>
      <c r="K261" s="20" t="s">
        <v>4140</v>
      </c>
      <c r="L261" s="20" t="s">
        <v>4071</v>
      </c>
      <c r="M261" s="47" t="s">
        <v>4646</v>
      </c>
      <c r="N261" s="20" t="s">
        <v>3849</v>
      </c>
      <c r="O261" s="20" t="s">
        <v>4624</v>
      </c>
      <c r="P261" s="20" t="s">
        <v>4625</v>
      </c>
      <c r="Q261" s="20" t="s">
        <v>4056</v>
      </c>
      <c r="R261" s="21" t="s">
        <v>4732</v>
      </c>
      <c r="S261" s="34" t="s">
        <v>4733</v>
      </c>
      <c r="T261" s="22" t="s">
        <v>4059</v>
      </c>
      <c r="U261" s="22" t="s">
        <v>4734</v>
      </c>
      <c r="V261" s="22" t="s">
        <v>4735</v>
      </c>
      <c r="W261" s="64">
        <v>0.77680000000000005</v>
      </c>
      <c r="X261" s="22" t="s">
        <v>4736</v>
      </c>
      <c r="Y261" s="22" t="s">
        <v>4594</v>
      </c>
      <c r="Z261" s="22" t="s">
        <v>4737</v>
      </c>
      <c r="AA261" s="22" t="s">
        <v>4738</v>
      </c>
      <c r="AB261" s="22" t="s">
        <v>4063</v>
      </c>
      <c r="AC261" s="22">
        <v>20.6</v>
      </c>
      <c r="AD261" s="22" t="s">
        <v>4074</v>
      </c>
      <c r="AE261" s="22">
        <v>107.7</v>
      </c>
      <c r="AF261" s="22" t="s">
        <v>4739</v>
      </c>
      <c r="AG261" s="22"/>
      <c r="AH261" s="22" t="s">
        <v>4740</v>
      </c>
      <c r="AI261" s="22" t="s">
        <v>4160</v>
      </c>
      <c r="AJ261" s="22" t="s">
        <v>4741</v>
      </c>
      <c r="AK261" s="22" t="s">
        <v>4063</v>
      </c>
      <c r="AL261" s="22" t="s">
        <v>4063</v>
      </c>
      <c r="AM261" s="22" t="s">
        <v>4063</v>
      </c>
      <c r="AN261" s="22" t="s">
        <v>4063</v>
      </c>
      <c r="AO261" s="22" t="s">
        <v>4063</v>
      </c>
      <c r="AP261" s="22" t="s">
        <v>4063</v>
      </c>
      <c r="AQ261" s="22" t="s">
        <v>4063</v>
      </c>
      <c r="AR261" s="22" t="s">
        <v>4063</v>
      </c>
      <c r="AS261" s="22" t="s">
        <v>4063</v>
      </c>
      <c r="AT261" s="22"/>
      <c r="AU261" s="47" t="s">
        <v>4655</v>
      </c>
      <c r="AV261" s="5">
        <v>0.74886282582755048</v>
      </c>
      <c r="AW261" s="5">
        <v>20815.883276885561</v>
      </c>
      <c r="AX261" s="5">
        <v>0.14541025744224287</v>
      </c>
      <c r="AY261" s="5">
        <v>0.17015212118862447</v>
      </c>
      <c r="AZ261" s="5">
        <v>0.72076474516219491</v>
      </c>
      <c r="BA261" s="24" t="s">
        <v>4600</v>
      </c>
      <c r="BB261" s="25">
        <v>2.3633453042481198</v>
      </c>
      <c r="BC261" s="25">
        <v>6.9569670687188303</v>
      </c>
      <c r="BD261" s="25">
        <v>8.3704704457893708</v>
      </c>
      <c r="BE261" s="25">
        <v>9.01713062886801</v>
      </c>
      <c r="BF261" s="25">
        <v>3.0978250003110301</v>
      </c>
      <c r="BG261" s="25">
        <v>8.8740532658398994</v>
      </c>
      <c r="BH261" s="25">
        <v>8.5147973787839195</v>
      </c>
      <c r="BI261" s="25">
        <v>8.1533114702489495</v>
      </c>
      <c r="BJ261" s="25">
        <v>7.1784767456215501</v>
      </c>
      <c r="BK261" s="25">
        <v>6.0129652263011204</v>
      </c>
      <c r="BL261" s="25">
        <v>5.9378397707346897</v>
      </c>
      <c r="BM261" s="25">
        <v>7.1784767456215501</v>
      </c>
      <c r="BN261" s="25">
        <v>7.9353509246766798</v>
      </c>
      <c r="BO261" s="25">
        <v>8.8023806229353099</v>
      </c>
      <c r="BP261" s="25">
        <v>6.7099132754199999</v>
      </c>
      <c r="BQ261" s="25">
        <v>8.6587674968065098</v>
      </c>
      <c r="BR261" s="25">
        <v>7.2521364312107801</v>
      </c>
      <c r="BS261" s="25">
        <v>10.497862266940899</v>
      </c>
      <c r="BT261" s="25">
        <v>7.8625194411457704</v>
      </c>
      <c r="BU261" s="25">
        <v>6.0880033449939202</v>
      </c>
      <c r="BV261" s="25">
        <v>3.7734402116477899</v>
      </c>
      <c r="BW261" s="25">
        <v>2.9933336501805901</v>
      </c>
      <c r="BX261" s="25">
        <v>1.24858421256407</v>
      </c>
      <c r="BY261" s="25">
        <v>1.9404940220974201</v>
      </c>
      <c r="BZ261" s="25">
        <v>0.47004116018460701</v>
      </c>
      <c r="CA261" s="27">
        <v>322.27812239999997</v>
      </c>
      <c r="CB261" s="25">
        <v>94.548517110000006</v>
      </c>
      <c r="CC261" s="25">
        <v>12.684447159999999</v>
      </c>
      <c r="CD261" s="25">
        <v>-58.101997560000001</v>
      </c>
      <c r="CE261" s="25">
        <v>25.8042728</v>
      </c>
      <c r="CF261" s="25">
        <v>-48.76267266</v>
      </c>
      <c r="CG261" s="25">
        <v>23.18546684</v>
      </c>
      <c r="CH261">
        <v>-63.11</v>
      </c>
      <c r="CI261" s="25">
        <v>23.18546684</v>
      </c>
      <c r="CJ261" s="25">
        <v>-50.635659799999999</v>
      </c>
      <c r="CK261" s="25">
        <v>18.3556688</v>
      </c>
      <c r="CL261" s="25">
        <v>-54.015088849999998</v>
      </c>
      <c r="CM261" s="25">
        <v>27.867217499999999</v>
      </c>
      <c r="CN261" s="25">
        <v>-47.309134919999998</v>
      </c>
      <c r="CO261" s="25">
        <v>24.690100409999999</v>
      </c>
      <c r="CP261" s="25">
        <v>-49.576039829999999</v>
      </c>
      <c r="CQ261" s="25">
        <v>63.158251329999999</v>
      </c>
      <c r="CR261" s="25">
        <v>-22.236975439999998</v>
      </c>
      <c r="CS261" s="25">
        <v>54.88972708</v>
      </c>
      <c r="CT261" s="25">
        <v>-28.125656079999999</v>
      </c>
      <c r="CU261" s="25">
        <v>60.070586030000001</v>
      </c>
      <c r="CV261" s="25">
        <v>-24.386478459999999</v>
      </c>
      <c r="CW261" s="25">
        <v>21.954610089999999</v>
      </c>
      <c r="CX261" s="25">
        <v>-51.507050360000001</v>
      </c>
      <c r="CY261" s="25">
        <v>14.789650200000001</v>
      </c>
      <c r="CZ261" s="25">
        <v>-56.579992279999999</v>
      </c>
      <c r="DA261" s="25">
        <v>21.540183859999999</v>
      </c>
      <c r="DB261" s="25">
        <v>-51.7997224</v>
      </c>
      <c r="DC261" s="25">
        <v>31.470895710000001</v>
      </c>
      <c r="DD261" s="25">
        <v>-44.707600370000002</v>
      </c>
      <c r="DE261" s="25">
        <v>52.017020930000001</v>
      </c>
      <c r="DF261" s="25">
        <v>-30.098491549999999</v>
      </c>
      <c r="DG261" s="25">
        <v>12.712435790000001</v>
      </c>
      <c r="DH261" s="25">
        <v>-58.080482619999998</v>
      </c>
      <c r="DI261" s="25">
        <v>19.94536416</v>
      </c>
      <c r="DJ261" s="25">
        <v>-52.942259499999999</v>
      </c>
      <c r="DK261" s="25">
        <v>28.170587690000001</v>
      </c>
      <c r="DL261" s="25">
        <v>-47.049856290000001</v>
      </c>
      <c r="DM261" s="25">
        <v>27.979112480000001</v>
      </c>
      <c r="DN261" s="25">
        <v>-47.197043450000002</v>
      </c>
      <c r="DO261" s="25">
        <v>19.59611494</v>
      </c>
      <c r="DP261" s="25">
        <v>-53.184094590000001</v>
      </c>
      <c r="DQ261">
        <v>-6.29</v>
      </c>
      <c r="DR261" s="25">
        <v>-26.137812610000001</v>
      </c>
      <c r="DS261" s="25">
        <v>47.149143479999999</v>
      </c>
      <c r="DT261" s="25">
        <v>-33.607899660000001</v>
      </c>
      <c r="DU261" s="25">
        <v>7.9473147199999996</v>
      </c>
      <c r="DV261" s="25">
        <v>-61.45247011</v>
      </c>
      <c r="DW261" s="25">
        <v>11.887837149999999</v>
      </c>
      <c r="DX261" s="25">
        <v>-58.647494809999998</v>
      </c>
      <c r="DY261">
        <v>3.75</v>
      </c>
      <c r="DZ261" s="25">
        <v>-61.388889110000001</v>
      </c>
      <c r="EA261" s="25">
        <v>7.3317134099999999</v>
      </c>
      <c r="EB261" s="25">
        <v>-61.891434269999998</v>
      </c>
      <c r="EC261" s="25">
        <v>10.48267027</v>
      </c>
      <c r="ED261" s="25">
        <v>-59.649503449999997</v>
      </c>
      <c r="EE261" s="38">
        <v>2.25</v>
      </c>
      <c r="EF261" s="60">
        <v>-3308.8976899999998</v>
      </c>
      <c r="EG261" s="60">
        <v>4.83</v>
      </c>
      <c r="EH261" s="62">
        <v>0.68</v>
      </c>
      <c r="EI261" s="60">
        <v>-5.41</v>
      </c>
      <c r="EJ261" s="60">
        <v>6.16</v>
      </c>
      <c r="EK261" s="27">
        <f t="shared" si="2"/>
        <v>2.5483333333333333</v>
      </c>
      <c r="EL261" s="25" t="s">
        <v>4060</v>
      </c>
      <c r="EM261" s="25" t="s">
        <v>4060</v>
      </c>
      <c r="EN261" s="25" t="s">
        <v>4060</v>
      </c>
      <c r="EO261">
        <v>5.6682759300000001</v>
      </c>
      <c r="EP261">
        <v>5.6047626499999996</v>
      </c>
      <c r="EQ261">
        <v>4.80198649</v>
      </c>
      <c r="ER261">
        <v>5.1911546800000004</v>
      </c>
      <c r="ES261">
        <v>5.12763276</v>
      </c>
      <c r="ET261">
        <v>4.3249200500000002</v>
      </c>
      <c r="EU261">
        <v>5.4921846700000003</v>
      </c>
      <c r="EV261">
        <v>5.4286757000000003</v>
      </c>
      <c r="EW261">
        <v>4.6258678299999998</v>
      </c>
      <c r="EX261">
        <v>-40.328687600000002</v>
      </c>
      <c r="EY261">
        <v>-40.4786456</v>
      </c>
      <c r="EZ261">
        <v>-39.376449200000003</v>
      </c>
      <c r="FA261">
        <v>-79.022865400000001</v>
      </c>
      <c r="FB261">
        <v>-79.334648200000004</v>
      </c>
      <c r="FC261">
        <v>-77.043322799999999</v>
      </c>
      <c r="FD261">
        <v>-20.981598699999999</v>
      </c>
      <c r="FE261">
        <v>-42.102446999999998</v>
      </c>
      <c r="FF261">
        <v>-41.078893100000002</v>
      </c>
      <c r="FG261">
        <v>3.9436681400000002</v>
      </c>
      <c r="FH261">
        <v>3.99998012</v>
      </c>
      <c r="FI261">
        <v>3.5860850399999999</v>
      </c>
      <c r="FJ261">
        <v>5.9155022099999996</v>
      </c>
      <c r="FK261">
        <v>6</v>
      </c>
      <c r="FL261">
        <v>5.3790166099999999</v>
      </c>
      <c r="FM261">
        <v>2.9577510999999999</v>
      </c>
      <c r="FN261">
        <v>3</v>
      </c>
      <c r="FO261">
        <v>2.6894495200000001</v>
      </c>
      <c r="FP261">
        <v>209.99861999999999</v>
      </c>
      <c r="FQ261">
        <v>138542.299</v>
      </c>
      <c r="FR261">
        <v>4848948.59</v>
      </c>
      <c r="FS261">
        <v>-120.986063</v>
      </c>
      <c r="FT261">
        <v>-0.451313097</v>
      </c>
      <c r="FU261">
        <v>-0.57612789399999997</v>
      </c>
      <c r="FV261">
        <v>-8.7327887699999998E-4</v>
      </c>
      <c r="FW261">
        <v>-2.4950988999999999E-5</v>
      </c>
      <c r="FX261">
        <v>0.96340148999999997</v>
      </c>
      <c r="FY261">
        <v>0.48828719799999998</v>
      </c>
      <c r="FZ261">
        <v>3.9803941100000002</v>
      </c>
      <c r="GA261">
        <v>0.70121093000000001</v>
      </c>
      <c r="GB261">
        <v>1.4993843199999999E-3</v>
      </c>
      <c r="GC261">
        <v>5.1437550600000002</v>
      </c>
      <c r="GD261">
        <v>1.0944967699999999</v>
      </c>
      <c r="GE261">
        <v>74.997260499999996</v>
      </c>
      <c r="GF261">
        <v>102.535247</v>
      </c>
      <c r="GG261">
        <v>-2.6401845100000002E-2</v>
      </c>
      <c r="GH261">
        <v>-2.7294592200000003E-4</v>
      </c>
      <c r="GI261">
        <v>-0.19232128200000001</v>
      </c>
      <c r="GJ261">
        <v>-0.20555320399999999</v>
      </c>
      <c r="GK261">
        <v>1.6862920100000001E-4</v>
      </c>
      <c r="GL261">
        <v>-1.51170333</v>
      </c>
      <c r="GM261">
        <v>6.3173834200000001E-2</v>
      </c>
      <c r="GN261">
        <v>0.73167384899999999</v>
      </c>
      <c r="GO261">
        <v>3.3986035000000001</v>
      </c>
      <c r="GP261">
        <v>0.68530949900000004</v>
      </c>
      <c r="GQ261">
        <v>0.38327334800000001</v>
      </c>
      <c r="GR261">
        <v>2.6032497800000001</v>
      </c>
      <c r="GS261">
        <v>0.411432352</v>
      </c>
      <c r="GT261">
        <v>3.9970734599999999E-4</v>
      </c>
      <c r="GU261">
        <v>3.0211229799999999</v>
      </c>
      <c r="GV261">
        <v>0.82224807200000005</v>
      </c>
      <c r="GW261">
        <v>-4.9372690199999997E-4</v>
      </c>
      <c r="GX261">
        <v>0.46749464000000002</v>
      </c>
    </row>
    <row r="262" spans="1:206" ht="15.75" customHeight="1">
      <c r="A262" s="20" t="s">
        <v>4746</v>
      </c>
      <c r="B262" s="20" t="s">
        <v>4148</v>
      </c>
      <c r="C262" s="20" t="s">
        <v>4148</v>
      </c>
      <c r="D262" s="20" t="s">
        <v>4149</v>
      </c>
      <c r="E262" s="20" t="s">
        <v>4150</v>
      </c>
      <c r="F262" s="32" t="s">
        <v>4226</v>
      </c>
      <c r="G262" s="20" t="s">
        <v>4053</v>
      </c>
      <c r="H262" s="20" t="s">
        <v>4050</v>
      </c>
      <c r="I262" s="20" t="s">
        <v>4226</v>
      </c>
      <c r="J262" s="20" t="s">
        <v>4140</v>
      </c>
      <c r="K262" s="20" t="s">
        <v>4140</v>
      </c>
      <c r="L262" s="20" t="s">
        <v>4071</v>
      </c>
      <c r="M262" s="47" t="s">
        <v>4646</v>
      </c>
      <c r="N262" s="20" t="s">
        <v>3849</v>
      </c>
      <c r="O262" s="20" t="s">
        <v>4658</v>
      </c>
      <c r="P262" s="20" t="s">
        <v>4217</v>
      </c>
      <c r="Q262" s="20" t="s">
        <v>4142</v>
      </c>
      <c r="R262" s="21" t="s">
        <v>4732</v>
      </c>
      <c r="S262" s="34" t="s">
        <v>4733</v>
      </c>
      <c r="T262" s="22" t="s">
        <v>4059</v>
      </c>
      <c r="U262" s="22" t="s">
        <v>4734</v>
      </c>
      <c r="V262" s="22" t="s">
        <v>4735</v>
      </c>
      <c r="W262" s="64">
        <v>0.77680000000000005</v>
      </c>
      <c r="X262" s="22" t="s">
        <v>4736</v>
      </c>
      <c r="Y262" s="22" t="s">
        <v>4594</v>
      </c>
      <c r="Z262" s="22" t="s">
        <v>4737</v>
      </c>
      <c r="AA262" s="22" t="s">
        <v>4738</v>
      </c>
      <c r="AB262" s="22" t="s">
        <v>4063</v>
      </c>
      <c r="AC262" s="22">
        <v>20.6</v>
      </c>
      <c r="AD262" s="22" t="s">
        <v>4074</v>
      </c>
      <c r="AE262" s="22">
        <v>107.7</v>
      </c>
      <c r="AF262" s="22" t="s">
        <v>4739</v>
      </c>
      <c r="AG262" s="22"/>
      <c r="AH262" s="22" t="s">
        <v>4740</v>
      </c>
      <c r="AI262" s="22" t="s">
        <v>4160</v>
      </c>
      <c r="AJ262" s="22" t="s">
        <v>4741</v>
      </c>
      <c r="AK262" s="22" t="s">
        <v>4063</v>
      </c>
      <c r="AL262" s="22" t="s">
        <v>4063</v>
      </c>
      <c r="AM262" s="22" t="s">
        <v>4063</v>
      </c>
      <c r="AN262" s="22" t="s">
        <v>4063</v>
      </c>
      <c r="AO262" s="22" t="s">
        <v>4063</v>
      </c>
      <c r="AP262" s="22" t="s">
        <v>4063</v>
      </c>
      <c r="AQ262" s="22" t="s">
        <v>4063</v>
      </c>
      <c r="AR262" s="22" t="s">
        <v>4063</v>
      </c>
      <c r="AS262" s="22" t="s">
        <v>4063</v>
      </c>
      <c r="AT262" s="22"/>
      <c r="AU262" s="47" t="s">
        <v>4655</v>
      </c>
      <c r="AV262" s="5">
        <v>0.74886282582755048</v>
      </c>
      <c r="AW262" s="5">
        <v>20815.883276885561</v>
      </c>
      <c r="AX262" s="5">
        <v>0.14541025744224287</v>
      </c>
      <c r="AY262" s="5">
        <v>0.17015212118862447</v>
      </c>
      <c r="AZ262" s="5">
        <v>0.72076474516219491</v>
      </c>
      <c r="BA262" s="24" t="s">
        <v>4600</v>
      </c>
      <c r="BB262" s="25">
        <v>2.3633453042481198</v>
      </c>
      <c r="BC262" s="25">
        <v>6.9569670687188303</v>
      </c>
      <c r="BD262" s="25">
        <v>8.3704704457893708</v>
      </c>
      <c r="BE262" s="25">
        <v>9.01713062886801</v>
      </c>
      <c r="BF262" s="25">
        <v>3.0978250003110301</v>
      </c>
      <c r="BG262" s="25">
        <v>8.8740532658398994</v>
      </c>
      <c r="BH262" s="25">
        <v>8.5147973787839195</v>
      </c>
      <c r="BI262" s="25">
        <v>8.1533114702489495</v>
      </c>
      <c r="BJ262" s="25">
        <v>7.1784767456215501</v>
      </c>
      <c r="BK262" s="25">
        <v>6.0129652263011204</v>
      </c>
      <c r="BL262" s="25">
        <v>5.9378397707346897</v>
      </c>
      <c r="BM262" s="25">
        <v>7.1784767456215501</v>
      </c>
      <c r="BN262" s="25">
        <v>7.9353509246766798</v>
      </c>
      <c r="BO262" s="25">
        <v>8.8023806229353099</v>
      </c>
      <c r="BP262" s="25">
        <v>6.7099132754199999</v>
      </c>
      <c r="BQ262" s="25">
        <v>8.6587674968065098</v>
      </c>
      <c r="BR262" s="25">
        <v>7.2521364312107801</v>
      </c>
      <c r="BS262" s="25">
        <v>10.497862266940899</v>
      </c>
      <c r="BT262" s="25">
        <v>7.8625194411457704</v>
      </c>
      <c r="BU262" s="25">
        <v>6.0880033449939202</v>
      </c>
      <c r="BV262" s="25">
        <v>3.7734402116477899</v>
      </c>
      <c r="BW262" s="25">
        <v>2.9933336501805901</v>
      </c>
      <c r="BX262" s="25">
        <v>1.24858421256407</v>
      </c>
      <c r="BY262" s="25">
        <v>1.9404940220974201</v>
      </c>
      <c r="BZ262" s="25">
        <v>0.47004116018460701</v>
      </c>
      <c r="CA262" s="27">
        <v>322.27812239999997</v>
      </c>
      <c r="CB262" s="25">
        <v>94.548517110000006</v>
      </c>
      <c r="CC262" s="25">
        <v>12.684447159999999</v>
      </c>
      <c r="CD262" s="25">
        <v>-58.101997560000001</v>
      </c>
      <c r="CE262" s="25">
        <v>25.8042728</v>
      </c>
      <c r="CF262" s="25">
        <v>-48.76267266</v>
      </c>
      <c r="CG262" s="25">
        <v>23.18546684</v>
      </c>
      <c r="CH262">
        <v>-41.97</v>
      </c>
      <c r="CI262" s="25">
        <v>23.18546684</v>
      </c>
      <c r="CJ262" s="25">
        <v>-50.635659799999999</v>
      </c>
      <c r="CK262" s="25">
        <v>18.3556688</v>
      </c>
      <c r="CL262" s="25">
        <v>-54.015088849999998</v>
      </c>
      <c r="CM262" s="25">
        <v>27.867217499999999</v>
      </c>
      <c r="CN262" s="25">
        <v>-47.309134919999998</v>
      </c>
      <c r="CO262" s="25">
        <v>24.690100409999999</v>
      </c>
      <c r="CP262" s="25">
        <v>-49.576039829999999</v>
      </c>
      <c r="CQ262" s="25">
        <v>63.158251329999999</v>
      </c>
      <c r="CR262" s="25">
        <v>-22.236975439999998</v>
      </c>
      <c r="CS262" s="25">
        <v>54.88972708</v>
      </c>
      <c r="CT262" s="25">
        <v>-28.125656079999999</v>
      </c>
      <c r="CU262" s="25">
        <v>60.070586030000001</v>
      </c>
      <c r="CV262" s="25">
        <v>-24.386478459999999</v>
      </c>
      <c r="CW262" s="25">
        <v>21.954610089999999</v>
      </c>
      <c r="CX262" s="25">
        <v>-51.507050360000001</v>
      </c>
      <c r="CY262" s="25">
        <v>14.789650200000001</v>
      </c>
      <c r="CZ262" s="25">
        <v>-56.579992279999999</v>
      </c>
      <c r="DA262" s="25">
        <v>21.540183859999999</v>
      </c>
      <c r="DB262" s="25">
        <v>-51.7997224</v>
      </c>
      <c r="DC262" s="25">
        <v>31.470895710000001</v>
      </c>
      <c r="DD262" s="25">
        <v>-44.707600370000002</v>
      </c>
      <c r="DE262" s="25">
        <v>52.017020930000001</v>
      </c>
      <c r="DF262" s="25">
        <v>-30.098491549999999</v>
      </c>
      <c r="DG262" s="25">
        <v>12.712435790000001</v>
      </c>
      <c r="DH262" s="25">
        <v>-58.080482619999998</v>
      </c>
      <c r="DI262" s="25">
        <v>19.94536416</v>
      </c>
      <c r="DJ262" s="25">
        <v>-52.942259499999999</v>
      </c>
      <c r="DK262" s="25">
        <v>28.170587690000001</v>
      </c>
      <c r="DL262" s="25">
        <v>-47.049856290000001</v>
      </c>
      <c r="DM262" s="25">
        <v>27.979112480000001</v>
      </c>
      <c r="DN262" s="25">
        <v>-47.197043450000002</v>
      </c>
      <c r="DO262" s="25">
        <v>19.59611494</v>
      </c>
      <c r="DP262" s="25">
        <v>-53.184094590000001</v>
      </c>
      <c r="DQ262">
        <v>-21.63</v>
      </c>
      <c r="DR262" s="25">
        <v>-26.137812610000001</v>
      </c>
      <c r="DS262" s="25">
        <v>47.149143479999999</v>
      </c>
      <c r="DT262" s="25">
        <v>-33.607899660000001</v>
      </c>
      <c r="DU262" s="25">
        <v>7.9473147199999996</v>
      </c>
      <c r="DV262" s="25">
        <v>-61.45247011</v>
      </c>
      <c r="DW262" s="25">
        <v>11.887837149999999</v>
      </c>
      <c r="DX262" s="25">
        <v>-58.647494809999998</v>
      </c>
      <c r="DY262">
        <v>7.14</v>
      </c>
      <c r="DZ262" s="25">
        <v>-61.388889110000001</v>
      </c>
      <c r="EA262" s="25">
        <v>7.3317134099999999</v>
      </c>
      <c r="EB262" s="25">
        <v>-61.891434269999998</v>
      </c>
      <c r="EC262" s="25">
        <v>10.48267027</v>
      </c>
      <c r="ED262" s="25">
        <v>-59.649503449999997</v>
      </c>
      <c r="EE262" s="38">
        <v>2.25</v>
      </c>
      <c r="EF262" s="60">
        <v>-3308.8976899999998</v>
      </c>
      <c r="EG262" s="60">
        <v>4.83</v>
      </c>
      <c r="EH262" s="62">
        <v>0.68</v>
      </c>
      <c r="EI262" s="60">
        <v>-5.41</v>
      </c>
      <c r="EJ262" s="60">
        <v>6.16</v>
      </c>
      <c r="EK262" s="27">
        <f t="shared" si="2"/>
        <v>2.5483333333333333</v>
      </c>
      <c r="EL262" s="25" t="s">
        <v>4060</v>
      </c>
      <c r="EM262" s="25" t="s">
        <v>4060</v>
      </c>
      <c r="EN262" s="25" t="s">
        <v>4060</v>
      </c>
      <c r="EO262">
        <v>5.6682759300000001</v>
      </c>
      <c r="EP262">
        <v>5.6047626499999996</v>
      </c>
      <c r="EQ262">
        <v>4.80198649</v>
      </c>
      <c r="ER262">
        <v>5.1911546800000004</v>
      </c>
      <c r="ES262">
        <v>5.12763276</v>
      </c>
      <c r="ET262">
        <v>4.3249200500000002</v>
      </c>
      <c r="EU262">
        <v>5.4921846700000003</v>
      </c>
      <c r="EV262">
        <v>5.4286757000000003</v>
      </c>
      <c r="EW262">
        <v>4.6258678299999998</v>
      </c>
      <c r="EX262">
        <v>-40.328687600000002</v>
      </c>
      <c r="EY262">
        <v>-40.4786456</v>
      </c>
      <c r="EZ262">
        <v>-39.376449200000003</v>
      </c>
      <c r="FA262">
        <v>-79.022865400000001</v>
      </c>
      <c r="FB262">
        <v>-79.334648200000004</v>
      </c>
      <c r="FC262">
        <v>-77.043322799999999</v>
      </c>
      <c r="FD262">
        <v>-20.981598699999999</v>
      </c>
      <c r="FE262">
        <v>-42.102446999999998</v>
      </c>
      <c r="FF262">
        <v>-41.078893100000002</v>
      </c>
      <c r="FG262">
        <v>3.9436681400000002</v>
      </c>
      <c r="FH262">
        <v>3.99998012</v>
      </c>
      <c r="FI262">
        <v>3.5860850399999999</v>
      </c>
      <c r="FJ262">
        <v>5.9155022099999996</v>
      </c>
      <c r="FK262">
        <v>6</v>
      </c>
      <c r="FL262">
        <v>5.3790166099999999</v>
      </c>
      <c r="FM262">
        <v>2.9577510999999999</v>
      </c>
      <c r="FN262">
        <v>3</v>
      </c>
      <c r="FO262">
        <v>2.6894495200000001</v>
      </c>
      <c r="FP262">
        <v>209.99861999999999</v>
      </c>
      <c r="FQ262">
        <v>138542.299</v>
      </c>
      <c r="FR262">
        <v>4848948.59</v>
      </c>
      <c r="FS262">
        <v>-120.986063</v>
      </c>
      <c r="FT262">
        <v>-0.451313097</v>
      </c>
      <c r="FU262">
        <v>-0.57612789399999997</v>
      </c>
      <c r="FV262">
        <v>-8.7327887699999998E-4</v>
      </c>
      <c r="FW262">
        <v>-2.4950988999999999E-5</v>
      </c>
      <c r="FX262">
        <v>0.96340148999999997</v>
      </c>
      <c r="FY262">
        <v>0.48828719799999998</v>
      </c>
      <c r="FZ262">
        <v>3.9803941100000002</v>
      </c>
      <c r="GA262">
        <v>0.70121093000000001</v>
      </c>
      <c r="GB262">
        <v>1.4993843199999999E-3</v>
      </c>
      <c r="GC262">
        <v>5.1437550600000002</v>
      </c>
      <c r="GD262">
        <v>1.0944967699999999</v>
      </c>
      <c r="GE262">
        <v>74.997260499999996</v>
      </c>
      <c r="GF262">
        <v>102.535247</v>
      </c>
      <c r="GG262">
        <v>-2.6401845100000002E-2</v>
      </c>
      <c r="GH262">
        <v>-2.7294592200000003E-4</v>
      </c>
      <c r="GI262">
        <v>-0.19232128200000001</v>
      </c>
      <c r="GJ262">
        <v>-0.20555320399999999</v>
      </c>
      <c r="GK262">
        <v>1.6862920100000001E-4</v>
      </c>
      <c r="GL262">
        <v>-1.51170333</v>
      </c>
      <c r="GM262">
        <v>6.3173834200000001E-2</v>
      </c>
      <c r="GN262">
        <v>0.73167384899999999</v>
      </c>
      <c r="GO262">
        <v>3.3986035000000001</v>
      </c>
      <c r="GP262">
        <v>0.68530949900000004</v>
      </c>
      <c r="GQ262">
        <v>0.38327334800000001</v>
      </c>
      <c r="GR262">
        <v>2.6032497800000001</v>
      </c>
      <c r="GS262">
        <v>0.411432352</v>
      </c>
      <c r="GT262">
        <v>3.9970734599999999E-4</v>
      </c>
      <c r="GU262">
        <v>3.0211229799999999</v>
      </c>
      <c r="GV262">
        <v>0.82224807200000005</v>
      </c>
      <c r="GW262">
        <v>-4.9372690199999997E-4</v>
      </c>
      <c r="GX262">
        <v>0.46749464000000002</v>
      </c>
    </row>
    <row r="263" spans="1:206" ht="15.75" customHeight="1">
      <c r="A263" s="20" t="s">
        <v>4747</v>
      </c>
      <c r="B263" s="20" t="s">
        <v>4148</v>
      </c>
      <c r="C263" s="20" t="s">
        <v>4148</v>
      </c>
      <c r="D263" s="20" t="s">
        <v>4149</v>
      </c>
      <c r="E263" s="20" t="s">
        <v>4150</v>
      </c>
      <c r="F263" s="32" t="s">
        <v>4226</v>
      </c>
      <c r="G263" s="20" t="s">
        <v>4053</v>
      </c>
      <c r="H263" s="20" t="s">
        <v>4050</v>
      </c>
      <c r="I263" s="20" t="s">
        <v>4226</v>
      </c>
      <c r="J263" s="20" t="s">
        <v>4140</v>
      </c>
      <c r="K263" s="20" t="s">
        <v>4140</v>
      </c>
      <c r="L263" s="20" t="s">
        <v>4071</v>
      </c>
      <c r="M263" s="47" t="s">
        <v>4646</v>
      </c>
      <c r="N263" s="20" t="s">
        <v>3849</v>
      </c>
      <c r="O263" s="20" t="s">
        <v>4618</v>
      </c>
      <c r="P263" s="20" t="s">
        <v>4305</v>
      </c>
      <c r="Q263" s="20" t="s">
        <v>4142</v>
      </c>
      <c r="R263" s="21" t="s">
        <v>4732</v>
      </c>
      <c r="S263" s="34" t="s">
        <v>4733</v>
      </c>
      <c r="T263" s="22" t="s">
        <v>4059</v>
      </c>
      <c r="U263" s="22" t="s">
        <v>4734</v>
      </c>
      <c r="V263" s="22" t="s">
        <v>4735</v>
      </c>
      <c r="W263" s="64">
        <v>0.77680000000000005</v>
      </c>
      <c r="X263" s="22" t="s">
        <v>4736</v>
      </c>
      <c r="Y263" s="22" t="s">
        <v>4594</v>
      </c>
      <c r="Z263" s="22" t="s">
        <v>4737</v>
      </c>
      <c r="AA263" s="22" t="s">
        <v>4738</v>
      </c>
      <c r="AB263" s="22" t="s">
        <v>4063</v>
      </c>
      <c r="AC263" s="22">
        <v>20.6</v>
      </c>
      <c r="AD263" s="22" t="s">
        <v>4074</v>
      </c>
      <c r="AE263" s="22">
        <v>107.7</v>
      </c>
      <c r="AF263" s="22" t="s">
        <v>4739</v>
      </c>
      <c r="AG263" s="22"/>
      <c r="AH263" s="22" t="s">
        <v>4740</v>
      </c>
      <c r="AI263" s="22" t="s">
        <v>4160</v>
      </c>
      <c r="AJ263" s="22" t="s">
        <v>4741</v>
      </c>
      <c r="AK263" s="22" t="s">
        <v>4063</v>
      </c>
      <c r="AL263" s="22" t="s">
        <v>4063</v>
      </c>
      <c r="AM263" s="22" t="s">
        <v>4063</v>
      </c>
      <c r="AN263" s="22" t="s">
        <v>4063</v>
      </c>
      <c r="AO263" s="22" t="s">
        <v>4063</v>
      </c>
      <c r="AP263" s="22" t="s">
        <v>4063</v>
      </c>
      <c r="AQ263" s="22" t="s">
        <v>4063</v>
      </c>
      <c r="AR263" s="22" t="s">
        <v>4063</v>
      </c>
      <c r="AS263" s="22" t="s">
        <v>4063</v>
      </c>
      <c r="AT263" s="22"/>
      <c r="AU263" s="47" t="s">
        <v>4655</v>
      </c>
      <c r="AV263" s="5">
        <v>0.74886282582755048</v>
      </c>
      <c r="AW263" s="5">
        <v>20815.883276885561</v>
      </c>
      <c r="AX263" s="5">
        <v>0.14541025744224287</v>
      </c>
      <c r="AY263" s="5">
        <v>0.17015212118862447</v>
      </c>
      <c r="AZ263" s="5">
        <v>0.72076474516219491</v>
      </c>
      <c r="BA263" s="24" t="s">
        <v>4600</v>
      </c>
      <c r="BB263" s="25">
        <v>2.3633453042481198</v>
      </c>
      <c r="BC263" s="25">
        <v>6.9569670687188303</v>
      </c>
      <c r="BD263" s="25">
        <v>8.3704704457893708</v>
      </c>
      <c r="BE263" s="25">
        <v>9.01713062886801</v>
      </c>
      <c r="BF263" s="25">
        <v>3.0978250003110301</v>
      </c>
      <c r="BG263" s="25">
        <v>8.8740532658398994</v>
      </c>
      <c r="BH263" s="25">
        <v>8.5147973787839195</v>
      </c>
      <c r="BI263" s="25">
        <v>8.1533114702489495</v>
      </c>
      <c r="BJ263" s="25">
        <v>7.1784767456215501</v>
      </c>
      <c r="BK263" s="25">
        <v>6.0129652263011204</v>
      </c>
      <c r="BL263" s="25">
        <v>5.9378397707346897</v>
      </c>
      <c r="BM263" s="25">
        <v>7.1784767456215501</v>
      </c>
      <c r="BN263" s="25">
        <v>7.9353509246766798</v>
      </c>
      <c r="BO263" s="25">
        <v>8.8023806229353099</v>
      </c>
      <c r="BP263" s="25">
        <v>6.7099132754199999</v>
      </c>
      <c r="BQ263" s="25">
        <v>8.6587674968065098</v>
      </c>
      <c r="BR263" s="25">
        <v>7.2521364312107801</v>
      </c>
      <c r="BS263" s="25">
        <v>10.497862266940899</v>
      </c>
      <c r="BT263" s="25">
        <v>7.8625194411457704</v>
      </c>
      <c r="BU263" s="25">
        <v>6.0880033449939202</v>
      </c>
      <c r="BV263" s="25">
        <v>3.7734402116477899</v>
      </c>
      <c r="BW263" s="25">
        <v>2.9933336501805901</v>
      </c>
      <c r="BX263" s="25">
        <v>1.24858421256407</v>
      </c>
      <c r="BY263" s="25">
        <v>1.9404940220974201</v>
      </c>
      <c r="BZ263" s="25">
        <v>0.47004116018460701</v>
      </c>
      <c r="CA263" s="27">
        <v>322.27812239999997</v>
      </c>
      <c r="CB263" s="25">
        <v>94.548517110000006</v>
      </c>
      <c r="CC263" s="25">
        <v>12.684447159999999</v>
      </c>
      <c r="CD263" s="25">
        <v>-58.101997560000001</v>
      </c>
      <c r="CE263" s="25">
        <v>25.8042728</v>
      </c>
      <c r="CF263" s="25">
        <v>-48.76267266</v>
      </c>
      <c r="CG263" s="25">
        <v>23.18546684</v>
      </c>
      <c r="CH263">
        <v>-41.97</v>
      </c>
      <c r="CI263" s="25">
        <v>23.18546684</v>
      </c>
      <c r="CJ263" s="25">
        <v>-50.635659799999999</v>
      </c>
      <c r="CK263" s="25">
        <v>18.3556688</v>
      </c>
      <c r="CL263" s="25">
        <v>-54.015088849999998</v>
      </c>
      <c r="CM263" s="25">
        <v>27.867217499999999</v>
      </c>
      <c r="CN263" s="25">
        <v>-47.309134919999998</v>
      </c>
      <c r="CO263" s="25">
        <v>24.690100409999999</v>
      </c>
      <c r="CP263" s="25">
        <v>-49.576039829999999</v>
      </c>
      <c r="CQ263" s="25">
        <v>63.158251329999999</v>
      </c>
      <c r="CR263" s="25">
        <v>-22.236975439999998</v>
      </c>
      <c r="CS263" s="25">
        <v>54.88972708</v>
      </c>
      <c r="CT263" s="25">
        <v>-28.125656079999999</v>
      </c>
      <c r="CU263" s="25">
        <v>60.070586030000001</v>
      </c>
      <c r="CV263" s="25">
        <v>-24.386478459999999</v>
      </c>
      <c r="CW263" s="25">
        <v>21.954610089999999</v>
      </c>
      <c r="CX263" s="25">
        <v>-51.507050360000001</v>
      </c>
      <c r="CY263" s="25">
        <v>14.789650200000001</v>
      </c>
      <c r="CZ263" s="25">
        <v>-56.579992279999999</v>
      </c>
      <c r="DA263" s="25">
        <v>21.540183859999999</v>
      </c>
      <c r="DB263" s="25">
        <v>-51.7997224</v>
      </c>
      <c r="DC263" s="25">
        <v>31.470895710000001</v>
      </c>
      <c r="DD263" s="25">
        <v>-44.707600370000002</v>
      </c>
      <c r="DE263" s="25">
        <v>52.017020930000001</v>
      </c>
      <c r="DF263" s="25">
        <v>-30.098491549999999</v>
      </c>
      <c r="DG263" s="25">
        <v>12.712435790000001</v>
      </c>
      <c r="DH263" s="25">
        <v>-58.080482619999998</v>
      </c>
      <c r="DI263" s="25">
        <v>19.94536416</v>
      </c>
      <c r="DJ263" s="25">
        <v>-52.942259499999999</v>
      </c>
      <c r="DK263" s="25">
        <v>28.170587690000001</v>
      </c>
      <c r="DL263" s="25">
        <v>-47.049856290000001</v>
      </c>
      <c r="DM263" s="25">
        <v>27.979112480000001</v>
      </c>
      <c r="DN263" s="25">
        <v>-47.197043450000002</v>
      </c>
      <c r="DO263" s="25">
        <v>19.59611494</v>
      </c>
      <c r="DP263" s="25">
        <v>-53.184094590000001</v>
      </c>
      <c r="DQ263">
        <v>-21.63</v>
      </c>
      <c r="DR263" s="25">
        <v>-26.137812610000001</v>
      </c>
      <c r="DS263" s="25">
        <v>47.149143479999999</v>
      </c>
      <c r="DT263" s="25">
        <v>-33.607899660000001</v>
      </c>
      <c r="DU263" s="25">
        <v>7.9473147199999996</v>
      </c>
      <c r="DV263" s="25">
        <v>-61.45247011</v>
      </c>
      <c r="DW263" s="25">
        <v>11.887837149999999</v>
      </c>
      <c r="DX263" s="25">
        <v>-58.647494809999998</v>
      </c>
      <c r="DY263">
        <v>7.14</v>
      </c>
      <c r="DZ263" s="25">
        <v>-61.388889110000001</v>
      </c>
      <c r="EA263" s="25">
        <v>7.3317134099999999</v>
      </c>
      <c r="EB263" s="25">
        <v>-61.891434269999998</v>
      </c>
      <c r="EC263" s="25">
        <v>10.48267027</v>
      </c>
      <c r="ED263" s="25">
        <v>-59.649503449999997</v>
      </c>
      <c r="EE263" s="38">
        <v>2.25</v>
      </c>
      <c r="EF263" s="60">
        <v>-3308.8976899999998</v>
      </c>
      <c r="EG263" s="60">
        <v>4.83</v>
      </c>
      <c r="EH263" s="62">
        <v>0.68</v>
      </c>
      <c r="EI263" s="60">
        <v>-5.41</v>
      </c>
      <c r="EJ263" s="60">
        <v>6.16</v>
      </c>
      <c r="EK263" s="27">
        <f t="shared" si="2"/>
        <v>2.5483333333333333</v>
      </c>
      <c r="EL263" s="25" t="s">
        <v>4060</v>
      </c>
      <c r="EM263" s="25" t="s">
        <v>4060</v>
      </c>
      <c r="EN263" s="25" t="s">
        <v>4060</v>
      </c>
      <c r="EO263">
        <v>5.6682759300000001</v>
      </c>
      <c r="EP263">
        <v>5.6047626499999996</v>
      </c>
      <c r="EQ263">
        <v>4.80198649</v>
      </c>
      <c r="ER263">
        <v>5.1911546800000004</v>
      </c>
      <c r="ES263">
        <v>5.12763276</v>
      </c>
      <c r="ET263">
        <v>4.3249200500000002</v>
      </c>
      <c r="EU263">
        <v>5.4921846700000003</v>
      </c>
      <c r="EV263">
        <v>5.4286757000000003</v>
      </c>
      <c r="EW263">
        <v>4.6258678299999998</v>
      </c>
      <c r="EX263">
        <v>-40.328687600000002</v>
      </c>
      <c r="EY263">
        <v>-40.4786456</v>
      </c>
      <c r="EZ263">
        <v>-39.376449200000003</v>
      </c>
      <c r="FA263">
        <v>-79.022865400000001</v>
      </c>
      <c r="FB263">
        <v>-79.334648200000004</v>
      </c>
      <c r="FC263">
        <v>-77.043322799999999</v>
      </c>
      <c r="FD263">
        <v>-20.981598699999999</v>
      </c>
      <c r="FE263">
        <v>-42.102446999999998</v>
      </c>
      <c r="FF263">
        <v>-41.078893100000002</v>
      </c>
      <c r="FG263">
        <v>3.9436681400000002</v>
      </c>
      <c r="FH263">
        <v>3.99998012</v>
      </c>
      <c r="FI263">
        <v>3.5860850399999999</v>
      </c>
      <c r="FJ263">
        <v>5.9155022099999996</v>
      </c>
      <c r="FK263">
        <v>6</v>
      </c>
      <c r="FL263">
        <v>5.3790166099999999</v>
      </c>
      <c r="FM263">
        <v>2.9577510999999999</v>
      </c>
      <c r="FN263">
        <v>3</v>
      </c>
      <c r="FO263">
        <v>2.6894495200000001</v>
      </c>
      <c r="FP263">
        <v>209.99861999999999</v>
      </c>
      <c r="FQ263">
        <v>138542.299</v>
      </c>
      <c r="FR263">
        <v>4848948.59</v>
      </c>
      <c r="FS263">
        <v>-120.986063</v>
      </c>
      <c r="FT263">
        <v>-0.451313097</v>
      </c>
      <c r="FU263">
        <v>-0.57612789399999997</v>
      </c>
      <c r="FV263">
        <v>-8.7327887699999998E-4</v>
      </c>
      <c r="FW263">
        <v>-2.4950988999999999E-5</v>
      </c>
      <c r="FX263">
        <v>0.96340148999999997</v>
      </c>
      <c r="FY263">
        <v>0.48828719799999998</v>
      </c>
      <c r="FZ263">
        <v>3.9803941100000002</v>
      </c>
      <c r="GA263">
        <v>0.70121093000000001</v>
      </c>
      <c r="GB263">
        <v>1.4993843199999999E-3</v>
      </c>
      <c r="GC263">
        <v>5.1437550600000002</v>
      </c>
      <c r="GD263">
        <v>1.0944967699999999</v>
      </c>
      <c r="GE263">
        <v>74.997260499999996</v>
      </c>
      <c r="GF263">
        <v>102.535247</v>
      </c>
      <c r="GG263">
        <v>-2.6401845100000002E-2</v>
      </c>
      <c r="GH263">
        <v>-2.7294592200000003E-4</v>
      </c>
      <c r="GI263">
        <v>-0.19232128200000001</v>
      </c>
      <c r="GJ263">
        <v>-0.20555320399999999</v>
      </c>
      <c r="GK263">
        <v>1.6862920100000001E-4</v>
      </c>
      <c r="GL263">
        <v>-1.51170333</v>
      </c>
      <c r="GM263">
        <v>6.3173834200000001E-2</v>
      </c>
      <c r="GN263">
        <v>0.73167384899999999</v>
      </c>
      <c r="GO263">
        <v>3.3986035000000001</v>
      </c>
      <c r="GP263">
        <v>0.68530949900000004</v>
      </c>
      <c r="GQ263">
        <v>0.38327334800000001</v>
      </c>
      <c r="GR263">
        <v>2.6032497800000001</v>
      </c>
      <c r="GS263">
        <v>0.411432352</v>
      </c>
      <c r="GT263">
        <v>3.9970734599999999E-4</v>
      </c>
      <c r="GU263">
        <v>3.0211229799999999</v>
      </c>
      <c r="GV263">
        <v>0.82224807200000005</v>
      </c>
      <c r="GW263">
        <v>-4.9372690199999997E-4</v>
      </c>
      <c r="GX263">
        <v>0.46749464000000002</v>
      </c>
    </row>
    <row r="264" spans="1:206" ht="15.75" customHeight="1">
      <c r="A264" s="20" t="s">
        <v>4748</v>
      </c>
      <c r="B264" s="20" t="s">
        <v>4148</v>
      </c>
      <c r="C264" s="20" t="s">
        <v>4148</v>
      </c>
      <c r="D264" s="20" t="s">
        <v>4149</v>
      </c>
      <c r="E264" s="20" t="s">
        <v>4150</v>
      </c>
      <c r="F264" s="32" t="s">
        <v>4226</v>
      </c>
      <c r="G264" s="20" t="s">
        <v>4053</v>
      </c>
      <c r="H264" s="20" t="s">
        <v>4050</v>
      </c>
      <c r="I264" s="20" t="s">
        <v>4226</v>
      </c>
      <c r="J264" s="20" t="s">
        <v>4140</v>
      </c>
      <c r="K264" s="20" t="s">
        <v>4140</v>
      </c>
      <c r="L264" s="20" t="s">
        <v>4071</v>
      </c>
      <c r="M264" s="47" t="s">
        <v>4646</v>
      </c>
      <c r="N264" s="20" t="s">
        <v>3849</v>
      </c>
      <c r="O264" s="20" t="s">
        <v>4624</v>
      </c>
      <c r="P264" s="20" t="s">
        <v>4625</v>
      </c>
      <c r="Q264" s="20" t="s">
        <v>4056</v>
      </c>
      <c r="R264" s="21" t="s">
        <v>4732</v>
      </c>
      <c r="S264" s="34" t="s">
        <v>4733</v>
      </c>
      <c r="T264" s="22" t="s">
        <v>4059</v>
      </c>
      <c r="U264" s="22" t="s">
        <v>4734</v>
      </c>
      <c r="V264" s="22" t="s">
        <v>4735</v>
      </c>
      <c r="W264" s="64">
        <v>0.77680000000000005</v>
      </c>
      <c r="X264" s="22" t="s">
        <v>4736</v>
      </c>
      <c r="Y264" s="22" t="s">
        <v>4594</v>
      </c>
      <c r="Z264" s="22" t="s">
        <v>4737</v>
      </c>
      <c r="AA264" s="22" t="s">
        <v>4738</v>
      </c>
      <c r="AB264" s="22" t="s">
        <v>4063</v>
      </c>
      <c r="AC264" s="22">
        <v>20.6</v>
      </c>
      <c r="AD264" s="22" t="s">
        <v>4074</v>
      </c>
      <c r="AE264" s="22">
        <v>107.7</v>
      </c>
      <c r="AF264" s="22" t="s">
        <v>4739</v>
      </c>
      <c r="AG264" s="22"/>
      <c r="AH264" s="22" t="s">
        <v>4740</v>
      </c>
      <c r="AI264" s="22" t="s">
        <v>4160</v>
      </c>
      <c r="AJ264" s="22" t="s">
        <v>4741</v>
      </c>
      <c r="AK264" s="22" t="s">
        <v>4063</v>
      </c>
      <c r="AL264" s="22" t="s">
        <v>4063</v>
      </c>
      <c r="AM264" s="22" t="s">
        <v>4063</v>
      </c>
      <c r="AN264" s="22" t="s">
        <v>4063</v>
      </c>
      <c r="AO264" s="22" t="s">
        <v>4063</v>
      </c>
      <c r="AP264" s="22" t="s">
        <v>4063</v>
      </c>
      <c r="AQ264" s="22" t="s">
        <v>4063</v>
      </c>
      <c r="AR264" s="22" t="s">
        <v>4063</v>
      </c>
      <c r="AS264" s="22" t="s">
        <v>4063</v>
      </c>
      <c r="AT264" s="22"/>
      <c r="AU264" s="47" t="s">
        <v>4655</v>
      </c>
      <c r="AV264" s="5">
        <v>0.74886282582755048</v>
      </c>
      <c r="AW264" s="5">
        <v>20815.883276885561</v>
      </c>
      <c r="AX264" s="5">
        <v>0.14541025744224287</v>
      </c>
      <c r="AY264" s="5">
        <v>0.17015212118862447</v>
      </c>
      <c r="AZ264" s="5">
        <v>0.72076474516219491</v>
      </c>
      <c r="BA264" s="24" t="s">
        <v>4600</v>
      </c>
      <c r="BB264" s="25">
        <v>2.3633453042481198</v>
      </c>
      <c r="BC264" s="25">
        <v>6.9569670687188303</v>
      </c>
      <c r="BD264" s="25">
        <v>8.3704704457893708</v>
      </c>
      <c r="BE264" s="25">
        <v>9.01713062886801</v>
      </c>
      <c r="BF264" s="25">
        <v>3.0978250003110301</v>
      </c>
      <c r="BG264" s="25">
        <v>8.8740532658398994</v>
      </c>
      <c r="BH264" s="25">
        <v>8.5147973787839195</v>
      </c>
      <c r="BI264" s="25">
        <v>8.1533114702489495</v>
      </c>
      <c r="BJ264" s="25">
        <v>7.1784767456215501</v>
      </c>
      <c r="BK264" s="25">
        <v>6.0129652263011204</v>
      </c>
      <c r="BL264" s="25">
        <v>5.9378397707346897</v>
      </c>
      <c r="BM264" s="25">
        <v>7.1784767456215501</v>
      </c>
      <c r="BN264" s="25">
        <v>7.9353509246766798</v>
      </c>
      <c r="BO264" s="25">
        <v>8.8023806229353099</v>
      </c>
      <c r="BP264" s="25">
        <v>6.7099132754199999</v>
      </c>
      <c r="BQ264" s="25">
        <v>8.6587674968065098</v>
      </c>
      <c r="BR264" s="25">
        <v>7.2521364312107801</v>
      </c>
      <c r="BS264" s="25">
        <v>10.497862266940899</v>
      </c>
      <c r="BT264" s="25">
        <v>7.8625194411457704</v>
      </c>
      <c r="BU264" s="25">
        <v>6.0880033449939202</v>
      </c>
      <c r="BV264" s="25">
        <v>3.7734402116477899</v>
      </c>
      <c r="BW264" s="25">
        <v>2.9933336501805901</v>
      </c>
      <c r="BX264" s="25">
        <v>1.24858421256407</v>
      </c>
      <c r="BY264" s="25">
        <v>1.9404940220974201</v>
      </c>
      <c r="BZ264" s="25">
        <v>0.47004116018460701</v>
      </c>
      <c r="CA264" s="27">
        <v>322.27812239999997</v>
      </c>
      <c r="CB264" s="25">
        <v>94.548517110000006</v>
      </c>
      <c r="CC264" s="25">
        <v>12.684447159999999</v>
      </c>
      <c r="CD264" s="25">
        <v>-58.101997560000001</v>
      </c>
      <c r="CE264" s="25">
        <v>25.8042728</v>
      </c>
      <c r="CF264" s="25">
        <v>-48.76267266</v>
      </c>
      <c r="CG264" s="25">
        <v>23.18546684</v>
      </c>
      <c r="CH264">
        <v>-41.97</v>
      </c>
      <c r="CI264" s="25">
        <v>23.18546684</v>
      </c>
      <c r="CJ264" s="25">
        <v>-50.635659799999999</v>
      </c>
      <c r="CK264" s="25">
        <v>18.3556688</v>
      </c>
      <c r="CL264" s="25">
        <v>-54.015088849999998</v>
      </c>
      <c r="CM264" s="25">
        <v>27.867217499999999</v>
      </c>
      <c r="CN264" s="25">
        <v>-47.309134919999998</v>
      </c>
      <c r="CO264" s="25">
        <v>24.690100409999999</v>
      </c>
      <c r="CP264" s="25">
        <v>-49.576039829999999</v>
      </c>
      <c r="CQ264" s="25">
        <v>63.158251329999999</v>
      </c>
      <c r="CR264" s="25">
        <v>-22.236975439999998</v>
      </c>
      <c r="CS264" s="25">
        <v>54.88972708</v>
      </c>
      <c r="CT264" s="25">
        <v>-28.125656079999999</v>
      </c>
      <c r="CU264" s="25">
        <v>60.070586030000001</v>
      </c>
      <c r="CV264" s="25">
        <v>-24.386478459999999</v>
      </c>
      <c r="CW264" s="25">
        <v>21.954610089999999</v>
      </c>
      <c r="CX264" s="25">
        <v>-51.507050360000001</v>
      </c>
      <c r="CY264" s="25">
        <v>14.789650200000001</v>
      </c>
      <c r="CZ264" s="25">
        <v>-56.579992279999999</v>
      </c>
      <c r="DA264" s="25">
        <v>21.540183859999999</v>
      </c>
      <c r="DB264" s="25">
        <v>-51.7997224</v>
      </c>
      <c r="DC264" s="25">
        <v>31.470895710000001</v>
      </c>
      <c r="DD264" s="25">
        <v>-44.707600370000002</v>
      </c>
      <c r="DE264" s="25">
        <v>52.017020930000001</v>
      </c>
      <c r="DF264" s="25">
        <v>-30.098491549999999</v>
      </c>
      <c r="DG264" s="25">
        <v>12.712435790000001</v>
      </c>
      <c r="DH264" s="25">
        <v>-58.080482619999998</v>
      </c>
      <c r="DI264" s="25">
        <v>19.94536416</v>
      </c>
      <c r="DJ264" s="25">
        <v>-52.942259499999999</v>
      </c>
      <c r="DK264" s="25">
        <v>28.170587690000001</v>
      </c>
      <c r="DL264" s="25">
        <v>-47.049856290000001</v>
      </c>
      <c r="DM264" s="25">
        <v>27.979112480000001</v>
      </c>
      <c r="DN264" s="25">
        <v>-47.197043450000002</v>
      </c>
      <c r="DO264" s="25">
        <v>19.59611494</v>
      </c>
      <c r="DP264" s="25">
        <v>-53.184094590000001</v>
      </c>
      <c r="DQ264">
        <v>-21.63</v>
      </c>
      <c r="DR264" s="25">
        <v>-26.137812610000001</v>
      </c>
      <c r="DS264" s="25">
        <v>47.149143479999999</v>
      </c>
      <c r="DT264" s="25">
        <v>-33.607899660000001</v>
      </c>
      <c r="DU264" s="25">
        <v>7.9473147199999996</v>
      </c>
      <c r="DV264" s="25">
        <v>-61.45247011</v>
      </c>
      <c r="DW264" s="25">
        <v>11.887837149999999</v>
      </c>
      <c r="DX264" s="25">
        <v>-58.647494809999998</v>
      </c>
      <c r="DY264">
        <v>7.14</v>
      </c>
      <c r="DZ264" s="25">
        <v>-61.388889110000001</v>
      </c>
      <c r="EA264" s="25">
        <v>7.3317134099999999</v>
      </c>
      <c r="EB264" s="25">
        <v>-61.891434269999998</v>
      </c>
      <c r="EC264" s="25">
        <v>10.48267027</v>
      </c>
      <c r="ED264" s="25">
        <v>-59.649503449999997</v>
      </c>
      <c r="EE264" s="38">
        <v>2.25</v>
      </c>
      <c r="EF264" s="60">
        <v>-3308.8976899999998</v>
      </c>
      <c r="EG264" s="60">
        <v>4.83</v>
      </c>
      <c r="EH264" s="62">
        <v>0.68</v>
      </c>
      <c r="EI264" s="60">
        <v>-5.41</v>
      </c>
      <c r="EJ264" s="60">
        <v>6.16</v>
      </c>
      <c r="EK264" s="27">
        <f t="shared" si="2"/>
        <v>2.5483333333333333</v>
      </c>
      <c r="EL264" s="25" t="s">
        <v>4060</v>
      </c>
      <c r="EM264" s="25" t="s">
        <v>4060</v>
      </c>
      <c r="EN264" s="25" t="s">
        <v>4060</v>
      </c>
      <c r="EO264">
        <v>5.6682759300000001</v>
      </c>
      <c r="EP264">
        <v>5.6047626499999996</v>
      </c>
      <c r="EQ264">
        <v>4.80198649</v>
      </c>
      <c r="ER264">
        <v>5.1911546800000004</v>
      </c>
      <c r="ES264">
        <v>5.12763276</v>
      </c>
      <c r="ET264">
        <v>4.3249200500000002</v>
      </c>
      <c r="EU264">
        <v>5.4921846700000003</v>
      </c>
      <c r="EV264">
        <v>5.4286757000000003</v>
      </c>
      <c r="EW264">
        <v>4.6258678299999998</v>
      </c>
      <c r="EX264">
        <v>-40.328687600000002</v>
      </c>
      <c r="EY264">
        <v>-40.4786456</v>
      </c>
      <c r="EZ264">
        <v>-39.376449200000003</v>
      </c>
      <c r="FA264">
        <v>-79.022865400000001</v>
      </c>
      <c r="FB264">
        <v>-79.334648200000004</v>
      </c>
      <c r="FC264">
        <v>-77.043322799999999</v>
      </c>
      <c r="FD264">
        <v>-20.981598699999999</v>
      </c>
      <c r="FE264">
        <v>-42.102446999999998</v>
      </c>
      <c r="FF264">
        <v>-41.078893100000002</v>
      </c>
      <c r="FG264">
        <v>3.9436681400000002</v>
      </c>
      <c r="FH264">
        <v>3.99998012</v>
      </c>
      <c r="FI264">
        <v>3.5860850399999999</v>
      </c>
      <c r="FJ264">
        <v>5.9155022099999996</v>
      </c>
      <c r="FK264">
        <v>6</v>
      </c>
      <c r="FL264">
        <v>5.3790166099999999</v>
      </c>
      <c r="FM264">
        <v>2.9577510999999999</v>
      </c>
      <c r="FN264">
        <v>3</v>
      </c>
      <c r="FO264">
        <v>2.6894495200000001</v>
      </c>
      <c r="FP264">
        <v>209.99861999999999</v>
      </c>
      <c r="FQ264">
        <v>138542.299</v>
      </c>
      <c r="FR264">
        <v>4848948.59</v>
      </c>
      <c r="FS264">
        <v>-120.986063</v>
      </c>
      <c r="FT264">
        <v>-0.451313097</v>
      </c>
      <c r="FU264">
        <v>-0.57612789399999997</v>
      </c>
      <c r="FV264">
        <v>-8.7327887699999998E-4</v>
      </c>
      <c r="FW264">
        <v>-2.4950988999999999E-5</v>
      </c>
      <c r="FX264">
        <v>0.96340148999999997</v>
      </c>
      <c r="FY264">
        <v>0.48828719799999998</v>
      </c>
      <c r="FZ264">
        <v>3.9803941100000002</v>
      </c>
      <c r="GA264">
        <v>0.70121093000000001</v>
      </c>
      <c r="GB264">
        <v>1.4993843199999999E-3</v>
      </c>
      <c r="GC264">
        <v>5.1437550600000002</v>
      </c>
      <c r="GD264">
        <v>1.0944967699999999</v>
      </c>
      <c r="GE264">
        <v>74.997260499999996</v>
      </c>
      <c r="GF264">
        <v>102.535247</v>
      </c>
      <c r="GG264">
        <v>-2.6401845100000002E-2</v>
      </c>
      <c r="GH264">
        <v>-2.7294592200000003E-4</v>
      </c>
      <c r="GI264">
        <v>-0.19232128200000001</v>
      </c>
      <c r="GJ264">
        <v>-0.20555320399999999</v>
      </c>
      <c r="GK264">
        <v>1.6862920100000001E-4</v>
      </c>
      <c r="GL264">
        <v>-1.51170333</v>
      </c>
      <c r="GM264">
        <v>6.3173834200000001E-2</v>
      </c>
      <c r="GN264">
        <v>0.73167384899999999</v>
      </c>
      <c r="GO264">
        <v>3.3986035000000001</v>
      </c>
      <c r="GP264">
        <v>0.68530949900000004</v>
      </c>
      <c r="GQ264">
        <v>0.38327334800000001</v>
      </c>
      <c r="GR264">
        <v>2.6032497800000001</v>
      </c>
      <c r="GS264">
        <v>0.411432352</v>
      </c>
      <c r="GT264">
        <v>3.9970734599999999E-4</v>
      </c>
      <c r="GU264">
        <v>3.0211229799999999</v>
      </c>
      <c r="GV264">
        <v>0.82224807200000005</v>
      </c>
      <c r="GW264">
        <v>-4.9372690199999997E-4</v>
      </c>
      <c r="GX264">
        <v>0.46749464000000002</v>
      </c>
    </row>
    <row r="265" spans="1:206" ht="15.75" customHeight="1">
      <c r="A265" s="20" t="s">
        <v>4749</v>
      </c>
      <c r="B265" s="20" t="s">
        <v>4148</v>
      </c>
      <c r="C265" s="20" t="s">
        <v>4148</v>
      </c>
      <c r="D265" s="20" t="s">
        <v>4149</v>
      </c>
      <c r="E265" s="20" t="s">
        <v>4150</v>
      </c>
      <c r="F265" s="32" t="s">
        <v>4226</v>
      </c>
      <c r="G265" s="20" t="s">
        <v>4053</v>
      </c>
      <c r="H265" s="20" t="s">
        <v>4050</v>
      </c>
      <c r="I265" s="20" t="s">
        <v>4226</v>
      </c>
      <c r="J265" s="20" t="s">
        <v>4140</v>
      </c>
      <c r="K265" s="20" t="s">
        <v>4140</v>
      </c>
      <c r="L265" s="20" t="s">
        <v>4071</v>
      </c>
      <c r="M265" s="47" t="s">
        <v>4646</v>
      </c>
      <c r="N265" s="20" t="s">
        <v>3849</v>
      </c>
      <c r="O265" s="20" t="s">
        <v>4658</v>
      </c>
      <c r="P265" s="20" t="s">
        <v>4217</v>
      </c>
      <c r="Q265" s="20" t="s">
        <v>4142</v>
      </c>
      <c r="R265" s="21" t="s">
        <v>4732</v>
      </c>
      <c r="S265" s="34" t="s">
        <v>4733</v>
      </c>
      <c r="T265" s="22" t="s">
        <v>4059</v>
      </c>
      <c r="U265" s="22" t="s">
        <v>4734</v>
      </c>
      <c r="V265" s="22" t="s">
        <v>4735</v>
      </c>
      <c r="W265" s="64">
        <v>0.77680000000000005</v>
      </c>
      <c r="X265" s="22" t="s">
        <v>4736</v>
      </c>
      <c r="Y265" s="22" t="s">
        <v>4594</v>
      </c>
      <c r="Z265" s="22" t="s">
        <v>4737</v>
      </c>
      <c r="AA265" s="22" t="s">
        <v>4738</v>
      </c>
      <c r="AB265" s="22" t="s">
        <v>4063</v>
      </c>
      <c r="AC265" s="22">
        <v>20.6</v>
      </c>
      <c r="AD265" s="22" t="s">
        <v>4074</v>
      </c>
      <c r="AE265" s="22">
        <v>107.7</v>
      </c>
      <c r="AF265" s="22" t="s">
        <v>4739</v>
      </c>
      <c r="AG265" s="22"/>
      <c r="AH265" s="22" t="s">
        <v>4740</v>
      </c>
      <c r="AI265" s="22" t="s">
        <v>4160</v>
      </c>
      <c r="AJ265" s="22" t="s">
        <v>4741</v>
      </c>
      <c r="AK265" s="22" t="s">
        <v>4063</v>
      </c>
      <c r="AL265" s="22" t="s">
        <v>4063</v>
      </c>
      <c r="AM265" s="22" t="s">
        <v>4063</v>
      </c>
      <c r="AN265" s="22" t="s">
        <v>4063</v>
      </c>
      <c r="AO265" s="22" t="s">
        <v>4063</v>
      </c>
      <c r="AP265" s="22" t="s">
        <v>4063</v>
      </c>
      <c r="AQ265" s="22" t="s">
        <v>4063</v>
      </c>
      <c r="AR265" s="22" t="s">
        <v>4063</v>
      </c>
      <c r="AS265" s="22" t="s">
        <v>4063</v>
      </c>
      <c r="AT265" s="22"/>
      <c r="AU265" s="47" t="s">
        <v>4655</v>
      </c>
      <c r="AV265" s="5">
        <v>0.74886282582755048</v>
      </c>
      <c r="AW265" s="5">
        <v>20815.883276885561</v>
      </c>
      <c r="AX265" s="5">
        <v>0.14541025744224287</v>
      </c>
      <c r="AY265" s="5">
        <v>0.17015212118862447</v>
      </c>
      <c r="AZ265" s="5">
        <v>0.72076474516219491</v>
      </c>
      <c r="BA265" s="24" t="s">
        <v>4600</v>
      </c>
      <c r="BB265" s="25">
        <v>2.3633453042481198</v>
      </c>
      <c r="BC265" s="25">
        <v>6.9569670687188303</v>
      </c>
      <c r="BD265" s="25">
        <v>8.3704704457893708</v>
      </c>
      <c r="BE265" s="25">
        <v>9.01713062886801</v>
      </c>
      <c r="BF265" s="25">
        <v>3.0978250003110301</v>
      </c>
      <c r="BG265" s="25">
        <v>8.8740532658398994</v>
      </c>
      <c r="BH265" s="25">
        <v>8.5147973787839195</v>
      </c>
      <c r="BI265" s="25">
        <v>8.1533114702489495</v>
      </c>
      <c r="BJ265" s="25">
        <v>7.1784767456215501</v>
      </c>
      <c r="BK265" s="25">
        <v>6.0129652263011204</v>
      </c>
      <c r="BL265" s="25">
        <v>5.9378397707346897</v>
      </c>
      <c r="BM265" s="25">
        <v>7.1784767456215501</v>
      </c>
      <c r="BN265" s="25">
        <v>7.9353509246766798</v>
      </c>
      <c r="BO265" s="25">
        <v>8.8023806229353099</v>
      </c>
      <c r="BP265" s="25">
        <v>6.7099132754199999</v>
      </c>
      <c r="BQ265" s="25">
        <v>8.6587674968065098</v>
      </c>
      <c r="BR265" s="25">
        <v>7.2521364312107801</v>
      </c>
      <c r="BS265" s="25">
        <v>10.497862266940899</v>
      </c>
      <c r="BT265" s="25">
        <v>7.8625194411457704</v>
      </c>
      <c r="BU265" s="25">
        <v>6.0880033449939202</v>
      </c>
      <c r="BV265" s="25">
        <v>3.7734402116477899</v>
      </c>
      <c r="BW265" s="25">
        <v>2.9933336501805901</v>
      </c>
      <c r="BX265" s="25">
        <v>1.24858421256407</v>
      </c>
      <c r="BY265" s="25">
        <v>1.9404940220974201</v>
      </c>
      <c r="BZ265" s="25">
        <v>0.47004116018460701</v>
      </c>
      <c r="CA265" s="27">
        <v>322.27812239999997</v>
      </c>
      <c r="CB265" s="25">
        <v>94.548517110000006</v>
      </c>
      <c r="CC265" s="25">
        <v>12.684447159999999</v>
      </c>
      <c r="CD265" s="25">
        <v>-58.101997560000001</v>
      </c>
      <c r="CE265" s="25">
        <v>25.8042728</v>
      </c>
      <c r="CF265" s="25">
        <v>-48.76267266</v>
      </c>
      <c r="CG265" s="25">
        <v>23.18546684</v>
      </c>
      <c r="CH265">
        <v>-41.97</v>
      </c>
      <c r="CI265" s="25">
        <v>23.18546684</v>
      </c>
      <c r="CJ265" s="25">
        <v>-50.635659799999999</v>
      </c>
      <c r="CK265" s="25">
        <v>18.3556688</v>
      </c>
      <c r="CL265" s="25">
        <v>-54.015088849999998</v>
      </c>
      <c r="CM265" s="25">
        <v>27.867217499999999</v>
      </c>
      <c r="CN265" s="25">
        <v>-47.309134919999998</v>
      </c>
      <c r="CO265" s="25">
        <v>24.690100409999999</v>
      </c>
      <c r="CP265" s="25">
        <v>-49.576039829999999</v>
      </c>
      <c r="CQ265" s="25">
        <v>63.158251329999999</v>
      </c>
      <c r="CR265" s="25">
        <v>-22.236975439999998</v>
      </c>
      <c r="CS265" s="25">
        <v>54.88972708</v>
      </c>
      <c r="CT265" s="25">
        <v>-28.125656079999999</v>
      </c>
      <c r="CU265" s="25">
        <v>60.070586030000001</v>
      </c>
      <c r="CV265" s="25">
        <v>-24.386478459999999</v>
      </c>
      <c r="CW265" s="25">
        <v>21.954610089999999</v>
      </c>
      <c r="CX265" s="25">
        <v>-51.507050360000001</v>
      </c>
      <c r="CY265" s="25">
        <v>14.789650200000001</v>
      </c>
      <c r="CZ265" s="25">
        <v>-56.579992279999999</v>
      </c>
      <c r="DA265" s="25">
        <v>21.540183859999999</v>
      </c>
      <c r="DB265" s="25">
        <v>-51.7997224</v>
      </c>
      <c r="DC265" s="25">
        <v>31.470895710000001</v>
      </c>
      <c r="DD265" s="25">
        <v>-44.707600370000002</v>
      </c>
      <c r="DE265" s="25">
        <v>52.017020930000001</v>
      </c>
      <c r="DF265" s="25">
        <v>-30.098491549999999</v>
      </c>
      <c r="DG265" s="25">
        <v>12.712435790000001</v>
      </c>
      <c r="DH265" s="25">
        <v>-58.080482619999998</v>
      </c>
      <c r="DI265" s="25">
        <v>19.94536416</v>
      </c>
      <c r="DJ265" s="25">
        <v>-52.942259499999999</v>
      </c>
      <c r="DK265" s="25">
        <v>28.170587690000001</v>
      </c>
      <c r="DL265" s="25">
        <v>-47.049856290000001</v>
      </c>
      <c r="DM265" s="25">
        <v>27.979112480000001</v>
      </c>
      <c r="DN265" s="25">
        <v>-47.197043450000002</v>
      </c>
      <c r="DO265" s="25">
        <v>19.59611494</v>
      </c>
      <c r="DP265" s="25">
        <v>-53.184094590000001</v>
      </c>
      <c r="DQ265">
        <v>-21.63</v>
      </c>
      <c r="DR265" s="25">
        <v>-26.137812610000001</v>
      </c>
      <c r="DS265" s="25">
        <v>47.149143479999999</v>
      </c>
      <c r="DT265" s="25">
        <v>-33.607899660000001</v>
      </c>
      <c r="DU265" s="25">
        <v>7.9473147199999996</v>
      </c>
      <c r="DV265" s="25">
        <v>-61.45247011</v>
      </c>
      <c r="DW265" s="25">
        <v>11.887837149999999</v>
      </c>
      <c r="DX265" s="25">
        <v>-58.647494809999998</v>
      </c>
      <c r="DY265">
        <v>7.14</v>
      </c>
      <c r="DZ265" s="25">
        <v>-61.388889110000001</v>
      </c>
      <c r="EA265" s="25">
        <v>7.3317134099999999</v>
      </c>
      <c r="EB265" s="25">
        <v>-61.891434269999998</v>
      </c>
      <c r="EC265" s="25">
        <v>10.48267027</v>
      </c>
      <c r="ED265" s="25">
        <v>-59.649503449999997</v>
      </c>
      <c r="EE265" s="38">
        <v>2.25</v>
      </c>
      <c r="EF265" s="60">
        <v>-3308.8976899999998</v>
      </c>
      <c r="EG265" s="60">
        <v>4.83</v>
      </c>
      <c r="EH265" s="62">
        <v>0.68</v>
      </c>
      <c r="EI265" s="60">
        <v>-5.41</v>
      </c>
      <c r="EJ265" s="60">
        <v>6.16</v>
      </c>
      <c r="EK265" s="27">
        <f t="shared" si="2"/>
        <v>2.5483333333333333</v>
      </c>
      <c r="EL265" s="25" t="s">
        <v>4060</v>
      </c>
      <c r="EM265" s="25" t="s">
        <v>4060</v>
      </c>
      <c r="EN265" s="25" t="s">
        <v>4060</v>
      </c>
      <c r="EO265">
        <v>5.6682759300000001</v>
      </c>
      <c r="EP265">
        <v>5.6047626499999996</v>
      </c>
      <c r="EQ265">
        <v>4.80198649</v>
      </c>
      <c r="ER265">
        <v>5.1911546800000004</v>
      </c>
      <c r="ES265">
        <v>5.12763276</v>
      </c>
      <c r="ET265">
        <v>4.3249200500000002</v>
      </c>
      <c r="EU265">
        <v>5.4921846700000003</v>
      </c>
      <c r="EV265">
        <v>5.4286757000000003</v>
      </c>
      <c r="EW265">
        <v>4.6258678299999998</v>
      </c>
      <c r="EX265">
        <v>-40.328687600000002</v>
      </c>
      <c r="EY265">
        <v>-40.4786456</v>
      </c>
      <c r="EZ265">
        <v>-39.376449200000003</v>
      </c>
      <c r="FA265">
        <v>-79.022865400000001</v>
      </c>
      <c r="FB265">
        <v>-79.334648200000004</v>
      </c>
      <c r="FC265">
        <v>-77.043322799999999</v>
      </c>
      <c r="FD265">
        <v>-20.981598699999999</v>
      </c>
      <c r="FE265">
        <v>-42.102446999999998</v>
      </c>
      <c r="FF265">
        <v>-41.078893100000002</v>
      </c>
      <c r="FG265">
        <v>3.9436681400000002</v>
      </c>
      <c r="FH265">
        <v>3.99998012</v>
      </c>
      <c r="FI265">
        <v>3.5860850399999999</v>
      </c>
      <c r="FJ265">
        <v>5.9155022099999996</v>
      </c>
      <c r="FK265">
        <v>6</v>
      </c>
      <c r="FL265">
        <v>5.3790166099999999</v>
      </c>
      <c r="FM265">
        <v>2.9577510999999999</v>
      </c>
      <c r="FN265">
        <v>3</v>
      </c>
      <c r="FO265">
        <v>2.6894495200000001</v>
      </c>
      <c r="FP265">
        <v>209.99861999999999</v>
      </c>
      <c r="FQ265">
        <v>138542.299</v>
      </c>
      <c r="FR265">
        <v>4848948.59</v>
      </c>
      <c r="FS265">
        <v>-120.986063</v>
      </c>
      <c r="FT265">
        <v>-0.451313097</v>
      </c>
      <c r="FU265">
        <v>-0.57612789399999997</v>
      </c>
      <c r="FV265">
        <v>-8.7327887699999998E-4</v>
      </c>
      <c r="FW265">
        <v>-2.4950988999999999E-5</v>
      </c>
      <c r="FX265">
        <v>0.96340148999999997</v>
      </c>
      <c r="FY265">
        <v>0.48828719799999998</v>
      </c>
      <c r="FZ265">
        <v>3.9803941100000002</v>
      </c>
      <c r="GA265">
        <v>0.70121093000000001</v>
      </c>
      <c r="GB265">
        <v>1.4993843199999999E-3</v>
      </c>
      <c r="GC265">
        <v>5.1437550600000002</v>
      </c>
      <c r="GD265">
        <v>1.0944967699999999</v>
      </c>
      <c r="GE265">
        <v>74.997260499999996</v>
      </c>
      <c r="GF265">
        <v>102.535247</v>
      </c>
      <c r="GG265">
        <v>-2.6401845100000002E-2</v>
      </c>
      <c r="GH265">
        <v>-2.7294592200000003E-4</v>
      </c>
      <c r="GI265">
        <v>-0.19232128200000001</v>
      </c>
      <c r="GJ265">
        <v>-0.20555320399999999</v>
      </c>
      <c r="GK265">
        <v>1.6862920100000001E-4</v>
      </c>
      <c r="GL265">
        <v>-1.51170333</v>
      </c>
      <c r="GM265">
        <v>6.3173834200000001E-2</v>
      </c>
      <c r="GN265">
        <v>0.73167384899999999</v>
      </c>
      <c r="GO265">
        <v>3.3986035000000001</v>
      </c>
      <c r="GP265">
        <v>0.68530949900000004</v>
      </c>
      <c r="GQ265">
        <v>0.38327334800000001</v>
      </c>
      <c r="GR265">
        <v>2.6032497800000001</v>
      </c>
      <c r="GS265">
        <v>0.411432352</v>
      </c>
      <c r="GT265">
        <v>3.9970734599999999E-4</v>
      </c>
      <c r="GU265">
        <v>3.0211229799999999</v>
      </c>
      <c r="GV265">
        <v>0.82224807200000005</v>
      </c>
      <c r="GW265">
        <v>-4.9372690199999997E-4</v>
      </c>
      <c r="GX265">
        <v>0.46749464000000002</v>
      </c>
    </row>
    <row r="266" spans="1:206" ht="15.75" customHeight="1">
      <c r="A266" s="20" t="s">
        <v>4750</v>
      </c>
      <c r="B266" s="20" t="s">
        <v>4751</v>
      </c>
      <c r="C266" s="20" t="s">
        <v>4045</v>
      </c>
      <c r="D266" s="20" t="s">
        <v>4046</v>
      </c>
      <c r="E266" s="20" t="s">
        <v>4047</v>
      </c>
      <c r="F266" s="20" t="s">
        <v>4048</v>
      </c>
      <c r="G266" s="20" t="s">
        <v>4048</v>
      </c>
      <c r="H266" s="20" t="s">
        <v>4050</v>
      </c>
      <c r="I266" s="20" t="s">
        <v>4051</v>
      </c>
      <c r="J266" s="20" t="s">
        <v>4050</v>
      </c>
      <c r="K266" s="20" t="s">
        <v>4050</v>
      </c>
      <c r="L266" s="20" t="s">
        <v>4052</v>
      </c>
      <c r="M266" s="20" t="s">
        <v>4053</v>
      </c>
      <c r="N266" s="20" t="s">
        <v>4054</v>
      </c>
      <c r="O266" s="20" t="s">
        <v>4752</v>
      </c>
      <c r="P266" s="20" t="s">
        <v>4752</v>
      </c>
      <c r="Q266" s="20" t="s">
        <v>4142</v>
      </c>
      <c r="R266" s="21" t="s">
        <v>4753</v>
      </c>
      <c r="S266" s="34" t="s">
        <v>4754</v>
      </c>
      <c r="T266" s="22" t="s">
        <v>4059</v>
      </c>
      <c r="U266" s="22" t="s">
        <v>4059</v>
      </c>
      <c r="V266" s="22" t="s">
        <v>4160</v>
      </c>
      <c r="W266" s="22">
        <v>95</v>
      </c>
      <c r="X266" s="22" t="s">
        <v>4755</v>
      </c>
      <c r="Y266" s="22" t="s">
        <v>4756</v>
      </c>
      <c r="Z266" s="22" t="s">
        <v>4757</v>
      </c>
      <c r="AA266" s="22" t="s">
        <v>4063</v>
      </c>
      <c r="AB266" s="22" t="s">
        <v>4063</v>
      </c>
      <c r="AC266" t="s">
        <v>4758</v>
      </c>
      <c r="AD266" s="43" t="s">
        <v>4759</v>
      </c>
      <c r="AE266" s="22">
        <v>110</v>
      </c>
      <c r="AF266" s="22" t="s">
        <v>4760</v>
      </c>
      <c r="AG266" s="22" t="s">
        <v>4160</v>
      </c>
      <c r="AH266" s="22" t="s">
        <v>4761</v>
      </c>
      <c r="AI266" s="43" t="s">
        <v>4762</v>
      </c>
      <c r="AJ266" s="22" t="s">
        <v>4066</v>
      </c>
      <c r="AK266" s="22">
        <v>513</v>
      </c>
      <c r="AL266" s="22" t="s">
        <v>4763</v>
      </c>
      <c r="AM266" s="22" t="s">
        <v>4063</v>
      </c>
      <c r="AN266" s="22" t="s">
        <v>4063</v>
      </c>
      <c r="AO266" s="22" t="s">
        <v>4063</v>
      </c>
      <c r="AP266" s="22" t="s">
        <v>4764</v>
      </c>
      <c r="AQ266" s="22" t="s">
        <v>4765</v>
      </c>
      <c r="AR266" s="22" t="s">
        <v>4063</v>
      </c>
      <c r="AS266" s="22" t="s">
        <v>4063</v>
      </c>
      <c r="AT266" s="22" t="s">
        <v>4170</v>
      </c>
      <c r="AU266" s="20"/>
      <c r="AV266" s="5">
        <v>0.2802042976142316</v>
      </c>
      <c r="AW266" s="5">
        <v>710224.5006917693</v>
      </c>
      <c r="AX266" s="5">
        <v>4.4832687618277078E-2</v>
      </c>
      <c r="AY266" s="5">
        <v>4.6936999452468854E-2</v>
      </c>
      <c r="AZ266" s="5">
        <v>0.77129232840001194</v>
      </c>
      <c r="BA266" s="24" t="s">
        <v>4068</v>
      </c>
      <c r="BB266" s="25">
        <v>1.1022616974755199</v>
      </c>
      <c r="BC266" s="25">
        <v>2.0789511699295602</v>
      </c>
      <c r="BD266" s="25">
        <v>2.3769807748682199</v>
      </c>
      <c r="BE266" s="25">
        <v>2.5129173782698602</v>
      </c>
      <c r="BF266" s="25">
        <v>1.2592383365695301</v>
      </c>
      <c r="BG266" s="25">
        <v>2.4828629205628601</v>
      </c>
      <c r="BH266" s="25">
        <v>2.40734263138265</v>
      </c>
      <c r="BI266" s="25">
        <v>2.33127319590931</v>
      </c>
      <c r="BJ266" s="25">
        <v>2.1257353810235902</v>
      </c>
      <c r="BK266" s="25">
        <v>1.8792428036559601</v>
      </c>
      <c r="BL266" s="25">
        <v>1.86332687335965</v>
      </c>
      <c r="BM266" s="25">
        <v>2.1257353810235902</v>
      </c>
      <c r="BN266" s="25">
        <v>2.2853678236825599</v>
      </c>
      <c r="BO266" s="25">
        <v>2.4678027739483701</v>
      </c>
      <c r="BP266" s="25">
        <v>2.0267370969464902</v>
      </c>
      <c r="BQ266" s="25">
        <v>2.43761662196277</v>
      </c>
      <c r="BR266" s="25">
        <v>2.1412862078691801</v>
      </c>
      <c r="BS266" s="25">
        <v>2.8232025299303598</v>
      </c>
      <c r="BT266" s="25">
        <v>2.2700220750344999</v>
      </c>
      <c r="BU266" s="25">
        <v>1.8951368975095899</v>
      </c>
      <c r="BV266" s="25">
        <v>1.40336593514703</v>
      </c>
      <c r="BW266" s="25">
        <v>1.2369243802719001</v>
      </c>
      <c r="BX266" s="25">
        <v>0.86343723503983205</v>
      </c>
      <c r="BY266" s="25">
        <v>1.0117514591747601</v>
      </c>
      <c r="BZ266" s="25">
        <v>0.69624043134040403</v>
      </c>
      <c r="CA266" s="26" t="s">
        <v>4060</v>
      </c>
      <c r="CB266" s="26" t="s">
        <v>4060</v>
      </c>
      <c r="CC266" s="26" t="s">
        <v>4060</v>
      </c>
      <c r="CD266" s="26" t="s">
        <v>4060</v>
      </c>
      <c r="CE266" s="26" t="s">
        <v>4060</v>
      </c>
      <c r="CF266" s="26" t="s">
        <v>4060</v>
      </c>
      <c r="CG266" s="26" t="s">
        <v>4060</v>
      </c>
      <c r="CH266" s="26" t="s">
        <v>4060</v>
      </c>
      <c r="CI266" s="26" t="s">
        <v>4060</v>
      </c>
      <c r="CJ266" s="26" t="s">
        <v>4060</v>
      </c>
      <c r="CK266" s="26" t="s">
        <v>4060</v>
      </c>
      <c r="CL266" s="26" t="s">
        <v>4060</v>
      </c>
      <c r="CM266" s="26" t="s">
        <v>4060</v>
      </c>
      <c r="CN266" s="26" t="s">
        <v>4060</v>
      </c>
      <c r="CO266" s="26" t="s">
        <v>4060</v>
      </c>
      <c r="CP266" s="26" t="s">
        <v>4060</v>
      </c>
      <c r="CQ266" s="26" t="s">
        <v>4060</v>
      </c>
      <c r="CR266" s="26" t="s">
        <v>4060</v>
      </c>
      <c r="CS266" s="26" t="s">
        <v>4060</v>
      </c>
      <c r="CT266" s="26" t="s">
        <v>4060</v>
      </c>
      <c r="CU266" s="26" t="s">
        <v>4060</v>
      </c>
      <c r="CV266" s="26" t="s">
        <v>4060</v>
      </c>
      <c r="CW266" s="26" t="s">
        <v>4060</v>
      </c>
      <c r="CX266" s="26" t="s">
        <v>4060</v>
      </c>
      <c r="CY266" s="26" t="s">
        <v>4060</v>
      </c>
      <c r="CZ266" s="26" t="s">
        <v>4060</v>
      </c>
      <c r="DA266" s="26" t="s">
        <v>4060</v>
      </c>
      <c r="DB266" s="26" t="s">
        <v>4060</v>
      </c>
      <c r="DC266" s="26" t="s">
        <v>4060</v>
      </c>
      <c r="DD266" s="26" t="s">
        <v>4060</v>
      </c>
      <c r="DE266" s="26" t="s">
        <v>4060</v>
      </c>
      <c r="DF266" s="26" t="s">
        <v>4060</v>
      </c>
      <c r="DG266" s="26" t="s">
        <v>4060</v>
      </c>
      <c r="DH266" s="26" t="s">
        <v>4060</v>
      </c>
      <c r="DI266" s="26" t="s">
        <v>4060</v>
      </c>
      <c r="DJ266" s="26" t="s">
        <v>4060</v>
      </c>
      <c r="DK266" s="26" t="s">
        <v>4060</v>
      </c>
      <c r="DL266" s="26" t="s">
        <v>4060</v>
      </c>
      <c r="DM266" s="26" t="s">
        <v>4060</v>
      </c>
      <c r="DN266" s="26" t="s">
        <v>4060</v>
      </c>
      <c r="DO266" s="26" t="s">
        <v>4060</v>
      </c>
      <c r="DP266" s="26" t="s">
        <v>4060</v>
      </c>
      <c r="DQ266" s="26" t="s">
        <v>4060</v>
      </c>
      <c r="DR266" s="26" t="s">
        <v>4060</v>
      </c>
      <c r="DS266" s="26" t="s">
        <v>4060</v>
      </c>
      <c r="DT266" s="26" t="s">
        <v>4060</v>
      </c>
      <c r="DU266" s="26" t="s">
        <v>4060</v>
      </c>
      <c r="DV266" s="26" t="s">
        <v>4060</v>
      </c>
      <c r="DW266" s="26" t="s">
        <v>4060</v>
      </c>
      <c r="DX266" s="26" t="s">
        <v>4060</v>
      </c>
      <c r="DY266" s="26" t="s">
        <v>4060</v>
      </c>
      <c r="DZ266" s="26" t="s">
        <v>4060</v>
      </c>
      <c r="EA266" s="26" t="s">
        <v>4060</v>
      </c>
      <c r="EB266" s="26" t="s">
        <v>4060</v>
      </c>
      <c r="EC266" s="26" t="s">
        <v>4060</v>
      </c>
      <c r="ED266" s="26" t="s">
        <v>4060</v>
      </c>
      <c r="EE266" s="25" t="s">
        <v>4060</v>
      </c>
      <c r="EF266" s="25" t="s">
        <v>4060</v>
      </c>
      <c r="EG266" s="25" t="s">
        <v>4060</v>
      </c>
      <c r="EH266" s="25" t="s">
        <v>4060</v>
      </c>
      <c r="EI266" s="25" t="s">
        <v>4060</v>
      </c>
      <c r="EJ266" s="25" t="s">
        <v>4060</v>
      </c>
      <c r="EK266" s="25" t="s">
        <v>4060</v>
      </c>
      <c r="EL266" s="25" t="s">
        <v>4060</v>
      </c>
      <c r="EM266" s="25" t="s">
        <v>4060</v>
      </c>
      <c r="EN266" s="25" t="s">
        <v>4060</v>
      </c>
    </row>
    <row r="267" spans="1:206" ht="15.75" customHeight="1">
      <c r="A267" s="20" t="s">
        <v>4766</v>
      </c>
      <c r="B267" s="20" t="s">
        <v>4751</v>
      </c>
      <c r="C267" s="20" t="s">
        <v>4045</v>
      </c>
      <c r="D267" s="20" t="s">
        <v>4046</v>
      </c>
      <c r="E267" s="20" t="s">
        <v>4047</v>
      </c>
      <c r="F267" s="20" t="s">
        <v>4048</v>
      </c>
      <c r="G267" s="20" t="s">
        <v>4048</v>
      </c>
      <c r="H267" s="20" t="s">
        <v>4050</v>
      </c>
      <c r="I267" s="20" t="s">
        <v>4051</v>
      </c>
      <c r="J267" s="20" t="s">
        <v>4050</v>
      </c>
      <c r="K267" s="20" t="s">
        <v>4050</v>
      </c>
      <c r="L267" s="20" t="s">
        <v>4052</v>
      </c>
      <c r="M267" s="20" t="s">
        <v>4053</v>
      </c>
      <c r="N267" s="20" t="s">
        <v>4054</v>
      </c>
      <c r="O267" s="20" t="s">
        <v>4305</v>
      </c>
      <c r="P267" s="20" t="s">
        <v>4305</v>
      </c>
      <c r="Q267" s="20" t="s">
        <v>4142</v>
      </c>
      <c r="R267" s="21" t="s">
        <v>4753</v>
      </c>
      <c r="S267" s="34" t="s">
        <v>4754</v>
      </c>
      <c r="T267" s="22" t="s">
        <v>4059</v>
      </c>
      <c r="U267" s="22" t="s">
        <v>4059</v>
      </c>
      <c r="V267" s="22" t="s">
        <v>4160</v>
      </c>
      <c r="W267" s="22">
        <v>95</v>
      </c>
      <c r="X267" s="22" t="s">
        <v>4755</v>
      </c>
      <c r="Y267" s="22" t="s">
        <v>4756</v>
      </c>
      <c r="Z267" s="22" t="s">
        <v>4757</v>
      </c>
      <c r="AA267" s="22" t="s">
        <v>4063</v>
      </c>
      <c r="AB267" s="22" t="s">
        <v>4063</v>
      </c>
      <c r="AC267" t="s">
        <v>4758</v>
      </c>
      <c r="AD267" s="43" t="s">
        <v>4759</v>
      </c>
      <c r="AE267" s="22">
        <v>110</v>
      </c>
      <c r="AF267" s="22" t="s">
        <v>4760</v>
      </c>
      <c r="AG267" s="22" t="s">
        <v>4160</v>
      </c>
      <c r="AH267" s="22" t="s">
        <v>4761</v>
      </c>
      <c r="AI267" s="43" t="s">
        <v>4762</v>
      </c>
      <c r="AJ267" s="22" t="s">
        <v>4066</v>
      </c>
      <c r="AK267" s="22">
        <v>513</v>
      </c>
      <c r="AL267" s="22" t="s">
        <v>4763</v>
      </c>
      <c r="AM267" s="22" t="s">
        <v>4063</v>
      </c>
      <c r="AN267" s="22" t="s">
        <v>4063</v>
      </c>
      <c r="AO267" s="22" t="s">
        <v>4063</v>
      </c>
      <c r="AP267" s="22" t="s">
        <v>4764</v>
      </c>
      <c r="AQ267" s="22" t="s">
        <v>4765</v>
      </c>
      <c r="AR267" s="22" t="s">
        <v>4063</v>
      </c>
      <c r="AS267" s="22" t="s">
        <v>4063</v>
      </c>
      <c r="AT267" s="22" t="s">
        <v>4170</v>
      </c>
      <c r="AU267" s="20"/>
      <c r="AV267" s="5">
        <v>0.2802042976142316</v>
      </c>
      <c r="AW267" s="5">
        <v>710224.5006917693</v>
      </c>
      <c r="AX267" s="5">
        <v>4.4832687618277078E-2</v>
      </c>
      <c r="AY267" s="5">
        <v>4.6936999452468854E-2</v>
      </c>
      <c r="AZ267" s="5">
        <v>0.77129232840001194</v>
      </c>
      <c r="BA267" s="24" t="s">
        <v>4068</v>
      </c>
      <c r="BB267" s="25">
        <v>1.1022616974755199</v>
      </c>
      <c r="BC267" s="25">
        <v>2.0789511699295602</v>
      </c>
      <c r="BD267" s="25">
        <v>2.3769807748682199</v>
      </c>
      <c r="BE267" s="25">
        <v>2.5129173782698602</v>
      </c>
      <c r="BF267" s="25">
        <v>1.2592383365695301</v>
      </c>
      <c r="BG267" s="25">
        <v>2.4828629205628601</v>
      </c>
      <c r="BH267" s="25">
        <v>2.40734263138265</v>
      </c>
      <c r="BI267" s="25">
        <v>2.33127319590931</v>
      </c>
      <c r="BJ267" s="25">
        <v>2.1257353810235902</v>
      </c>
      <c r="BK267" s="25">
        <v>1.8792428036559601</v>
      </c>
      <c r="BL267" s="25">
        <v>1.86332687335965</v>
      </c>
      <c r="BM267" s="25">
        <v>2.1257353810235902</v>
      </c>
      <c r="BN267" s="25">
        <v>2.2853678236825599</v>
      </c>
      <c r="BO267" s="25">
        <v>2.4678027739483701</v>
      </c>
      <c r="BP267" s="25">
        <v>2.0267370969464902</v>
      </c>
      <c r="BQ267" s="25">
        <v>2.43761662196277</v>
      </c>
      <c r="BR267" s="25">
        <v>2.1412862078691801</v>
      </c>
      <c r="BS267" s="25">
        <v>2.8232025299303598</v>
      </c>
      <c r="BT267" s="25">
        <v>2.2700220750344999</v>
      </c>
      <c r="BU267" s="25">
        <v>1.8951368975095899</v>
      </c>
      <c r="BV267" s="25">
        <v>1.40336593514703</v>
      </c>
      <c r="BW267" s="25">
        <v>1.2369243802719001</v>
      </c>
      <c r="BX267" s="25">
        <v>0.86343723503983205</v>
      </c>
      <c r="BY267" s="25">
        <v>1.0117514591747601</v>
      </c>
      <c r="BZ267" s="25">
        <v>0.69624043134040403</v>
      </c>
      <c r="CA267" s="26" t="s">
        <v>4060</v>
      </c>
      <c r="CB267" s="26" t="s">
        <v>4060</v>
      </c>
      <c r="CC267" s="26" t="s">
        <v>4060</v>
      </c>
      <c r="CD267" s="26" t="s">
        <v>4060</v>
      </c>
      <c r="CE267" s="26" t="s">
        <v>4060</v>
      </c>
      <c r="CF267" s="26" t="s">
        <v>4060</v>
      </c>
      <c r="CG267" s="26" t="s">
        <v>4060</v>
      </c>
      <c r="CH267" s="26" t="s">
        <v>4060</v>
      </c>
      <c r="CI267" s="26" t="s">
        <v>4060</v>
      </c>
      <c r="CJ267" s="26" t="s">
        <v>4060</v>
      </c>
      <c r="CK267" s="26" t="s">
        <v>4060</v>
      </c>
      <c r="CL267" s="26" t="s">
        <v>4060</v>
      </c>
      <c r="CM267" s="26" t="s">
        <v>4060</v>
      </c>
      <c r="CN267" s="26" t="s">
        <v>4060</v>
      </c>
      <c r="CO267" s="26" t="s">
        <v>4060</v>
      </c>
      <c r="CP267" s="26" t="s">
        <v>4060</v>
      </c>
      <c r="CQ267" s="26" t="s">
        <v>4060</v>
      </c>
      <c r="CR267" s="26" t="s">
        <v>4060</v>
      </c>
      <c r="CS267" s="26" t="s">
        <v>4060</v>
      </c>
      <c r="CT267" s="26" t="s">
        <v>4060</v>
      </c>
      <c r="CU267" s="26" t="s">
        <v>4060</v>
      </c>
      <c r="CV267" s="26" t="s">
        <v>4060</v>
      </c>
      <c r="CW267" s="26" t="s">
        <v>4060</v>
      </c>
      <c r="CX267" s="26" t="s">
        <v>4060</v>
      </c>
      <c r="CY267" s="26" t="s">
        <v>4060</v>
      </c>
      <c r="CZ267" s="26" t="s">
        <v>4060</v>
      </c>
      <c r="DA267" s="26" t="s">
        <v>4060</v>
      </c>
      <c r="DB267" s="26" t="s">
        <v>4060</v>
      </c>
      <c r="DC267" s="26" t="s">
        <v>4060</v>
      </c>
      <c r="DD267" s="26" t="s">
        <v>4060</v>
      </c>
      <c r="DE267" s="26" t="s">
        <v>4060</v>
      </c>
      <c r="DF267" s="26" t="s">
        <v>4060</v>
      </c>
      <c r="DG267" s="26" t="s">
        <v>4060</v>
      </c>
      <c r="DH267" s="26" t="s">
        <v>4060</v>
      </c>
      <c r="DI267" s="26" t="s">
        <v>4060</v>
      </c>
      <c r="DJ267" s="26" t="s">
        <v>4060</v>
      </c>
      <c r="DK267" s="26" t="s">
        <v>4060</v>
      </c>
      <c r="DL267" s="26" t="s">
        <v>4060</v>
      </c>
      <c r="DM267" s="26" t="s">
        <v>4060</v>
      </c>
      <c r="DN267" s="26" t="s">
        <v>4060</v>
      </c>
      <c r="DO267" s="26" t="s">
        <v>4060</v>
      </c>
      <c r="DP267" s="26" t="s">
        <v>4060</v>
      </c>
      <c r="DQ267" s="26" t="s">
        <v>4060</v>
      </c>
      <c r="DR267" s="26" t="s">
        <v>4060</v>
      </c>
      <c r="DS267" s="26" t="s">
        <v>4060</v>
      </c>
      <c r="DT267" s="26" t="s">
        <v>4060</v>
      </c>
      <c r="DU267" s="26" t="s">
        <v>4060</v>
      </c>
      <c r="DV267" s="26" t="s">
        <v>4060</v>
      </c>
      <c r="DW267" s="26" t="s">
        <v>4060</v>
      </c>
      <c r="DX267" s="26" t="s">
        <v>4060</v>
      </c>
      <c r="DY267" s="26" t="s">
        <v>4060</v>
      </c>
      <c r="DZ267" s="26" t="s">
        <v>4060</v>
      </c>
      <c r="EA267" s="26" t="s">
        <v>4060</v>
      </c>
      <c r="EB267" s="26" t="s">
        <v>4060</v>
      </c>
      <c r="EC267" s="26" t="s">
        <v>4060</v>
      </c>
      <c r="ED267" s="26" t="s">
        <v>4060</v>
      </c>
      <c r="EE267" s="25" t="s">
        <v>4060</v>
      </c>
      <c r="EF267" s="25" t="s">
        <v>4060</v>
      </c>
      <c r="EG267" s="25" t="s">
        <v>4060</v>
      </c>
      <c r="EH267" s="25" t="s">
        <v>4060</v>
      </c>
      <c r="EI267" s="25" t="s">
        <v>4060</v>
      </c>
      <c r="EJ267" s="25" t="s">
        <v>4060</v>
      </c>
      <c r="EK267" s="25" t="s">
        <v>4060</v>
      </c>
      <c r="EL267" s="25" t="s">
        <v>4060</v>
      </c>
      <c r="EM267" s="25" t="s">
        <v>4060</v>
      </c>
      <c r="EN267" s="25" t="s">
        <v>4060</v>
      </c>
    </row>
    <row r="268" spans="1:206" ht="15.75" customHeight="1">
      <c r="A268" s="20" t="s">
        <v>4767</v>
      </c>
      <c r="B268" s="20" t="s">
        <v>4751</v>
      </c>
      <c r="C268" s="20" t="s">
        <v>4045</v>
      </c>
      <c r="D268" s="20" t="s">
        <v>4046</v>
      </c>
      <c r="E268" s="20" t="s">
        <v>4047</v>
      </c>
      <c r="F268" s="20" t="s">
        <v>4048</v>
      </c>
      <c r="G268" s="20" t="s">
        <v>4048</v>
      </c>
      <c r="H268" s="20" t="s">
        <v>4050</v>
      </c>
      <c r="I268" s="20" t="s">
        <v>4051</v>
      </c>
      <c r="J268" s="20" t="s">
        <v>4050</v>
      </c>
      <c r="K268" s="20" t="s">
        <v>4050</v>
      </c>
      <c r="L268" s="20" t="s">
        <v>4052</v>
      </c>
      <c r="M268" s="20" t="s">
        <v>4053</v>
      </c>
      <c r="N268" s="20" t="s">
        <v>4054</v>
      </c>
      <c r="O268" s="20" t="s">
        <v>4752</v>
      </c>
      <c r="P268" s="20" t="s">
        <v>4752</v>
      </c>
      <c r="Q268" s="20" t="s">
        <v>4142</v>
      </c>
      <c r="R268" s="21" t="s">
        <v>4753</v>
      </c>
      <c r="S268" s="34" t="s">
        <v>4754</v>
      </c>
      <c r="T268" s="22" t="s">
        <v>4059</v>
      </c>
      <c r="U268" s="22" t="s">
        <v>4059</v>
      </c>
      <c r="V268" s="22" t="s">
        <v>4160</v>
      </c>
      <c r="W268" s="22">
        <v>95</v>
      </c>
      <c r="X268" s="22" t="s">
        <v>4755</v>
      </c>
      <c r="Y268" s="22" t="s">
        <v>4756</v>
      </c>
      <c r="Z268" s="22" t="s">
        <v>4757</v>
      </c>
      <c r="AA268" s="22" t="s">
        <v>4063</v>
      </c>
      <c r="AB268" s="22" t="s">
        <v>4063</v>
      </c>
      <c r="AC268" t="s">
        <v>4758</v>
      </c>
      <c r="AD268" s="43" t="s">
        <v>4759</v>
      </c>
      <c r="AE268" s="22">
        <v>110</v>
      </c>
      <c r="AF268" s="22" t="s">
        <v>4760</v>
      </c>
      <c r="AG268" s="22" t="s">
        <v>4160</v>
      </c>
      <c r="AH268" s="22" t="s">
        <v>4761</v>
      </c>
      <c r="AI268" s="43" t="s">
        <v>4762</v>
      </c>
      <c r="AJ268" s="22" t="s">
        <v>4066</v>
      </c>
      <c r="AK268" s="22">
        <v>513</v>
      </c>
      <c r="AL268" s="22" t="s">
        <v>4763</v>
      </c>
      <c r="AM268" s="22" t="s">
        <v>4063</v>
      </c>
      <c r="AN268" s="22" t="s">
        <v>4063</v>
      </c>
      <c r="AO268" s="22" t="s">
        <v>4063</v>
      </c>
      <c r="AP268" s="22" t="s">
        <v>4764</v>
      </c>
      <c r="AQ268" s="22" t="s">
        <v>4765</v>
      </c>
      <c r="AR268" s="22" t="s">
        <v>4063</v>
      </c>
      <c r="AS268" s="22" t="s">
        <v>4063</v>
      </c>
      <c r="AT268" s="22" t="s">
        <v>4170</v>
      </c>
      <c r="AU268" s="20"/>
      <c r="AV268" s="5">
        <v>0.2802042976142316</v>
      </c>
      <c r="AW268" s="5">
        <v>710224.5006917693</v>
      </c>
      <c r="AX268" s="5">
        <v>4.4832687618277078E-2</v>
      </c>
      <c r="AY268" s="5">
        <v>4.6936999452468854E-2</v>
      </c>
      <c r="AZ268" s="5">
        <v>0.77129232840001194</v>
      </c>
      <c r="BA268" s="24" t="s">
        <v>4068</v>
      </c>
      <c r="BB268" s="25">
        <v>1.1022616974755199</v>
      </c>
      <c r="BC268" s="25">
        <v>2.0789511699295602</v>
      </c>
      <c r="BD268" s="25">
        <v>2.3769807748682199</v>
      </c>
      <c r="BE268" s="25">
        <v>2.5129173782698602</v>
      </c>
      <c r="BF268" s="25">
        <v>1.2592383365695301</v>
      </c>
      <c r="BG268" s="25">
        <v>2.4828629205628601</v>
      </c>
      <c r="BH268" s="25">
        <v>2.40734263138265</v>
      </c>
      <c r="BI268" s="25">
        <v>2.33127319590931</v>
      </c>
      <c r="BJ268" s="25">
        <v>2.1257353810235902</v>
      </c>
      <c r="BK268" s="25">
        <v>1.8792428036559601</v>
      </c>
      <c r="BL268" s="25">
        <v>1.86332687335965</v>
      </c>
      <c r="BM268" s="25">
        <v>2.1257353810235902</v>
      </c>
      <c r="BN268" s="25">
        <v>2.2853678236825599</v>
      </c>
      <c r="BO268" s="25">
        <v>2.4678027739483701</v>
      </c>
      <c r="BP268" s="25">
        <v>2.0267370969464902</v>
      </c>
      <c r="BQ268" s="25">
        <v>2.43761662196277</v>
      </c>
      <c r="BR268" s="25">
        <v>2.1412862078691801</v>
      </c>
      <c r="BS268" s="25">
        <v>2.8232025299303598</v>
      </c>
      <c r="BT268" s="25">
        <v>2.2700220750344999</v>
      </c>
      <c r="BU268" s="25">
        <v>1.8951368975095899</v>
      </c>
      <c r="BV268" s="25">
        <v>1.40336593514703</v>
      </c>
      <c r="BW268" s="25">
        <v>1.2369243802719001</v>
      </c>
      <c r="BX268" s="25">
        <v>0.86343723503983205</v>
      </c>
      <c r="BY268" s="25">
        <v>1.0117514591747601</v>
      </c>
      <c r="BZ268" s="25">
        <v>0.69624043134040403</v>
      </c>
      <c r="CA268" s="26" t="s">
        <v>4060</v>
      </c>
      <c r="CB268" s="26" t="s">
        <v>4060</v>
      </c>
      <c r="CC268" s="26" t="s">
        <v>4060</v>
      </c>
      <c r="CD268" s="26" t="s">
        <v>4060</v>
      </c>
      <c r="CE268" s="26" t="s">
        <v>4060</v>
      </c>
      <c r="CF268" s="26" t="s">
        <v>4060</v>
      </c>
      <c r="CG268" s="26" t="s">
        <v>4060</v>
      </c>
      <c r="CH268" s="26" t="s">
        <v>4060</v>
      </c>
      <c r="CI268" s="26" t="s">
        <v>4060</v>
      </c>
      <c r="CJ268" s="26" t="s">
        <v>4060</v>
      </c>
      <c r="CK268" s="26" t="s">
        <v>4060</v>
      </c>
      <c r="CL268" s="26" t="s">
        <v>4060</v>
      </c>
      <c r="CM268" s="26" t="s">
        <v>4060</v>
      </c>
      <c r="CN268" s="26" t="s">
        <v>4060</v>
      </c>
      <c r="CO268" s="26" t="s">
        <v>4060</v>
      </c>
      <c r="CP268" s="26" t="s">
        <v>4060</v>
      </c>
      <c r="CQ268" s="26" t="s">
        <v>4060</v>
      </c>
      <c r="CR268" s="26" t="s">
        <v>4060</v>
      </c>
      <c r="CS268" s="26" t="s">
        <v>4060</v>
      </c>
      <c r="CT268" s="26" t="s">
        <v>4060</v>
      </c>
      <c r="CU268" s="26" t="s">
        <v>4060</v>
      </c>
      <c r="CV268" s="26" t="s">
        <v>4060</v>
      </c>
      <c r="CW268" s="26" t="s">
        <v>4060</v>
      </c>
      <c r="CX268" s="26" t="s">
        <v>4060</v>
      </c>
      <c r="CY268" s="26" t="s">
        <v>4060</v>
      </c>
      <c r="CZ268" s="26" t="s">
        <v>4060</v>
      </c>
      <c r="DA268" s="26" t="s">
        <v>4060</v>
      </c>
      <c r="DB268" s="26" t="s">
        <v>4060</v>
      </c>
      <c r="DC268" s="26" t="s">
        <v>4060</v>
      </c>
      <c r="DD268" s="26" t="s">
        <v>4060</v>
      </c>
      <c r="DE268" s="26" t="s">
        <v>4060</v>
      </c>
      <c r="DF268" s="26" t="s">
        <v>4060</v>
      </c>
      <c r="DG268" s="26" t="s">
        <v>4060</v>
      </c>
      <c r="DH268" s="26" t="s">
        <v>4060</v>
      </c>
      <c r="DI268" s="26" t="s">
        <v>4060</v>
      </c>
      <c r="DJ268" s="26" t="s">
        <v>4060</v>
      </c>
      <c r="DK268" s="26" t="s">
        <v>4060</v>
      </c>
      <c r="DL268" s="26" t="s">
        <v>4060</v>
      </c>
      <c r="DM268" s="26" t="s">
        <v>4060</v>
      </c>
      <c r="DN268" s="26" t="s">
        <v>4060</v>
      </c>
      <c r="DO268" s="26" t="s">
        <v>4060</v>
      </c>
      <c r="DP268" s="26" t="s">
        <v>4060</v>
      </c>
      <c r="DQ268" s="26" t="s">
        <v>4060</v>
      </c>
      <c r="DR268" s="26" t="s">
        <v>4060</v>
      </c>
      <c r="DS268" s="26" t="s">
        <v>4060</v>
      </c>
      <c r="DT268" s="26" t="s">
        <v>4060</v>
      </c>
      <c r="DU268" s="26" t="s">
        <v>4060</v>
      </c>
      <c r="DV268" s="26" t="s">
        <v>4060</v>
      </c>
      <c r="DW268" s="26" t="s">
        <v>4060</v>
      </c>
      <c r="DX268" s="26" t="s">
        <v>4060</v>
      </c>
      <c r="DY268" s="26" t="s">
        <v>4060</v>
      </c>
      <c r="DZ268" s="26" t="s">
        <v>4060</v>
      </c>
      <c r="EA268" s="26" t="s">
        <v>4060</v>
      </c>
      <c r="EB268" s="26" t="s">
        <v>4060</v>
      </c>
      <c r="EC268" s="26" t="s">
        <v>4060</v>
      </c>
      <c r="ED268" s="26" t="s">
        <v>4060</v>
      </c>
      <c r="EE268" s="25" t="s">
        <v>4060</v>
      </c>
      <c r="EF268" s="25" t="s">
        <v>4060</v>
      </c>
      <c r="EG268" s="25" t="s">
        <v>4060</v>
      </c>
      <c r="EH268" s="25" t="s">
        <v>4060</v>
      </c>
      <c r="EI268" s="25" t="s">
        <v>4060</v>
      </c>
      <c r="EJ268" s="25" t="s">
        <v>4060</v>
      </c>
      <c r="EK268" s="25" t="s">
        <v>4060</v>
      </c>
      <c r="EL268" s="25" t="s">
        <v>4060</v>
      </c>
      <c r="EM268" s="25" t="s">
        <v>4060</v>
      </c>
      <c r="EN268" s="25" t="s">
        <v>4060</v>
      </c>
    </row>
    <row r="269" spans="1:206" ht="15.75" customHeight="1">
      <c r="A269" s="20" t="s">
        <v>4768</v>
      </c>
      <c r="B269" s="20" t="s">
        <v>4751</v>
      </c>
      <c r="C269" s="20" t="s">
        <v>4045</v>
      </c>
      <c r="D269" s="20" t="s">
        <v>4046</v>
      </c>
      <c r="E269" s="20" t="s">
        <v>4047</v>
      </c>
      <c r="F269" s="20" t="s">
        <v>4048</v>
      </c>
      <c r="G269" s="20" t="s">
        <v>4048</v>
      </c>
      <c r="H269" s="20" t="s">
        <v>4050</v>
      </c>
      <c r="I269" s="20" t="s">
        <v>4051</v>
      </c>
      <c r="J269" s="20" t="s">
        <v>4050</v>
      </c>
      <c r="K269" s="20" t="s">
        <v>4050</v>
      </c>
      <c r="L269" s="20" t="s">
        <v>4052</v>
      </c>
      <c r="M269" s="20" t="s">
        <v>4053</v>
      </c>
      <c r="N269" s="20" t="s">
        <v>4054</v>
      </c>
      <c r="O269" s="20" t="s">
        <v>4305</v>
      </c>
      <c r="P269" s="20" t="s">
        <v>4305</v>
      </c>
      <c r="Q269" s="20" t="s">
        <v>4142</v>
      </c>
      <c r="R269" s="21" t="s">
        <v>4753</v>
      </c>
      <c r="S269" s="34" t="s">
        <v>4754</v>
      </c>
      <c r="T269" s="22" t="s">
        <v>4059</v>
      </c>
      <c r="U269" s="22" t="s">
        <v>4059</v>
      </c>
      <c r="V269" s="22" t="s">
        <v>4160</v>
      </c>
      <c r="W269" s="22">
        <v>95</v>
      </c>
      <c r="X269" s="22" t="s">
        <v>4755</v>
      </c>
      <c r="Y269" s="22" t="s">
        <v>4756</v>
      </c>
      <c r="Z269" s="22" t="s">
        <v>4757</v>
      </c>
      <c r="AA269" s="22" t="s">
        <v>4063</v>
      </c>
      <c r="AB269" s="22" t="s">
        <v>4063</v>
      </c>
      <c r="AC269" t="s">
        <v>4758</v>
      </c>
      <c r="AD269" s="43" t="s">
        <v>4759</v>
      </c>
      <c r="AE269" s="22">
        <v>110</v>
      </c>
      <c r="AF269" s="22" t="s">
        <v>4760</v>
      </c>
      <c r="AG269" s="22" t="s">
        <v>4160</v>
      </c>
      <c r="AH269" s="22" t="s">
        <v>4761</v>
      </c>
      <c r="AI269" s="43" t="s">
        <v>4762</v>
      </c>
      <c r="AJ269" s="22" t="s">
        <v>4066</v>
      </c>
      <c r="AK269" s="22">
        <v>513</v>
      </c>
      <c r="AL269" s="22" t="s">
        <v>4763</v>
      </c>
      <c r="AM269" s="22" t="s">
        <v>4063</v>
      </c>
      <c r="AN269" s="22" t="s">
        <v>4063</v>
      </c>
      <c r="AO269" s="22" t="s">
        <v>4063</v>
      </c>
      <c r="AP269" s="22" t="s">
        <v>4764</v>
      </c>
      <c r="AQ269" s="22" t="s">
        <v>4765</v>
      </c>
      <c r="AR269" s="22" t="s">
        <v>4063</v>
      </c>
      <c r="AS269" s="22" t="s">
        <v>4063</v>
      </c>
      <c r="AT269" s="22" t="s">
        <v>4170</v>
      </c>
      <c r="AU269" s="20"/>
      <c r="AV269" s="5">
        <v>0.2802042976142316</v>
      </c>
      <c r="AW269" s="5">
        <v>710224.5006917693</v>
      </c>
      <c r="AX269" s="5">
        <v>4.4832687618277078E-2</v>
      </c>
      <c r="AY269" s="5">
        <v>4.6936999452468854E-2</v>
      </c>
      <c r="AZ269" s="5">
        <v>0.77129232840001194</v>
      </c>
      <c r="BA269" s="24" t="s">
        <v>4068</v>
      </c>
      <c r="BB269" s="25">
        <v>1.1022616974755199</v>
      </c>
      <c r="BC269" s="25">
        <v>2.0789511699295602</v>
      </c>
      <c r="BD269" s="25">
        <v>2.3769807748682199</v>
      </c>
      <c r="BE269" s="25">
        <v>2.5129173782698602</v>
      </c>
      <c r="BF269" s="25">
        <v>1.2592383365695301</v>
      </c>
      <c r="BG269" s="25">
        <v>2.4828629205628601</v>
      </c>
      <c r="BH269" s="25">
        <v>2.40734263138265</v>
      </c>
      <c r="BI269" s="25">
        <v>2.33127319590931</v>
      </c>
      <c r="BJ269" s="25">
        <v>2.1257353810235902</v>
      </c>
      <c r="BK269" s="25">
        <v>1.8792428036559601</v>
      </c>
      <c r="BL269" s="25">
        <v>1.86332687335965</v>
      </c>
      <c r="BM269" s="25">
        <v>2.1257353810235902</v>
      </c>
      <c r="BN269" s="25">
        <v>2.2853678236825599</v>
      </c>
      <c r="BO269" s="25">
        <v>2.4678027739483701</v>
      </c>
      <c r="BP269" s="25">
        <v>2.0267370969464902</v>
      </c>
      <c r="BQ269" s="25">
        <v>2.43761662196277</v>
      </c>
      <c r="BR269" s="25">
        <v>2.1412862078691801</v>
      </c>
      <c r="BS269" s="25">
        <v>2.8232025299303598</v>
      </c>
      <c r="BT269" s="25">
        <v>2.2700220750344999</v>
      </c>
      <c r="BU269" s="25">
        <v>1.8951368975095899</v>
      </c>
      <c r="BV269" s="25">
        <v>1.40336593514703</v>
      </c>
      <c r="BW269" s="25">
        <v>1.2369243802719001</v>
      </c>
      <c r="BX269" s="25">
        <v>0.86343723503983205</v>
      </c>
      <c r="BY269" s="25">
        <v>1.0117514591747601</v>
      </c>
      <c r="BZ269" s="25">
        <v>0.69624043134040403</v>
      </c>
      <c r="CA269" s="26" t="s">
        <v>4060</v>
      </c>
      <c r="CB269" s="26" t="s">
        <v>4060</v>
      </c>
      <c r="CC269" s="26" t="s">
        <v>4060</v>
      </c>
      <c r="CD269" s="26" t="s">
        <v>4060</v>
      </c>
      <c r="CE269" s="26" t="s">
        <v>4060</v>
      </c>
      <c r="CF269" s="26" t="s">
        <v>4060</v>
      </c>
      <c r="CG269" s="26" t="s">
        <v>4060</v>
      </c>
      <c r="CH269" s="26" t="s">
        <v>4060</v>
      </c>
      <c r="CI269" s="26" t="s">
        <v>4060</v>
      </c>
      <c r="CJ269" s="26" t="s">
        <v>4060</v>
      </c>
      <c r="CK269" s="26" t="s">
        <v>4060</v>
      </c>
      <c r="CL269" s="26" t="s">
        <v>4060</v>
      </c>
      <c r="CM269" s="26" t="s">
        <v>4060</v>
      </c>
      <c r="CN269" s="26" t="s">
        <v>4060</v>
      </c>
      <c r="CO269" s="26" t="s">
        <v>4060</v>
      </c>
      <c r="CP269" s="26" t="s">
        <v>4060</v>
      </c>
      <c r="CQ269" s="26" t="s">
        <v>4060</v>
      </c>
      <c r="CR269" s="26" t="s">
        <v>4060</v>
      </c>
      <c r="CS269" s="26" t="s">
        <v>4060</v>
      </c>
      <c r="CT269" s="26" t="s">
        <v>4060</v>
      </c>
      <c r="CU269" s="26" t="s">
        <v>4060</v>
      </c>
      <c r="CV269" s="26" t="s">
        <v>4060</v>
      </c>
      <c r="CW269" s="26" t="s">
        <v>4060</v>
      </c>
      <c r="CX269" s="26" t="s">
        <v>4060</v>
      </c>
      <c r="CY269" s="26" t="s">
        <v>4060</v>
      </c>
      <c r="CZ269" s="26" t="s">
        <v>4060</v>
      </c>
      <c r="DA269" s="26" t="s">
        <v>4060</v>
      </c>
      <c r="DB269" s="26" t="s">
        <v>4060</v>
      </c>
      <c r="DC269" s="26" t="s">
        <v>4060</v>
      </c>
      <c r="DD269" s="26" t="s">
        <v>4060</v>
      </c>
      <c r="DE269" s="26" t="s">
        <v>4060</v>
      </c>
      <c r="DF269" s="26" t="s">
        <v>4060</v>
      </c>
      <c r="DG269" s="26" t="s">
        <v>4060</v>
      </c>
      <c r="DH269" s="26" t="s">
        <v>4060</v>
      </c>
      <c r="DI269" s="26" t="s">
        <v>4060</v>
      </c>
      <c r="DJ269" s="26" t="s">
        <v>4060</v>
      </c>
      <c r="DK269" s="26" t="s">
        <v>4060</v>
      </c>
      <c r="DL269" s="26" t="s">
        <v>4060</v>
      </c>
      <c r="DM269" s="26" t="s">
        <v>4060</v>
      </c>
      <c r="DN269" s="26" t="s">
        <v>4060</v>
      </c>
      <c r="DO269" s="26" t="s">
        <v>4060</v>
      </c>
      <c r="DP269" s="26" t="s">
        <v>4060</v>
      </c>
      <c r="DQ269" s="26" t="s">
        <v>4060</v>
      </c>
      <c r="DR269" s="26" t="s">
        <v>4060</v>
      </c>
      <c r="DS269" s="26" t="s">
        <v>4060</v>
      </c>
      <c r="DT269" s="26" t="s">
        <v>4060</v>
      </c>
      <c r="DU269" s="26" t="s">
        <v>4060</v>
      </c>
      <c r="DV269" s="26" t="s">
        <v>4060</v>
      </c>
      <c r="DW269" s="26" t="s">
        <v>4060</v>
      </c>
      <c r="DX269" s="26" t="s">
        <v>4060</v>
      </c>
      <c r="DY269" s="26" t="s">
        <v>4060</v>
      </c>
      <c r="DZ269" s="26" t="s">
        <v>4060</v>
      </c>
      <c r="EA269" s="26" t="s">
        <v>4060</v>
      </c>
      <c r="EB269" s="26" t="s">
        <v>4060</v>
      </c>
      <c r="EC269" s="26" t="s">
        <v>4060</v>
      </c>
      <c r="ED269" s="26" t="s">
        <v>4060</v>
      </c>
      <c r="EE269" s="25" t="s">
        <v>4060</v>
      </c>
      <c r="EF269" s="25" t="s">
        <v>4060</v>
      </c>
      <c r="EG269" s="25" t="s">
        <v>4060</v>
      </c>
      <c r="EH269" s="25" t="s">
        <v>4060</v>
      </c>
      <c r="EI269" s="25" t="s">
        <v>4060</v>
      </c>
      <c r="EJ269" s="25" t="s">
        <v>4060</v>
      </c>
      <c r="EK269" s="25" t="s">
        <v>4060</v>
      </c>
      <c r="EL269" s="25" t="s">
        <v>4060</v>
      </c>
      <c r="EM269" s="25" t="s">
        <v>4060</v>
      </c>
      <c r="EN269" s="25" t="s">
        <v>4060</v>
      </c>
    </row>
    <row r="270" spans="1:206" ht="15.75" customHeight="1">
      <c r="A270" s="20" t="s">
        <v>4769</v>
      </c>
      <c r="B270" s="20" t="s">
        <v>4751</v>
      </c>
      <c r="C270" s="20" t="s">
        <v>4045</v>
      </c>
      <c r="D270" s="20" t="s">
        <v>4046</v>
      </c>
      <c r="E270" s="20" t="s">
        <v>4047</v>
      </c>
      <c r="F270" s="32" t="s">
        <v>4226</v>
      </c>
      <c r="G270" s="47" t="s">
        <v>4770</v>
      </c>
      <c r="H270" s="20" t="s">
        <v>4050</v>
      </c>
      <c r="I270" s="20" t="s">
        <v>4226</v>
      </c>
      <c r="J270" s="20" t="s">
        <v>4140</v>
      </c>
      <c r="K270" s="20" t="s">
        <v>4140</v>
      </c>
      <c r="L270" s="20" t="s">
        <v>4771</v>
      </c>
      <c r="M270" s="20" t="s">
        <v>4053</v>
      </c>
      <c r="N270" s="20" t="s">
        <v>3849</v>
      </c>
      <c r="O270" s="20" t="s">
        <v>4752</v>
      </c>
      <c r="P270" s="20" t="s">
        <v>4752</v>
      </c>
      <c r="Q270" s="20" t="s">
        <v>4142</v>
      </c>
      <c r="R270" s="21" t="s">
        <v>4753</v>
      </c>
      <c r="S270" s="34" t="s">
        <v>4754</v>
      </c>
      <c r="T270" s="22" t="s">
        <v>4059</v>
      </c>
      <c r="U270" s="22" t="s">
        <v>4059</v>
      </c>
      <c r="V270" s="22" t="s">
        <v>4772</v>
      </c>
      <c r="W270" s="22" t="s">
        <v>4066</v>
      </c>
      <c r="X270" s="22" t="s">
        <v>4066</v>
      </c>
      <c r="Y270" s="22" t="s">
        <v>4773</v>
      </c>
      <c r="Z270" s="22" t="s">
        <v>4074</v>
      </c>
      <c r="AA270" s="22" t="s">
        <v>4074</v>
      </c>
      <c r="AB270" s="22" t="s">
        <v>4063</v>
      </c>
      <c r="AC270" t="s">
        <v>4774</v>
      </c>
      <c r="AD270" s="22" t="s">
        <v>4775</v>
      </c>
      <c r="AE270" s="22" t="s">
        <v>4066</v>
      </c>
      <c r="AF270" s="22" t="s">
        <v>4776</v>
      </c>
      <c r="AG270" s="22">
        <v>10</v>
      </c>
      <c r="AH270" s="22" t="s">
        <v>4160</v>
      </c>
      <c r="AI270" s="22" t="s">
        <v>4160</v>
      </c>
      <c r="AJ270" s="22" t="s">
        <v>4741</v>
      </c>
      <c r="AK270" s="22">
        <v>17.940000000000001</v>
      </c>
      <c r="AL270" s="22" t="s">
        <v>4777</v>
      </c>
      <c r="AM270" s="22" t="s">
        <v>4063</v>
      </c>
      <c r="AN270" s="22" t="s">
        <v>4063</v>
      </c>
      <c r="AO270" s="22" t="s">
        <v>4063</v>
      </c>
      <c r="AP270" s="22" t="s">
        <v>4778</v>
      </c>
      <c r="AQ270" s="22" t="s">
        <v>4779</v>
      </c>
      <c r="AR270" s="22" t="s">
        <v>4063</v>
      </c>
      <c r="AS270" s="22" t="s">
        <v>4063</v>
      </c>
      <c r="AT270" s="22" t="s">
        <v>4170</v>
      </c>
      <c r="AU270" s="20"/>
      <c r="AV270" s="5">
        <v>0.74886282582755048</v>
      </c>
      <c r="AW270" s="5">
        <v>13887072.350961925</v>
      </c>
      <c r="AX270" s="5">
        <v>1.6641396129501131E-2</v>
      </c>
      <c r="AY270" s="5">
        <v>1.692301878887377E-2</v>
      </c>
      <c r="AZ270" s="5">
        <v>1.5391657312669371</v>
      </c>
      <c r="BA270" s="24" t="s">
        <v>4583</v>
      </c>
      <c r="BB270" s="25">
        <v>2.69762220732694</v>
      </c>
      <c r="BC270" s="25">
        <v>7.8896504735607902</v>
      </c>
      <c r="BD270" s="25">
        <v>9.4859806159634896</v>
      </c>
      <c r="BE270" s="25">
        <v>10.216066962376299</v>
      </c>
      <c r="BF270" s="25">
        <v>3.52820331861966</v>
      </c>
      <c r="BG270" s="25">
        <v>10.054542840039799</v>
      </c>
      <c r="BH270" s="25">
        <v>9.6489390992790405</v>
      </c>
      <c r="BI270" s="25">
        <v>9.2407752902173002</v>
      </c>
      <c r="BJ270" s="25">
        <v>8.1398529194391198</v>
      </c>
      <c r="BK270" s="25">
        <v>6.8231970218048197</v>
      </c>
      <c r="BL270" s="25">
        <v>6.7383147387732398</v>
      </c>
      <c r="BM270" s="25">
        <v>8.1398529194391198</v>
      </c>
      <c r="BN270" s="25">
        <v>8.9946495677942195</v>
      </c>
      <c r="BO270" s="25">
        <v>9.9736270244884793</v>
      </c>
      <c r="BP270" s="25">
        <v>7.6105768849303397</v>
      </c>
      <c r="BQ270" s="25">
        <v>9.8114879585766808</v>
      </c>
      <c r="BR270" s="25">
        <v>8.2230505147181905</v>
      </c>
      <c r="BS270" s="25">
        <v>11.887308730979999</v>
      </c>
      <c r="BT270" s="25">
        <v>8.9124032890911895</v>
      </c>
      <c r="BU270" s="25">
        <v>6.9079788846985704</v>
      </c>
      <c r="BV270" s="25">
        <v>4.2920793485161504</v>
      </c>
      <c r="BW270" s="25">
        <v>3.4100495487922799</v>
      </c>
      <c r="BX270" s="25">
        <v>1.43670779488446</v>
      </c>
      <c r="BY270" s="25">
        <v>2.2193735452677101</v>
      </c>
      <c r="BZ270" s="25">
        <v>0.55588500118704198</v>
      </c>
      <c r="CA270" s="27">
        <v>257.35563947000003</v>
      </c>
      <c r="CB270" s="25">
        <v>84.490164199999995</v>
      </c>
      <c r="CC270" s="25">
        <v>11.33503788</v>
      </c>
      <c r="CD270" s="25">
        <v>-49.393053930000001</v>
      </c>
      <c r="CE270" s="25">
        <v>23.05913739</v>
      </c>
      <c r="CF270" s="25">
        <v>-41.44945517</v>
      </c>
      <c r="CG270" s="25">
        <v>20.71892781</v>
      </c>
      <c r="CH270">
        <v>-43.04</v>
      </c>
      <c r="CI270" s="25">
        <v>20.71892781</v>
      </c>
      <c r="CJ270" s="25">
        <v>-43.043845920000003</v>
      </c>
      <c r="CK270" s="25">
        <v>16.402938070000001</v>
      </c>
      <c r="CL270" s="25">
        <v>-45.90946667</v>
      </c>
      <c r="CM270" s="25">
        <v>24.90261988</v>
      </c>
      <c r="CN270" s="25">
        <v>-40.215379630000001</v>
      </c>
      <c r="CO270" s="25">
        <v>22.06349397</v>
      </c>
      <c r="CP270" s="25">
        <v>-42.144293359999999</v>
      </c>
      <c r="CQ270" s="25">
        <v>56.439288410000003</v>
      </c>
      <c r="CR270" s="25">
        <v>-18.897585450000001</v>
      </c>
      <c r="CS270" s="25">
        <v>49.050394400000002</v>
      </c>
      <c r="CT270" s="25">
        <v>-23.906635850000001</v>
      </c>
      <c r="CU270" s="25">
        <v>53.680098139999998</v>
      </c>
      <c r="CV270" s="25">
        <v>-20.718613439999999</v>
      </c>
      <c r="CW270" s="25">
        <v>19.61901327</v>
      </c>
      <c r="CX270" s="25">
        <v>-43.784294269999997</v>
      </c>
      <c r="CY270" s="25">
        <v>13.216283150000001</v>
      </c>
      <c r="CZ270" s="25">
        <v>-48.095006419999997</v>
      </c>
      <c r="DA270" s="25">
        <v>19.24867493</v>
      </c>
      <c r="DB270" s="25">
        <v>-44.032878420000003</v>
      </c>
      <c r="DC270" s="25">
        <v>28.12292807</v>
      </c>
      <c r="DD270" s="25">
        <v>-37.997215099999998</v>
      </c>
      <c r="DE270" s="25">
        <v>46.483295290000001</v>
      </c>
      <c r="DF270" s="25">
        <v>-25.573864279999999</v>
      </c>
      <c r="DG270" s="25">
        <v>11.360049</v>
      </c>
      <c r="DH270" s="25">
        <v>-49.374516499999999</v>
      </c>
      <c r="DI270" s="25">
        <v>17.823516900000001</v>
      </c>
      <c r="DJ270" s="25">
        <v>-45.005753849999998</v>
      </c>
      <c r="DK270" s="25">
        <v>25.173716649999999</v>
      </c>
      <c r="DL270" s="25">
        <v>-39.98837442</v>
      </c>
      <c r="DM270" s="25">
        <v>25.002611139999999</v>
      </c>
      <c r="DN270" s="25">
        <v>-40.115191879999998</v>
      </c>
      <c r="DO270" s="25">
        <v>17.511421859999999</v>
      </c>
      <c r="DP270" s="25">
        <v>-45.210434759999998</v>
      </c>
      <c r="DQ270">
        <v>-22.22</v>
      </c>
      <c r="DR270" s="25">
        <v>-22.218690850000002</v>
      </c>
      <c r="DS270" s="25">
        <v>42.133277139999997</v>
      </c>
      <c r="DT270" s="25">
        <v>-28.56541309</v>
      </c>
      <c r="DU270" s="25">
        <v>7.1018556999999998</v>
      </c>
      <c r="DV270" s="25">
        <v>-52.239576219999996</v>
      </c>
      <c r="DW270" s="25">
        <v>10.623173619999999</v>
      </c>
      <c r="DX270" s="25">
        <v>-49.853805430000001</v>
      </c>
      <c r="DY270">
        <v>7.23</v>
      </c>
      <c r="DZ270" s="25">
        <v>-52.045974190000003</v>
      </c>
      <c r="EA270" s="25">
        <v>6.55174389</v>
      </c>
      <c r="EB270" s="25">
        <v>-52.613050880000003</v>
      </c>
      <c r="EC270" s="25">
        <v>9.3674925800000004</v>
      </c>
      <c r="ED270" s="25">
        <v>-50.706328229999997</v>
      </c>
      <c r="EE270" s="38">
        <v>2.4900000000000002</v>
      </c>
      <c r="EF270" s="60">
        <v>-3330.3437699999999</v>
      </c>
      <c r="EG270" s="60">
        <v>4.7</v>
      </c>
      <c r="EH270" s="61">
        <v>1.96</v>
      </c>
      <c r="EI270" s="60">
        <v>-4.92</v>
      </c>
      <c r="EJ270" s="60">
        <v>0.34</v>
      </c>
      <c r="EK270" s="54">
        <f>133.01/48</f>
        <v>2.7710416666666666</v>
      </c>
      <c r="EL270" s="38" t="s">
        <v>4060</v>
      </c>
      <c r="EM270" s="38" t="s">
        <v>4060</v>
      </c>
      <c r="EN270" s="38" t="s">
        <v>4060</v>
      </c>
    </row>
    <row r="271" spans="1:206" ht="15.75" customHeight="1">
      <c r="A271" s="20" t="s">
        <v>4780</v>
      </c>
      <c r="B271" s="20" t="s">
        <v>4751</v>
      </c>
      <c r="C271" s="20" t="s">
        <v>4045</v>
      </c>
      <c r="D271" s="20" t="s">
        <v>4046</v>
      </c>
      <c r="E271" s="20" t="s">
        <v>4047</v>
      </c>
      <c r="F271" s="32" t="s">
        <v>4226</v>
      </c>
      <c r="G271" s="47" t="s">
        <v>4770</v>
      </c>
      <c r="H271" s="20" t="s">
        <v>4050</v>
      </c>
      <c r="I271" s="20" t="s">
        <v>4226</v>
      </c>
      <c r="J271" s="20" t="s">
        <v>4140</v>
      </c>
      <c r="K271" s="20" t="s">
        <v>4140</v>
      </c>
      <c r="L271" s="20" t="s">
        <v>4771</v>
      </c>
      <c r="M271" s="20" t="s">
        <v>4053</v>
      </c>
      <c r="N271" s="20" t="s">
        <v>3849</v>
      </c>
      <c r="O271" s="20" t="s">
        <v>4305</v>
      </c>
      <c r="P271" s="20" t="s">
        <v>4305</v>
      </c>
      <c r="Q271" s="20" t="s">
        <v>4142</v>
      </c>
      <c r="R271" s="21" t="s">
        <v>4753</v>
      </c>
      <c r="S271" s="34" t="s">
        <v>4754</v>
      </c>
      <c r="T271" s="22" t="s">
        <v>4059</v>
      </c>
      <c r="U271" s="22" t="s">
        <v>4059</v>
      </c>
      <c r="V271" s="22" t="s">
        <v>4772</v>
      </c>
      <c r="W271" s="22" t="s">
        <v>4066</v>
      </c>
      <c r="X271" s="22" t="s">
        <v>4066</v>
      </c>
      <c r="Y271" s="22" t="s">
        <v>4773</v>
      </c>
      <c r="Z271" s="22" t="s">
        <v>4074</v>
      </c>
      <c r="AA271" s="22" t="s">
        <v>4074</v>
      </c>
      <c r="AB271" s="22" t="s">
        <v>4063</v>
      </c>
      <c r="AC271" t="s">
        <v>4774</v>
      </c>
      <c r="AD271" s="22" t="s">
        <v>4775</v>
      </c>
      <c r="AE271" s="22" t="s">
        <v>4066</v>
      </c>
      <c r="AF271" s="22" t="s">
        <v>4776</v>
      </c>
      <c r="AG271" s="22">
        <v>10</v>
      </c>
      <c r="AH271" s="22" t="s">
        <v>4160</v>
      </c>
      <c r="AI271" s="22" t="s">
        <v>4160</v>
      </c>
      <c r="AJ271" s="22" t="s">
        <v>4741</v>
      </c>
      <c r="AK271" s="22">
        <v>17.940000000000001</v>
      </c>
      <c r="AL271" s="22" t="s">
        <v>4777</v>
      </c>
      <c r="AM271" s="22" t="s">
        <v>4063</v>
      </c>
      <c r="AN271" s="22" t="s">
        <v>4063</v>
      </c>
      <c r="AO271" s="22" t="s">
        <v>4063</v>
      </c>
      <c r="AP271" s="22" t="s">
        <v>4778</v>
      </c>
      <c r="AQ271" s="22" t="s">
        <v>4779</v>
      </c>
      <c r="AR271" s="22" t="s">
        <v>4063</v>
      </c>
      <c r="AS271" s="22" t="s">
        <v>4063</v>
      </c>
      <c r="AT271" s="22" t="s">
        <v>4170</v>
      </c>
      <c r="AU271" s="20"/>
      <c r="AV271" s="5">
        <v>0.74886282582755048</v>
      </c>
      <c r="AW271" s="5">
        <v>13887072.350961925</v>
      </c>
      <c r="AX271" s="5">
        <v>1.6641396129501131E-2</v>
      </c>
      <c r="AY271" s="5">
        <v>1.692301878887377E-2</v>
      </c>
      <c r="AZ271" s="5">
        <v>1.5391657312669371</v>
      </c>
      <c r="BA271" s="24" t="s">
        <v>4583</v>
      </c>
      <c r="BB271" s="25">
        <v>2.69762220732694</v>
      </c>
      <c r="BC271" s="25">
        <v>7.8896504735607902</v>
      </c>
      <c r="BD271" s="25">
        <v>9.4859806159634896</v>
      </c>
      <c r="BE271" s="25">
        <v>10.216066962376299</v>
      </c>
      <c r="BF271" s="25">
        <v>3.52820331861966</v>
      </c>
      <c r="BG271" s="25">
        <v>10.054542840039799</v>
      </c>
      <c r="BH271" s="25">
        <v>9.6489390992790405</v>
      </c>
      <c r="BI271" s="25">
        <v>9.2407752902173002</v>
      </c>
      <c r="BJ271" s="25">
        <v>8.1398529194391198</v>
      </c>
      <c r="BK271" s="25">
        <v>6.8231970218048197</v>
      </c>
      <c r="BL271" s="25">
        <v>6.7383147387732398</v>
      </c>
      <c r="BM271" s="25">
        <v>8.1398529194391198</v>
      </c>
      <c r="BN271" s="25">
        <v>8.9946495677942195</v>
      </c>
      <c r="BO271" s="25">
        <v>9.9736270244884793</v>
      </c>
      <c r="BP271" s="25">
        <v>7.6105768849303397</v>
      </c>
      <c r="BQ271" s="25">
        <v>9.8114879585766808</v>
      </c>
      <c r="BR271" s="25">
        <v>8.2230505147181905</v>
      </c>
      <c r="BS271" s="25">
        <v>11.887308730979999</v>
      </c>
      <c r="BT271" s="25">
        <v>8.9124032890911895</v>
      </c>
      <c r="BU271" s="25">
        <v>6.9079788846985704</v>
      </c>
      <c r="BV271" s="25">
        <v>4.2920793485161504</v>
      </c>
      <c r="BW271" s="25">
        <v>3.4100495487922799</v>
      </c>
      <c r="BX271" s="25">
        <v>1.43670779488446</v>
      </c>
      <c r="BY271" s="25">
        <v>2.2193735452677101</v>
      </c>
      <c r="BZ271" s="25">
        <v>0.55588500118704198</v>
      </c>
      <c r="CA271" s="27">
        <v>257.35563947000003</v>
      </c>
      <c r="CB271" s="25">
        <v>84.490164199999995</v>
      </c>
      <c r="CC271" s="25">
        <v>11.33503788</v>
      </c>
      <c r="CD271" s="25">
        <v>-49.393053930000001</v>
      </c>
      <c r="CE271" s="25">
        <v>23.05913739</v>
      </c>
      <c r="CF271" s="25">
        <v>-41.44945517</v>
      </c>
      <c r="CG271" s="25">
        <v>20.71892781</v>
      </c>
      <c r="CH271">
        <v>-43.04</v>
      </c>
      <c r="CI271" s="25">
        <v>20.71892781</v>
      </c>
      <c r="CJ271" s="25">
        <v>-43.043845920000003</v>
      </c>
      <c r="CK271" s="25">
        <v>16.402938070000001</v>
      </c>
      <c r="CL271" s="25">
        <v>-45.90946667</v>
      </c>
      <c r="CM271" s="25">
        <v>24.90261988</v>
      </c>
      <c r="CN271" s="25">
        <v>-40.215379630000001</v>
      </c>
      <c r="CO271" s="25">
        <v>22.06349397</v>
      </c>
      <c r="CP271" s="25">
        <v>-42.144293359999999</v>
      </c>
      <c r="CQ271" s="25">
        <v>56.439288410000003</v>
      </c>
      <c r="CR271" s="25">
        <v>-18.897585450000001</v>
      </c>
      <c r="CS271" s="25">
        <v>49.050394400000002</v>
      </c>
      <c r="CT271" s="25">
        <v>-23.906635850000001</v>
      </c>
      <c r="CU271" s="25">
        <v>53.680098139999998</v>
      </c>
      <c r="CV271" s="25">
        <v>-20.718613439999999</v>
      </c>
      <c r="CW271" s="25">
        <v>19.61901327</v>
      </c>
      <c r="CX271" s="25">
        <v>-43.784294269999997</v>
      </c>
      <c r="CY271" s="25">
        <v>13.216283150000001</v>
      </c>
      <c r="CZ271" s="25">
        <v>-48.095006419999997</v>
      </c>
      <c r="DA271" s="25">
        <v>19.24867493</v>
      </c>
      <c r="DB271" s="25">
        <v>-44.032878420000003</v>
      </c>
      <c r="DC271" s="25">
        <v>28.12292807</v>
      </c>
      <c r="DD271" s="25">
        <v>-37.997215099999998</v>
      </c>
      <c r="DE271" s="25">
        <v>46.483295290000001</v>
      </c>
      <c r="DF271" s="25">
        <v>-25.573864279999999</v>
      </c>
      <c r="DG271" s="25">
        <v>11.360049</v>
      </c>
      <c r="DH271" s="25">
        <v>-49.374516499999999</v>
      </c>
      <c r="DI271" s="25">
        <v>17.823516900000001</v>
      </c>
      <c r="DJ271" s="25">
        <v>-45.005753849999998</v>
      </c>
      <c r="DK271" s="25">
        <v>25.173716649999999</v>
      </c>
      <c r="DL271" s="25">
        <v>-39.98837442</v>
      </c>
      <c r="DM271" s="25">
        <v>25.002611139999999</v>
      </c>
      <c r="DN271" s="25">
        <v>-40.115191879999998</v>
      </c>
      <c r="DO271" s="25">
        <v>17.511421859999999</v>
      </c>
      <c r="DP271" s="25">
        <v>-45.210434759999998</v>
      </c>
      <c r="DQ271">
        <v>-22.22</v>
      </c>
      <c r="DR271" s="25">
        <v>-22.218690850000002</v>
      </c>
      <c r="DS271" s="25">
        <v>42.133277139999997</v>
      </c>
      <c r="DT271" s="25">
        <v>-28.56541309</v>
      </c>
      <c r="DU271" s="25">
        <v>7.1018556999999998</v>
      </c>
      <c r="DV271" s="25">
        <v>-52.239576219999996</v>
      </c>
      <c r="DW271" s="25">
        <v>10.623173619999999</v>
      </c>
      <c r="DX271" s="25">
        <v>-49.853805430000001</v>
      </c>
      <c r="DY271">
        <v>7.23</v>
      </c>
      <c r="DZ271" s="25">
        <v>-52.045974190000003</v>
      </c>
      <c r="EA271" s="25">
        <v>6.55174389</v>
      </c>
      <c r="EB271" s="25">
        <v>-52.613050880000003</v>
      </c>
      <c r="EC271" s="25">
        <v>9.3674925800000004</v>
      </c>
      <c r="ED271" s="25">
        <v>-50.706328229999997</v>
      </c>
      <c r="EE271" s="38">
        <v>2.4900000000000002</v>
      </c>
      <c r="EF271" s="60">
        <v>-3330.3437699999999</v>
      </c>
      <c r="EG271" s="60">
        <v>4.7</v>
      </c>
      <c r="EH271" s="61">
        <v>1.96</v>
      </c>
      <c r="EI271" s="60">
        <v>-4.92</v>
      </c>
      <c r="EJ271" s="60">
        <v>0.34</v>
      </c>
      <c r="EK271" s="54">
        <f>133.01/48</f>
        <v>2.7710416666666666</v>
      </c>
      <c r="EL271" s="38" t="s">
        <v>4060</v>
      </c>
      <c r="EM271" s="38" t="s">
        <v>4060</v>
      </c>
      <c r="EN271" s="38" t="s">
        <v>4060</v>
      </c>
    </row>
    <row r="272" spans="1:206" ht="15.75" customHeight="1">
      <c r="A272" s="20" t="s">
        <v>4781</v>
      </c>
      <c r="B272" s="20" t="s">
        <v>4751</v>
      </c>
      <c r="C272" s="20" t="s">
        <v>4045</v>
      </c>
      <c r="D272" s="20" t="s">
        <v>4046</v>
      </c>
      <c r="E272" s="20" t="s">
        <v>4047</v>
      </c>
      <c r="F272" s="32" t="s">
        <v>4226</v>
      </c>
      <c r="G272" s="47" t="s">
        <v>4770</v>
      </c>
      <c r="H272" s="20" t="s">
        <v>4050</v>
      </c>
      <c r="I272" s="20" t="s">
        <v>4226</v>
      </c>
      <c r="J272" s="20" t="s">
        <v>4140</v>
      </c>
      <c r="K272" s="20" t="s">
        <v>4140</v>
      </c>
      <c r="L272" s="20" t="s">
        <v>4771</v>
      </c>
      <c r="M272" s="20" t="s">
        <v>4053</v>
      </c>
      <c r="N272" s="20" t="s">
        <v>3849</v>
      </c>
      <c r="O272" s="20" t="s">
        <v>4752</v>
      </c>
      <c r="P272" s="20" t="s">
        <v>4752</v>
      </c>
      <c r="Q272" s="20" t="s">
        <v>4142</v>
      </c>
      <c r="R272" s="21" t="s">
        <v>4753</v>
      </c>
      <c r="S272" s="34" t="s">
        <v>4754</v>
      </c>
      <c r="T272" s="22" t="s">
        <v>4059</v>
      </c>
      <c r="U272" s="22" t="s">
        <v>4059</v>
      </c>
      <c r="V272" s="22" t="s">
        <v>4772</v>
      </c>
      <c r="W272" s="22" t="s">
        <v>4066</v>
      </c>
      <c r="X272" s="22" t="s">
        <v>4066</v>
      </c>
      <c r="Y272" s="22" t="s">
        <v>4773</v>
      </c>
      <c r="Z272" s="22" t="s">
        <v>4074</v>
      </c>
      <c r="AA272" s="22" t="s">
        <v>4074</v>
      </c>
      <c r="AB272" s="22" t="s">
        <v>4063</v>
      </c>
      <c r="AC272" t="s">
        <v>4774</v>
      </c>
      <c r="AD272" s="22" t="s">
        <v>4775</v>
      </c>
      <c r="AE272" s="22" t="s">
        <v>4066</v>
      </c>
      <c r="AF272" s="22" t="s">
        <v>4776</v>
      </c>
      <c r="AG272" s="22">
        <v>10</v>
      </c>
      <c r="AH272" s="22" t="s">
        <v>4160</v>
      </c>
      <c r="AI272" s="22" t="s">
        <v>4160</v>
      </c>
      <c r="AJ272" s="22" t="s">
        <v>4741</v>
      </c>
      <c r="AK272" s="22">
        <v>17.940000000000001</v>
      </c>
      <c r="AL272" s="22" t="s">
        <v>4777</v>
      </c>
      <c r="AM272" s="22" t="s">
        <v>4063</v>
      </c>
      <c r="AN272" s="22" t="s">
        <v>4063</v>
      </c>
      <c r="AO272" s="22" t="s">
        <v>4063</v>
      </c>
      <c r="AP272" s="22" t="s">
        <v>4778</v>
      </c>
      <c r="AQ272" s="22" t="s">
        <v>4779</v>
      </c>
      <c r="AR272" s="22" t="s">
        <v>4063</v>
      </c>
      <c r="AS272" s="22" t="s">
        <v>4063</v>
      </c>
      <c r="AT272" s="22" t="s">
        <v>4170</v>
      </c>
      <c r="AU272" s="20"/>
      <c r="AV272" s="5">
        <v>0.74886282582755048</v>
      </c>
      <c r="AW272" s="5">
        <v>13887072.350961925</v>
      </c>
      <c r="AX272" s="5">
        <v>1.6641396129501131E-2</v>
      </c>
      <c r="AY272" s="5">
        <v>1.692301878887377E-2</v>
      </c>
      <c r="AZ272" s="5">
        <v>1.5391657312669371</v>
      </c>
      <c r="BA272" s="24" t="s">
        <v>4583</v>
      </c>
      <c r="BB272" s="25">
        <v>2.69762220732694</v>
      </c>
      <c r="BC272" s="25">
        <v>7.8896504735607902</v>
      </c>
      <c r="BD272" s="25">
        <v>9.4859806159634896</v>
      </c>
      <c r="BE272" s="25">
        <v>10.216066962376299</v>
      </c>
      <c r="BF272" s="25">
        <v>3.52820331861966</v>
      </c>
      <c r="BG272" s="25">
        <v>10.054542840039799</v>
      </c>
      <c r="BH272" s="25">
        <v>9.6489390992790405</v>
      </c>
      <c r="BI272" s="25">
        <v>9.2407752902173002</v>
      </c>
      <c r="BJ272" s="25">
        <v>8.1398529194391198</v>
      </c>
      <c r="BK272" s="25">
        <v>6.8231970218048197</v>
      </c>
      <c r="BL272" s="25">
        <v>6.7383147387732398</v>
      </c>
      <c r="BM272" s="25">
        <v>8.1398529194391198</v>
      </c>
      <c r="BN272" s="25">
        <v>8.9946495677942195</v>
      </c>
      <c r="BO272" s="25">
        <v>9.9736270244884793</v>
      </c>
      <c r="BP272" s="25">
        <v>7.6105768849303397</v>
      </c>
      <c r="BQ272" s="25">
        <v>9.8114879585766808</v>
      </c>
      <c r="BR272" s="25">
        <v>8.2230505147181905</v>
      </c>
      <c r="BS272" s="25">
        <v>11.887308730979999</v>
      </c>
      <c r="BT272" s="25">
        <v>8.9124032890911895</v>
      </c>
      <c r="BU272" s="25">
        <v>6.9079788846985704</v>
      </c>
      <c r="BV272" s="25">
        <v>4.2920793485161504</v>
      </c>
      <c r="BW272" s="25">
        <v>3.4100495487922799</v>
      </c>
      <c r="BX272" s="25">
        <v>1.43670779488446</v>
      </c>
      <c r="BY272" s="25">
        <v>2.2193735452677101</v>
      </c>
      <c r="BZ272" s="25">
        <v>0.55588500118704198</v>
      </c>
      <c r="CA272" s="27">
        <v>257.35563947000003</v>
      </c>
      <c r="CB272" s="25">
        <v>84.490164199999995</v>
      </c>
      <c r="CC272" s="25">
        <v>11.33503788</v>
      </c>
      <c r="CD272" s="25">
        <v>-49.393053930000001</v>
      </c>
      <c r="CE272" s="25">
        <v>23.05913739</v>
      </c>
      <c r="CF272" s="25">
        <v>-41.44945517</v>
      </c>
      <c r="CG272" s="25">
        <v>20.71892781</v>
      </c>
      <c r="CH272">
        <v>-43.04</v>
      </c>
      <c r="CI272" s="25">
        <v>20.71892781</v>
      </c>
      <c r="CJ272" s="25">
        <v>-43.043845920000003</v>
      </c>
      <c r="CK272" s="25">
        <v>16.402938070000001</v>
      </c>
      <c r="CL272" s="25">
        <v>-45.90946667</v>
      </c>
      <c r="CM272" s="25">
        <v>24.90261988</v>
      </c>
      <c r="CN272" s="25">
        <v>-40.215379630000001</v>
      </c>
      <c r="CO272" s="25">
        <v>22.06349397</v>
      </c>
      <c r="CP272" s="25">
        <v>-42.144293359999999</v>
      </c>
      <c r="CQ272" s="25">
        <v>56.439288410000003</v>
      </c>
      <c r="CR272" s="25">
        <v>-18.897585450000001</v>
      </c>
      <c r="CS272" s="25">
        <v>49.050394400000002</v>
      </c>
      <c r="CT272" s="25">
        <v>-23.906635850000001</v>
      </c>
      <c r="CU272" s="25">
        <v>53.680098139999998</v>
      </c>
      <c r="CV272" s="25">
        <v>-20.718613439999999</v>
      </c>
      <c r="CW272" s="25">
        <v>19.61901327</v>
      </c>
      <c r="CX272" s="25">
        <v>-43.784294269999997</v>
      </c>
      <c r="CY272" s="25">
        <v>13.216283150000001</v>
      </c>
      <c r="CZ272" s="25">
        <v>-48.095006419999997</v>
      </c>
      <c r="DA272" s="25">
        <v>19.24867493</v>
      </c>
      <c r="DB272" s="25">
        <v>-44.032878420000003</v>
      </c>
      <c r="DC272" s="25">
        <v>28.12292807</v>
      </c>
      <c r="DD272" s="25">
        <v>-37.997215099999998</v>
      </c>
      <c r="DE272" s="25">
        <v>46.483295290000001</v>
      </c>
      <c r="DF272" s="25">
        <v>-25.573864279999999</v>
      </c>
      <c r="DG272" s="25">
        <v>11.360049</v>
      </c>
      <c r="DH272" s="25">
        <v>-49.374516499999999</v>
      </c>
      <c r="DI272" s="25">
        <v>17.823516900000001</v>
      </c>
      <c r="DJ272" s="25">
        <v>-45.005753849999998</v>
      </c>
      <c r="DK272" s="25">
        <v>25.173716649999999</v>
      </c>
      <c r="DL272" s="25">
        <v>-39.98837442</v>
      </c>
      <c r="DM272" s="25">
        <v>25.002611139999999</v>
      </c>
      <c r="DN272" s="25">
        <v>-40.115191879999998</v>
      </c>
      <c r="DO272" s="25">
        <v>17.511421859999999</v>
      </c>
      <c r="DP272" s="25">
        <v>-45.210434759999998</v>
      </c>
      <c r="DQ272">
        <v>-22.22</v>
      </c>
      <c r="DR272" s="25">
        <v>-22.218690850000002</v>
      </c>
      <c r="DS272" s="25">
        <v>42.133277139999997</v>
      </c>
      <c r="DT272" s="25">
        <v>-28.56541309</v>
      </c>
      <c r="DU272" s="25">
        <v>7.1018556999999998</v>
      </c>
      <c r="DV272" s="25">
        <v>-52.239576219999996</v>
      </c>
      <c r="DW272" s="25">
        <v>10.623173619999999</v>
      </c>
      <c r="DX272" s="25">
        <v>-49.853805430000001</v>
      </c>
      <c r="DY272">
        <v>7.23</v>
      </c>
      <c r="DZ272" s="25">
        <v>-52.045974190000003</v>
      </c>
      <c r="EA272" s="25">
        <v>6.55174389</v>
      </c>
      <c r="EB272" s="25">
        <v>-52.613050880000003</v>
      </c>
      <c r="EC272" s="25">
        <v>9.3674925800000004</v>
      </c>
      <c r="ED272" s="25">
        <v>-50.706328229999997</v>
      </c>
      <c r="EE272" s="38">
        <v>2.4900000000000002</v>
      </c>
      <c r="EF272" s="60">
        <v>-3330.3437699999999</v>
      </c>
      <c r="EG272" s="60">
        <v>4.7</v>
      </c>
      <c r="EH272" s="61">
        <v>1.96</v>
      </c>
      <c r="EI272" s="60">
        <v>-4.92</v>
      </c>
      <c r="EJ272" s="60">
        <v>0.34</v>
      </c>
      <c r="EK272" s="54">
        <f>133.01/48</f>
        <v>2.7710416666666666</v>
      </c>
      <c r="EL272" s="38" t="s">
        <v>4060</v>
      </c>
      <c r="EM272" s="38" t="s">
        <v>4060</v>
      </c>
      <c r="EN272" s="38" t="s">
        <v>4060</v>
      </c>
    </row>
    <row r="273" spans="1:144" ht="15.75" customHeight="1">
      <c r="A273" s="20" t="s">
        <v>4782</v>
      </c>
      <c r="B273" s="20" t="s">
        <v>4751</v>
      </c>
      <c r="C273" s="20" t="s">
        <v>4045</v>
      </c>
      <c r="D273" s="20" t="s">
        <v>4046</v>
      </c>
      <c r="E273" s="20" t="s">
        <v>4047</v>
      </c>
      <c r="F273" s="32" t="s">
        <v>4226</v>
      </c>
      <c r="G273" s="47" t="s">
        <v>4770</v>
      </c>
      <c r="H273" s="20" t="s">
        <v>4050</v>
      </c>
      <c r="I273" s="20" t="s">
        <v>4226</v>
      </c>
      <c r="J273" s="20" t="s">
        <v>4140</v>
      </c>
      <c r="K273" s="20" t="s">
        <v>4140</v>
      </c>
      <c r="L273" s="20" t="s">
        <v>4771</v>
      </c>
      <c r="M273" s="20" t="s">
        <v>4053</v>
      </c>
      <c r="N273" s="20" t="s">
        <v>3849</v>
      </c>
      <c r="O273" s="20" t="s">
        <v>4305</v>
      </c>
      <c r="P273" s="20" t="s">
        <v>4305</v>
      </c>
      <c r="Q273" s="20" t="s">
        <v>4142</v>
      </c>
      <c r="R273" s="21" t="s">
        <v>4753</v>
      </c>
      <c r="S273" s="34" t="s">
        <v>4754</v>
      </c>
      <c r="T273" s="22" t="s">
        <v>4059</v>
      </c>
      <c r="U273" s="22" t="s">
        <v>4059</v>
      </c>
      <c r="V273" s="22" t="s">
        <v>4772</v>
      </c>
      <c r="W273" s="22" t="s">
        <v>4066</v>
      </c>
      <c r="X273" s="22" t="s">
        <v>4066</v>
      </c>
      <c r="Y273" s="22" t="s">
        <v>4773</v>
      </c>
      <c r="Z273" s="22" t="s">
        <v>4074</v>
      </c>
      <c r="AA273" s="22" t="s">
        <v>4074</v>
      </c>
      <c r="AB273" s="22" t="s">
        <v>4063</v>
      </c>
      <c r="AC273" t="s">
        <v>4774</v>
      </c>
      <c r="AD273" s="22" t="s">
        <v>4775</v>
      </c>
      <c r="AE273" s="22" t="s">
        <v>4066</v>
      </c>
      <c r="AF273" s="22" t="s">
        <v>4776</v>
      </c>
      <c r="AG273" s="22">
        <v>10</v>
      </c>
      <c r="AH273" s="22" t="s">
        <v>4160</v>
      </c>
      <c r="AI273" s="22" t="s">
        <v>4160</v>
      </c>
      <c r="AJ273" s="22" t="s">
        <v>4741</v>
      </c>
      <c r="AK273" s="22">
        <v>17.940000000000001</v>
      </c>
      <c r="AL273" s="22" t="s">
        <v>4777</v>
      </c>
      <c r="AM273" s="22" t="s">
        <v>4063</v>
      </c>
      <c r="AN273" s="22" t="s">
        <v>4063</v>
      </c>
      <c r="AO273" s="22" t="s">
        <v>4063</v>
      </c>
      <c r="AP273" s="22" t="s">
        <v>4778</v>
      </c>
      <c r="AQ273" s="22" t="s">
        <v>4779</v>
      </c>
      <c r="AR273" s="22" t="s">
        <v>4063</v>
      </c>
      <c r="AS273" s="22" t="s">
        <v>4063</v>
      </c>
      <c r="AT273" s="22" t="s">
        <v>4170</v>
      </c>
      <c r="AU273" s="20"/>
      <c r="AV273" s="5">
        <v>0.74886282582755048</v>
      </c>
      <c r="AW273" s="5">
        <v>13887072.350961925</v>
      </c>
      <c r="AX273" s="5">
        <v>1.6641396129501131E-2</v>
      </c>
      <c r="AY273" s="5">
        <v>1.692301878887377E-2</v>
      </c>
      <c r="AZ273" s="5">
        <v>1.5391657312669371</v>
      </c>
      <c r="BA273" s="24" t="s">
        <v>4583</v>
      </c>
      <c r="BB273" s="25">
        <v>2.69762220732694</v>
      </c>
      <c r="BC273" s="25">
        <v>7.8896504735607902</v>
      </c>
      <c r="BD273" s="25">
        <v>9.4859806159634896</v>
      </c>
      <c r="BE273" s="25">
        <v>10.216066962376299</v>
      </c>
      <c r="BF273" s="25">
        <v>3.52820331861966</v>
      </c>
      <c r="BG273" s="25">
        <v>10.054542840039799</v>
      </c>
      <c r="BH273" s="25">
        <v>9.6489390992790405</v>
      </c>
      <c r="BI273" s="25">
        <v>9.2407752902173002</v>
      </c>
      <c r="BJ273" s="25">
        <v>8.1398529194391198</v>
      </c>
      <c r="BK273" s="25">
        <v>6.8231970218048197</v>
      </c>
      <c r="BL273" s="25">
        <v>6.7383147387732398</v>
      </c>
      <c r="BM273" s="25">
        <v>8.1398529194391198</v>
      </c>
      <c r="BN273" s="25">
        <v>8.9946495677942195</v>
      </c>
      <c r="BO273" s="25">
        <v>9.9736270244884793</v>
      </c>
      <c r="BP273" s="25">
        <v>7.6105768849303397</v>
      </c>
      <c r="BQ273" s="25">
        <v>9.8114879585766808</v>
      </c>
      <c r="BR273" s="25">
        <v>8.2230505147181905</v>
      </c>
      <c r="BS273" s="25">
        <v>11.887308730979999</v>
      </c>
      <c r="BT273" s="25">
        <v>8.9124032890911895</v>
      </c>
      <c r="BU273" s="25">
        <v>6.9079788846985704</v>
      </c>
      <c r="BV273" s="25">
        <v>4.2920793485161504</v>
      </c>
      <c r="BW273" s="25">
        <v>3.4100495487922799</v>
      </c>
      <c r="BX273" s="25">
        <v>1.43670779488446</v>
      </c>
      <c r="BY273" s="25">
        <v>2.2193735452677101</v>
      </c>
      <c r="BZ273" s="25">
        <v>0.55588500118704198</v>
      </c>
      <c r="CA273" s="27">
        <v>257.35563947000003</v>
      </c>
      <c r="CB273" s="25">
        <v>84.490164199999995</v>
      </c>
      <c r="CC273" s="25">
        <v>11.33503788</v>
      </c>
      <c r="CD273" s="25">
        <v>-49.393053930000001</v>
      </c>
      <c r="CE273" s="25">
        <v>23.05913739</v>
      </c>
      <c r="CF273" s="25">
        <v>-41.44945517</v>
      </c>
      <c r="CG273" s="25">
        <v>20.71892781</v>
      </c>
      <c r="CH273">
        <v>-43.04</v>
      </c>
      <c r="CI273" s="25">
        <v>20.71892781</v>
      </c>
      <c r="CJ273" s="25">
        <v>-43.043845920000003</v>
      </c>
      <c r="CK273" s="25">
        <v>16.402938070000001</v>
      </c>
      <c r="CL273" s="25">
        <v>-45.90946667</v>
      </c>
      <c r="CM273" s="25">
        <v>24.90261988</v>
      </c>
      <c r="CN273" s="25">
        <v>-40.215379630000001</v>
      </c>
      <c r="CO273" s="25">
        <v>22.06349397</v>
      </c>
      <c r="CP273" s="25">
        <v>-42.144293359999999</v>
      </c>
      <c r="CQ273" s="25">
        <v>56.439288410000003</v>
      </c>
      <c r="CR273" s="25">
        <v>-18.897585450000001</v>
      </c>
      <c r="CS273" s="25">
        <v>49.050394400000002</v>
      </c>
      <c r="CT273" s="25">
        <v>-23.906635850000001</v>
      </c>
      <c r="CU273" s="25">
        <v>53.680098139999998</v>
      </c>
      <c r="CV273" s="25">
        <v>-20.718613439999999</v>
      </c>
      <c r="CW273" s="25">
        <v>19.61901327</v>
      </c>
      <c r="CX273" s="25">
        <v>-43.784294269999997</v>
      </c>
      <c r="CY273" s="25">
        <v>13.216283150000001</v>
      </c>
      <c r="CZ273" s="25">
        <v>-48.095006419999997</v>
      </c>
      <c r="DA273" s="25">
        <v>19.24867493</v>
      </c>
      <c r="DB273" s="25">
        <v>-44.032878420000003</v>
      </c>
      <c r="DC273" s="25">
        <v>28.12292807</v>
      </c>
      <c r="DD273" s="25">
        <v>-37.997215099999998</v>
      </c>
      <c r="DE273" s="25">
        <v>46.483295290000001</v>
      </c>
      <c r="DF273" s="25">
        <v>-25.573864279999999</v>
      </c>
      <c r="DG273" s="25">
        <v>11.360049</v>
      </c>
      <c r="DH273" s="25">
        <v>-49.374516499999999</v>
      </c>
      <c r="DI273" s="25">
        <v>17.823516900000001</v>
      </c>
      <c r="DJ273" s="25">
        <v>-45.005753849999998</v>
      </c>
      <c r="DK273" s="25">
        <v>25.173716649999999</v>
      </c>
      <c r="DL273" s="25">
        <v>-39.98837442</v>
      </c>
      <c r="DM273" s="25">
        <v>25.002611139999999</v>
      </c>
      <c r="DN273" s="25">
        <v>-40.115191879999998</v>
      </c>
      <c r="DO273" s="25">
        <v>17.511421859999999</v>
      </c>
      <c r="DP273" s="25">
        <v>-45.210434759999998</v>
      </c>
      <c r="DQ273">
        <v>-22.22</v>
      </c>
      <c r="DR273" s="25">
        <v>-22.218690850000002</v>
      </c>
      <c r="DS273" s="25">
        <v>42.133277139999997</v>
      </c>
      <c r="DT273" s="25">
        <v>-28.56541309</v>
      </c>
      <c r="DU273" s="25">
        <v>7.1018556999999998</v>
      </c>
      <c r="DV273" s="25">
        <v>-52.239576219999996</v>
      </c>
      <c r="DW273" s="25">
        <v>10.623173619999999</v>
      </c>
      <c r="DX273" s="25">
        <v>-49.853805430000001</v>
      </c>
      <c r="DY273">
        <v>7.23</v>
      </c>
      <c r="DZ273" s="25">
        <v>-52.045974190000003</v>
      </c>
      <c r="EA273" s="25">
        <v>6.55174389</v>
      </c>
      <c r="EB273" s="25">
        <v>-52.613050880000003</v>
      </c>
      <c r="EC273" s="25">
        <v>9.3674925800000004</v>
      </c>
      <c r="ED273" s="25">
        <v>-50.706328229999997</v>
      </c>
      <c r="EE273" s="38">
        <v>2.4900000000000002</v>
      </c>
      <c r="EF273" s="60">
        <v>-3330.3437699999999</v>
      </c>
      <c r="EG273" s="60">
        <v>4.7</v>
      </c>
      <c r="EH273" s="61">
        <v>1.96</v>
      </c>
      <c r="EI273" s="60">
        <v>-4.92</v>
      </c>
      <c r="EJ273" s="60">
        <v>0.34</v>
      </c>
      <c r="EK273" s="54">
        <f>133.01/48</f>
        <v>2.7710416666666666</v>
      </c>
      <c r="EL273" s="38" t="s">
        <v>4060</v>
      </c>
      <c r="EM273" s="38" t="s">
        <v>4060</v>
      </c>
      <c r="EN273" s="38" t="s">
        <v>4060</v>
      </c>
    </row>
    <row r="274" spans="1:144" ht="15.75" customHeight="1">
      <c r="A274" s="20" t="s">
        <v>4783</v>
      </c>
      <c r="B274" s="20" t="s">
        <v>4784</v>
      </c>
      <c r="C274" s="35" t="s">
        <v>4103</v>
      </c>
      <c r="D274" s="20" t="s">
        <v>4046</v>
      </c>
      <c r="E274" s="20" t="s">
        <v>4047</v>
      </c>
      <c r="F274" s="20" t="s">
        <v>4048</v>
      </c>
      <c r="G274" s="20" t="s">
        <v>4048</v>
      </c>
      <c r="H274" s="20" t="s">
        <v>4050</v>
      </c>
      <c r="I274" s="20" t="s">
        <v>4051</v>
      </c>
      <c r="J274" s="20" t="s">
        <v>4050</v>
      </c>
      <c r="K274" s="20" t="s">
        <v>4050</v>
      </c>
      <c r="L274" s="20" t="s">
        <v>4052</v>
      </c>
      <c r="M274" s="20" t="s">
        <v>4053</v>
      </c>
      <c r="N274" s="20" t="s">
        <v>4054</v>
      </c>
      <c r="O274" s="20" t="s">
        <v>4752</v>
      </c>
      <c r="P274" s="20" t="s">
        <v>4752</v>
      </c>
      <c r="Q274" s="20" t="s">
        <v>4142</v>
      </c>
      <c r="R274" s="21" t="s">
        <v>4753</v>
      </c>
      <c r="S274" s="34" t="s">
        <v>4754</v>
      </c>
      <c r="T274" s="22" t="s">
        <v>4059</v>
      </c>
      <c r="U274" s="22" t="s">
        <v>4059</v>
      </c>
      <c r="V274" s="22" t="s">
        <v>4160</v>
      </c>
      <c r="W274" s="22">
        <v>95</v>
      </c>
      <c r="X274" s="22" t="s">
        <v>4755</v>
      </c>
      <c r="Y274" s="22" t="s">
        <v>4756</v>
      </c>
      <c r="Z274" s="22" t="s">
        <v>4757</v>
      </c>
      <c r="AA274" s="22" t="s">
        <v>4063</v>
      </c>
      <c r="AB274" s="22" t="s">
        <v>4063</v>
      </c>
      <c r="AC274" t="s">
        <v>4758</v>
      </c>
      <c r="AD274" s="43" t="s">
        <v>4759</v>
      </c>
      <c r="AE274" s="22">
        <v>110</v>
      </c>
      <c r="AF274" s="22" t="s">
        <v>4760</v>
      </c>
      <c r="AG274" s="22" t="s">
        <v>4160</v>
      </c>
      <c r="AH274" s="22" t="s">
        <v>4761</v>
      </c>
      <c r="AI274" s="43" t="s">
        <v>4762</v>
      </c>
      <c r="AJ274" s="22" t="s">
        <v>4066</v>
      </c>
      <c r="AK274" s="22">
        <v>513</v>
      </c>
      <c r="AL274" s="22" t="s">
        <v>4763</v>
      </c>
      <c r="AM274" s="22" t="s">
        <v>4063</v>
      </c>
      <c r="AN274" s="22" t="s">
        <v>4063</v>
      </c>
      <c r="AO274" s="22" t="s">
        <v>4063</v>
      </c>
      <c r="AP274" s="22" t="s">
        <v>4764</v>
      </c>
      <c r="AQ274" s="22" t="s">
        <v>4765</v>
      </c>
      <c r="AR274" s="22" t="s">
        <v>4063</v>
      </c>
      <c r="AS274" s="22" t="s">
        <v>4063</v>
      </c>
      <c r="AT274" s="22" t="s">
        <v>4170</v>
      </c>
      <c r="AU274" s="47" t="s">
        <v>4785</v>
      </c>
      <c r="AV274" s="5">
        <v>0.2802042976142316</v>
      </c>
      <c r="AW274" s="5">
        <v>710224.5006917693</v>
      </c>
      <c r="AX274" s="5">
        <v>4.4832687618277078E-2</v>
      </c>
      <c r="AY274" s="5">
        <v>4.6936999452468854E-2</v>
      </c>
      <c r="AZ274" s="5">
        <v>0.77129232840001194</v>
      </c>
      <c r="BA274" s="24" t="s">
        <v>4068</v>
      </c>
      <c r="BB274" s="25">
        <v>1.1022616974755199</v>
      </c>
      <c r="BC274" s="25">
        <v>2.0789511699295602</v>
      </c>
      <c r="BD274" s="25">
        <v>2.3769807748682199</v>
      </c>
      <c r="BE274" s="25">
        <v>2.5129173782698602</v>
      </c>
      <c r="BF274" s="25">
        <v>1.2592383365695301</v>
      </c>
      <c r="BG274" s="25">
        <v>2.4828629205628601</v>
      </c>
      <c r="BH274" s="25">
        <v>2.40734263138265</v>
      </c>
      <c r="BI274" s="25">
        <v>2.33127319590931</v>
      </c>
      <c r="BJ274" s="25">
        <v>2.1257353810235902</v>
      </c>
      <c r="BK274" s="25">
        <v>1.8792428036559601</v>
      </c>
      <c r="BL274" s="25">
        <v>1.86332687335965</v>
      </c>
      <c r="BM274" s="25">
        <v>2.1257353810235902</v>
      </c>
      <c r="BN274" s="25">
        <v>2.2853678236825599</v>
      </c>
      <c r="BO274" s="25">
        <v>2.4678027739483701</v>
      </c>
      <c r="BP274" s="25">
        <v>2.0267370969464902</v>
      </c>
      <c r="BQ274" s="25">
        <v>2.43761662196277</v>
      </c>
      <c r="BR274" s="25">
        <v>2.1412862078691801</v>
      </c>
      <c r="BS274" s="25">
        <v>2.8232025299303598</v>
      </c>
      <c r="BT274" s="25">
        <v>2.2700220750344999</v>
      </c>
      <c r="BU274" s="25">
        <v>1.8951368975095899</v>
      </c>
      <c r="BV274" s="25">
        <v>1.40336593514703</v>
      </c>
      <c r="BW274" s="25">
        <v>1.2369243802719001</v>
      </c>
      <c r="BX274" s="25">
        <v>0.86343723503983205</v>
      </c>
      <c r="BY274" s="25">
        <v>1.0117514591747601</v>
      </c>
      <c r="BZ274" s="25">
        <v>0.69624043134040403</v>
      </c>
      <c r="CA274" s="26" t="s">
        <v>4060</v>
      </c>
      <c r="CB274" s="26" t="s">
        <v>4060</v>
      </c>
      <c r="CC274" s="26" t="s">
        <v>4060</v>
      </c>
      <c r="CD274" s="26" t="s">
        <v>4060</v>
      </c>
      <c r="CE274" s="26" t="s">
        <v>4060</v>
      </c>
      <c r="CF274" s="26" t="s">
        <v>4060</v>
      </c>
      <c r="CG274" s="26" t="s">
        <v>4060</v>
      </c>
      <c r="CH274" s="26" t="s">
        <v>4060</v>
      </c>
      <c r="CI274" s="26" t="s">
        <v>4060</v>
      </c>
      <c r="CJ274" s="26" t="s">
        <v>4060</v>
      </c>
      <c r="CK274" s="26" t="s">
        <v>4060</v>
      </c>
      <c r="CL274" s="26" t="s">
        <v>4060</v>
      </c>
      <c r="CM274" s="26" t="s">
        <v>4060</v>
      </c>
      <c r="CN274" s="26" t="s">
        <v>4060</v>
      </c>
      <c r="CO274" s="26" t="s">
        <v>4060</v>
      </c>
      <c r="CP274" s="26" t="s">
        <v>4060</v>
      </c>
      <c r="CQ274" s="26" t="s">
        <v>4060</v>
      </c>
      <c r="CR274" s="26" t="s">
        <v>4060</v>
      </c>
      <c r="CS274" s="26" t="s">
        <v>4060</v>
      </c>
      <c r="CT274" s="26" t="s">
        <v>4060</v>
      </c>
      <c r="CU274" s="26" t="s">
        <v>4060</v>
      </c>
      <c r="CV274" s="26" t="s">
        <v>4060</v>
      </c>
      <c r="CW274" s="26" t="s">
        <v>4060</v>
      </c>
      <c r="CX274" s="26" t="s">
        <v>4060</v>
      </c>
      <c r="CY274" s="26" t="s">
        <v>4060</v>
      </c>
      <c r="CZ274" s="26" t="s">
        <v>4060</v>
      </c>
      <c r="DA274" s="26" t="s">
        <v>4060</v>
      </c>
      <c r="DB274" s="26" t="s">
        <v>4060</v>
      </c>
      <c r="DC274" s="26" t="s">
        <v>4060</v>
      </c>
      <c r="DD274" s="26" t="s">
        <v>4060</v>
      </c>
      <c r="DE274" s="26" t="s">
        <v>4060</v>
      </c>
      <c r="DF274" s="26" t="s">
        <v>4060</v>
      </c>
      <c r="DG274" s="26" t="s">
        <v>4060</v>
      </c>
      <c r="DH274" s="26" t="s">
        <v>4060</v>
      </c>
      <c r="DI274" s="26" t="s">
        <v>4060</v>
      </c>
      <c r="DJ274" s="26" t="s">
        <v>4060</v>
      </c>
      <c r="DK274" s="26" t="s">
        <v>4060</v>
      </c>
      <c r="DL274" s="26" t="s">
        <v>4060</v>
      </c>
      <c r="DM274" s="26" t="s">
        <v>4060</v>
      </c>
      <c r="DN274" s="26" t="s">
        <v>4060</v>
      </c>
      <c r="DO274" s="26" t="s">
        <v>4060</v>
      </c>
      <c r="DP274" s="26" t="s">
        <v>4060</v>
      </c>
      <c r="DQ274" s="26" t="s">
        <v>4060</v>
      </c>
      <c r="DR274" s="26" t="s">
        <v>4060</v>
      </c>
      <c r="DS274" s="26" t="s">
        <v>4060</v>
      </c>
      <c r="DT274" s="26" t="s">
        <v>4060</v>
      </c>
      <c r="DU274" s="26" t="s">
        <v>4060</v>
      </c>
      <c r="DV274" s="26" t="s">
        <v>4060</v>
      </c>
      <c r="DW274" s="26" t="s">
        <v>4060</v>
      </c>
      <c r="DX274" s="26" t="s">
        <v>4060</v>
      </c>
      <c r="DY274" s="26" t="s">
        <v>4060</v>
      </c>
      <c r="DZ274" s="26" t="s">
        <v>4060</v>
      </c>
      <c r="EA274" s="26" t="s">
        <v>4060</v>
      </c>
      <c r="EB274" s="26" t="s">
        <v>4060</v>
      </c>
      <c r="EC274" s="26" t="s">
        <v>4060</v>
      </c>
      <c r="ED274" s="26" t="s">
        <v>4060</v>
      </c>
      <c r="EE274" s="38" t="s">
        <v>4060</v>
      </c>
      <c r="EF274" s="38" t="s">
        <v>4060</v>
      </c>
      <c r="EG274" s="38" t="s">
        <v>4060</v>
      </c>
      <c r="EH274" s="38" t="s">
        <v>4060</v>
      </c>
      <c r="EI274" s="38" t="s">
        <v>4060</v>
      </c>
      <c r="EJ274" s="38" t="s">
        <v>4060</v>
      </c>
      <c r="EK274" s="38" t="s">
        <v>4060</v>
      </c>
      <c r="EL274" s="38" t="s">
        <v>4060</v>
      </c>
      <c r="EM274" s="38" t="s">
        <v>4060</v>
      </c>
      <c r="EN274" s="38" t="s">
        <v>4060</v>
      </c>
    </row>
    <row r="275" spans="1:144" ht="15.75" customHeight="1">
      <c r="A275" s="20" t="s">
        <v>4786</v>
      </c>
      <c r="B275" s="20" t="s">
        <v>4784</v>
      </c>
      <c r="C275" s="35" t="s">
        <v>4103</v>
      </c>
      <c r="D275" s="20" t="s">
        <v>4046</v>
      </c>
      <c r="E275" s="20" t="s">
        <v>4047</v>
      </c>
      <c r="F275" s="20" t="s">
        <v>4048</v>
      </c>
      <c r="G275" s="20" t="s">
        <v>4048</v>
      </c>
      <c r="H275" s="20" t="s">
        <v>4050</v>
      </c>
      <c r="I275" s="20" t="s">
        <v>4051</v>
      </c>
      <c r="J275" s="20" t="s">
        <v>4050</v>
      </c>
      <c r="K275" s="20" t="s">
        <v>4050</v>
      </c>
      <c r="L275" s="20" t="s">
        <v>4052</v>
      </c>
      <c r="M275" s="20" t="s">
        <v>4053</v>
      </c>
      <c r="N275" s="20" t="s">
        <v>4054</v>
      </c>
      <c r="O275" s="20" t="s">
        <v>4305</v>
      </c>
      <c r="P275" s="20" t="s">
        <v>4305</v>
      </c>
      <c r="Q275" s="20" t="s">
        <v>4142</v>
      </c>
      <c r="R275" s="21" t="s">
        <v>4753</v>
      </c>
      <c r="S275" s="34" t="s">
        <v>4754</v>
      </c>
      <c r="T275" s="22" t="s">
        <v>4059</v>
      </c>
      <c r="U275" s="22" t="s">
        <v>4059</v>
      </c>
      <c r="V275" s="22" t="s">
        <v>4160</v>
      </c>
      <c r="W275" s="22">
        <v>95</v>
      </c>
      <c r="X275" s="22" t="s">
        <v>4755</v>
      </c>
      <c r="Y275" s="22" t="s">
        <v>4756</v>
      </c>
      <c r="Z275" s="22" t="s">
        <v>4757</v>
      </c>
      <c r="AA275" s="22" t="s">
        <v>4063</v>
      </c>
      <c r="AB275" s="22" t="s">
        <v>4063</v>
      </c>
      <c r="AC275" t="s">
        <v>4758</v>
      </c>
      <c r="AD275" s="43" t="s">
        <v>4759</v>
      </c>
      <c r="AE275" s="22">
        <v>110</v>
      </c>
      <c r="AF275" s="22" t="s">
        <v>4760</v>
      </c>
      <c r="AG275" s="22" t="s">
        <v>4160</v>
      </c>
      <c r="AH275" s="22" t="s">
        <v>4761</v>
      </c>
      <c r="AI275" s="43" t="s">
        <v>4762</v>
      </c>
      <c r="AJ275" s="22" t="s">
        <v>4066</v>
      </c>
      <c r="AK275" s="22">
        <v>513</v>
      </c>
      <c r="AL275" s="22" t="s">
        <v>4763</v>
      </c>
      <c r="AM275" s="22" t="s">
        <v>4063</v>
      </c>
      <c r="AN275" s="22" t="s">
        <v>4063</v>
      </c>
      <c r="AO275" s="22" t="s">
        <v>4063</v>
      </c>
      <c r="AP275" s="22" t="s">
        <v>4764</v>
      </c>
      <c r="AQ275" s="22" t="s">
        <v>4765</v>
      </c>
      <c r="AR275" s="22" t="s">
        <v>4063</v>
      </c>
      <c r="AS275" s="22" t="s">
        <v>4063</v>
      </c>
      <c r="AT275" s="22" t="s">
        <v>4170</v>
      </c>
      <c r="AU275" s="20"/>
      <c r="AV275" s="5">
        <v>0.2802042976142316</v>
      </c>
      <c r="AW275" s="5">
        <v>710224.5006917693</v>
      </c>
      <c r="AX275" s="5">
        <v>4.4832687618277078E-2</v>
      </c>
      <c r="AY275" s="5">
        <v>4.6936999452468854E-2</v>
      </c>
      <c r="AZ275" s="5">
        <v>0.77129232840001194</v>
      </c>
      <c r="BA275" s="24" t="s">
        <v>4068</v>
      </c>
      <c r="BB275" s="25">
        <v>1.1022616974755199</v>
      </c>
      <c r="BC275" s="25">
        <v>2.0789511699295602</v>
      </c>
      <c r="BD275" s="25">
        <v>2.3769807748682199</v>
      </c>
      <c r="BE275" s="25">
        <v>2.5129173782698602</v>
      </c>
      <c r="BF275" s="25">
        <v>1.2592383365695301</v>
      </c>
      <c r="BG275" s="25">
        <v>2.4828629205628601</v>
      </c>
      <c r="BH275" s="25">
        <v>2.40734263138265</v>
      </c>
      <c r="BI275" s="25">
        <v>2.33127319590931</v>
      </c>
      <c r="BJ275" s="25">
        <v>2.1257353810235902</v>
      </c>
      <c r="BK275" s="25">
        <v>1.8792428036559601</v>
      </c>
      <c r="BL275" s="25">
        <v>1.86332687335965</v>
      </c>
      <c r="BM275" s="25">
        <v>2.1257353810235902</v>
      </c>
      <c r="BN275" s="25">
        <v>2.2853678236825599</v>
      </c>
      <c r="BO275" s="25">
        <v>2.4678027739483701</v>
      </c>
      <c r="BP275" s="25">
        <v>2.0267370969464902</v>
      </c>
      <c r="BQ275" s="25">
        <v>2.43761662196277</v>
      </c>
      <c r="BR275" s="25">
        <v>2.1412862078691801</v>
      </c>
      <c r="BS275" s="25">
        <v>2.8232025299303598</v>
      </c>
      <c r="BT275" s="25">
        <v>2.2700220750344999</v>
      </c>
      <c r="BU275" s="25">
        <v>1.8951368975095899</v>
      </c>
      <c r="BV275" s="25">
        <v>1.40336593514703</v>
      </c>
      <c r="BW275" s="25">
        <v>1.2369243802719001</v>
      </c>
      <c r="BX275" s="25">
        <v>0.86343723503983205</v>
      </c>
      <c r="BY275" s="25">
        <v>1.0117514591747601</v>
      </c>
      <c r="BZ275" s="25">
        <v>0.69624043134040403</v>
      </c>
      <c r="CA275" s="26" t="s">
        <v>4060</v>
      </c>
      <c r="CB275" s="26" t="s">
        <v>4060</v>
      </c>
      <c r="CC275" s="26" t="s">
        <v>4060</v>
      </c>
      <c r="CD275" s="26" t="s">
        <v>4060</v>
      </c>
      <c r="CE275" s="26" t="s">
        <v>4060</v>
      </c>
      <c r="CF275" s="26" t="s">
        <v>4060</v>
      </c>
      <c r="CG275" s="26" t="s">
        <v>4060</v>
      </c>
      <c r="CH275" s="26" t="s">
        <v>4060</v>
      </c>
      <c r="CI275" s="26" t="s">
        <v>4060</v>
      </c>
      <c r="CJ275" s="26" t="s">
        <v>4060</v>
      </c>
      <c r="CK275" s="26" t="s">
        <v>4060</v>
      </c>
      <c r="CL275" s="26" t="s">
        <v>4060</v>
      </c>
      <c r="CM275" s="26" t="s">
        <v>4060</v>
      </c>
      <c r="CN275" s="26" t="s">
        <v>4060</v>
      </c>
      <c r="CO275" s="26" t="s">
        <v>4060</v>
      </c>
      <c r="CP275" s="26" t="s">
        <v>4060</v>
      </c>
      <c r="CQ275" s="26" t="s">
        <v>4060</v>
      </c>
      <c r="CR275" s="26" t="s">
        <v>4060</v>
      </c>
      <c r="CS275" s="26" t="s">
        <v>4060</v>
      </c>
      <c r="CT275" s="26" t="s">
        <v>4060</v>
      </c>
      <c r="CU275" s="26" t="s">
        <v>4060</v>
      </c>
      <c r="CV275" s="26" t="s">
        <v>4060</v>
      </c>
      <c r="CW275" s="26" t="s">
        <v>4060</v>
      </c>
      <c r="CX275" s="26" t="s">
        <v>4060</v>
      </c>
      <c r="CY275" s="26" t="s">
        <v>4060</v>
      </c>
      <c r="CZ275" s="26" t="s">
        <v>4060</v>
      </c>
      <c r="DA275" s="26" t="s">
        <v>4060</v>
      </c>
      <c r="DB275" s="26" t="s">
        <v>4060</v>
      </c>
      <c r="DC275" s="26" t="s">
        <v>4060</v>
      </c>
      <c r="DD275" s="26" t="s">
        <v>4060</v>
      </c>
      <c r="DE275" s="26" t="s">
        <v>4060</v>
      </c>
      <c r="DF275" s="26" t="s">
        <v>4060</v>
      </c>
      <c r="DG275" s="26" t="s">
        <v>4060</v>
      </c>
      <c r="DH275" s="26" t="s">
        <v>4060</v>
      </c>
      <c r="DI275" s="26" t="s">
        <v>4060</v>
      </c>
      <c r="DJ275" s="26" t="s">
        <v>4060</v>
      </c>
      <c r="DK275" s="26" t="s">
        <v>4060</v>
      </c>
      <c r="DL275" s="26" t="s">
        <v>4060</v>
      </c>
      <c r="DM275" s="26" t="s">
        <v>4060</v>
      </c>
      <c r="DN275" s="26" t="s">
        <v>4060</v>
      </c>
      <c r="DO275" s="26" t="s">
        <v>4060</v>
      </c>
      <c r="DP275" s="26" t="s">
        <v>4060</v>
      </c>
      <c r="DQ275" s="26" t="s">
        <v>4060</v>
      </c>
      <c r="DR275" s="26" t="s">
        <v>4060</v>
      </c>
      <c r="DS275" s="26" t="s">
        <v>4060</v>
      </c>
      <c r="DT275" s="26" t="s">
        <v>4060</v>
      </c>
      <c r="DU275" s="26" t="s">
        <v>4060</v>
      </c>
      <c r="DV275" s="26" t="s">
        <v>4060</v>
      </c>
      <c r="DW275" s="26" t="s">
        <v>4060</v>
      </c>
      <c r="DX275" s="26" t="s">
        <v>4060</v>
      </c>
      <c r="DY275" s="26" t="s">
        <v>4060</v>
      </c>
      <c r="DZ275" s="26" t="s">
        <v>4060</v>
      </c>
      <c r="EA275" s="26" t="s">
        <v>4060</v>
      </c>
      <c r="EB275" s="26" t="s">
        <v>4060</v>
      </c>
      <c r="EC275" s="26" t="s">
        <v>4060</v>
      </c>
      <c r="ED275" s="26" t="s">
        <v>4060</v>
      </c>
      <c r="EE275" s="38" t="s">
        <v>4060</v>
      </c>
      <c r="EF275" s="38" t="s">
        <v>4060</v>
      </c>
      <c r="EG275" s="38" t="s">
        <v>4060</v>
      </c>
      <c r="EH275" s="38" t="s">
        <v>4060</v>
      </c>
      <c r="EI275" s="38" t="s">
        <v>4060</v>
      </c>
      <c r="EJ275" s="38" t="s">
        <v>4060</v>
      </c>
      <c r="EK275" s="38" t="s">
        <v>4060</v>
      </c>
      <c r="EL275" s="38" t="s">
        <v>4060</v>
      </c>
      <c r="EM275" s="38" t="s">
        <v>4060</v>
      </c>
      <c r="EN275" s="38" t="s">
        <v>4060</v>
      </c>
    </row>
    <row r="276" spans="1:144" ht="15.75" customHeight="1">
      <c r="A276" s="20" t="s">
        <v>4787</v>
      </c>
      <c r="B276" s="20" t="s">
        <v>4784</v>
      </c>
      <c r="C276" s="35" t="s">
        <v>4103</v>
      </c>
      <c r="D276" s="20" t="s">
        <v>4046</v>
      </c>
      <c r="E276" s="20" t="s">
        <v>4047</v>
      </c>
      <c r="F276" s="20" t="s">
        <v>4048</v>
      </c>
      <c r="G276" s="20" t="s">
        <v>4048</v>
      </c>
      <c r="H276" s="20" t="s">
        <v>4050</v>
      </c>
      <c r="I276" s="20" t="s">
        <v>4051</v>
      </c>
      <c r="J276" s="20" t="s">
        <v>4050</v>
      </c>
      <c r="K276" s="20" t="s">
        <v>4050</v>
      </c>
      <c r="L276" s="20" t="s">
        <v>4052</v>
      </c>
      <c r="M276" s="20" t="s">
        <v>4053</v>
      </c>
      <c r="N276" s="20" t="s">
        <v>4054</v>
      </c>
      <c r="O276" s="20" t="s">
        <v>4752</v>
      </c>
      <c r="P276" s="20" t="s">
        <v>4752</v>
      </c>
      <c r="Q276" s="20" t="s">
        <v>4142</v>
      </c>
      <c r="R276" s="21" t="s">
        <v>4753</v>
      </c>
      <c r="S276" s="34" t="s">
        <v>4754</v>
      </c>
      <c r="T276" s="22" t="s">
        <v>4059</v>
      </c>
      <c r="U276" s="22" t="s">
        <v>4059</v>
      </c>
      <c r="V276" s="22" t="s">
        <v>4160</v>
      </c>
      <c r="W276" s="22">
        <v>95</v>
      </c>
      <c r="X276" s="22" t="s">
        <v>4755</v>
      </c>
      <c r="Y276" s="22" t="s">
        <v>4756</v>
      </c>
      <c r="Z276" s="22" t="s">
        <v>4757</v>
      </c>
      <c r="AA276" s="22" t="s">
        <v>4063</v>
      </c>
      <c r="AB276" s="22" t="s">
        <v>4063</v>
      </c>
      <c r="AC276" t="s">
        <v>4758</v>
      </c>
      <c r="AD276" s="43" t="s">
        <v>4759</v>
      </c>
      <c r="AE276" s="22">
        <v>110</v>
      </c>
      <c r="AF276" s="22" t="s">
        <v>4760</v>
      </c>
      <c r="AG276" s="22" t="s">
        <v>4160</v>
      </c>
      <c r="AH276" s="22" t="s">
        <v>4761</v>
      </c>
      <c r="AI276" s="43" t="s">
        <v>4762</v>
      </c>
      <c r="AJ276" s="22" t="s">
        <v>4066</v>
      </c>
      <c r="AK276" s="22">
        <v>513</v>
      </c>
      <c r="AL276" s="22" t="s">
        <v>4763</v>
      </c>
      <c r="AM276" s="22" t="s">
        <v>4063</v>
      </c>
      <c r="AN276" s="22" t="s">
        <v>4063</v>
      </c>
      <c r="AO276" s="22" t="s">
        <v>4063</v>
      </c>
      <c r="AP276" s="22" t="s">
        <v>4764</v>
      </c>
      <c r="AQ276" s="22" t="s">
        <v>4765</v>
      </c>
      <c r="AR276" s="22" t="s">
        <v>4063</v>
      </c>
      <c r="AS276" s="22" t="s">
        <v>4063</v>
      </c>
      <c r="AT276" s="22" t="s">
        <v>4170</v>
      </c>
      <c r="AU276" s="20"/>
      <c r="AV276" s="5">
        <v>0.2802042976142316</v>
      </c>
      <c r="AW276" s="5">
        <v>710224.5006917693</v>
      </c>
      <c r="AX276" s="5">
        <v>4.4832687618277078E-2</v>
      </c>
      <c r="AY276" s="5">
        <v>4.6936999452468854E-2</v>
      </c>
      <c r="AZ276" s="5">
        <v>0.77129232840001194</v>
      </c>
      <c r="BA276" s="24" t="s">
        <v>4068</v>
      </c>
      <c r="BB276" s="25">
        <v>1.1022616974755199</v>
      </c>
      <c r="BC276" s="25">
        <v>2.0789511699295602</v>
      </c>
      <c r="BD276" s="25">
        <v>2.3769807748682199</v>
      </c>
      <c r="BE276" s="25">
        <v>2.5129173782698602</v>
      </c>
      <c r="BF276" s="25">
        <v>1.2592383365695301</v>
      </c>
      <c r="BG276" s="25">
        <v>2.4828629205628601</v>
      </c>
      <c r="BH276" s="25">
        <v>2.40734263138265</v>
      </c>
      <c r="BI276" s="25">
        <v>2.33127319590931</v>
      </c>
      <c r="BJ276" s="25">
        <v>2.1257353810235902</v>
      </c>
      <c r="BK276" s="25">
        <v>1.8792428036559601</v>
      </c>
      <c r="BL276" s="25">
        <v>1.86332687335965</v>
      </c>
      <c r="BM276" s="25">
        <v>2.1257353810235902</v>
      </c>
      <c r="BN276" s="25">
        <v>2.2853678236825599</v>
      </c>
      <c r="BO276" s="25">
        <v>2.4678027739483701</v>
      </c>
      <c r="BP276" s="25">
        <v>2.0267370969464902</v>
      </c>
      <c r="BQ276" s="25">
        <v>2.43761662196277</v>
      </c>
      <c r="BR276" s="25">
        <v>2.1412862078691801</v>
      </c>
      <c r="BS276" s="25">
        <v>2.8232025299303598</v>
      </c>
      <c r="BT276" s="25">
        <v>2.2700220750344999</v>
      </c>
      <c r="BU276" s="25">
        <v>1.8951368975095899</v>
      </c>
      <c r="BV276" s="25">
        <v>1.40336593514703</v>
      </c>
      <c r="BW276" s="25">
        <v>1.2369243802719001</v>
      </c>
      <c r="BX276" s="25">
        <v>0.86343723503983205</v>
      </c>
      <c r="BY276" s="25">
        <v>1.0117514591747601</v>
      </c>
      <c r="BZ276" s="25">
        <v>0.69624043134040403</v>
      </c>
      <c r="CA276" s="26" t="s">
        <v>4060</v>
      </c>
      <c r="CB276" s="26" t="s">
        <v>4060</v>
      </c>
      <c r="CC276" s="26" t="s">
        <v>4060</v>
      </c>
      <c r="CD276" s="26" t="s">
        <v>4060</v>
      </c>
      <c r="CE276" s="26" t="s">
        <v>4060</v>
      </c>
      <c r="CF276" s="26" t="s">
        <v>4060</v>
      </c>
      <c r="CG276" s="26" t="s">
        <v>4060</v>
      </c>
      <c r="CH276" s="26" t="s">
        <v>4060</v>
      </c>
      <c r="CI276" s="26" t="s">
        <v>4060</v>
      </c>
      <c r="CJ276" s="26" t="s">
        <v>4060</v>
      </c>
      <c r="CK276" s="26" t="s">
        <v>4060</v>
      </c>
      <c r="CL276" s="26" t="s">
        <v>4060</v>
      </c>
      <c r="CM276" s="26" t="s">
        <v>4060</v>
      </c>
      <c r="CN276" s="26" t="s">
        <v>4060</v>
      </c>
      <c r="CO276" s="26" t="s">
        <v>4060</v>
      </c>
      <c r="CP276" s="26" t="s">
        <v>4060</v>
      </c>
      <c r="CQ276" s="26" t="s">
        <v>4060</v>
      </c>
      <c r="CR276" s="26" t="s">
        <v>4060</v>
      </c>
      <c r="CS276" s="26" t="s">
        <v>4060</v>
      </c>
      <c r="CT276" s="26" t="s">
        <v>4060</v>
      </c>
      <c r="CU276" s="26" t="s">
        <v>4060</v>
      </c>
      <c r="CV276" s="26" t="s">
        <v>4060</v>
      </c>
      <c r="CW276" s="26" t="s">
        <v>4060</v>
      </c>
      <c r="CX276" s="26" t="s">
        <v>4060</v>
      </c>
      <c r="CY276" s="26" t="s">
        <v>4060</v>
      </c>
      <c r="CZ276" s="26" t="s">
        <v>4060</v>
      </c>
      <c r="DA276" s="26" t="s">
        <v>4060</v>
      </c>
      <c r="DB276" s="26" t="s">
        <v>4060</v>
      </c>
      <c r="DC276" s="26" t="s">
        <v>4060</v>
      </c>
      <c r="DD276" s="26" t="s">
        <v>4060</v>
      </c>
      <c r="DE276" s="26" t="s">
        <v>4060</v>
      </c>
      <c r="DF276" s="26" t="s">
        <v>4060</v>
      </c>
      <c r="DG276" s="26" t="s">
        <v>4060</v>
      </c>
      <c r="DH276" s="26" t="s">
        <v>4060</v>
      </c>
      <c r="DI276" s="26" t="s">
        <v>4060</v>
      </c>
      <c r="DJ276" s="26" t="s">
        <v>4060</v>
      </c>
      <c r="DK276" s="26" t="s">
        <v>4060</v>
      </c>
      <c r="DL276" s="26" t="s">
        <v>4060</v>
      </c>
      <c r="DM276" s="26" t="s">
        <v>4060</v>
      </c>
      <c r="DN276" s="26" t="s">
        <v>4060</v>
      </c>
      <c r="DO276" s="26" t="s">
        <v>4060</v>
      </c>
      <c r="DP276" s="26" t="s">
        <v>4060</v>
      </c>
      <c r="DQ276" s="26" t="s">
        <v>4060</v>
      </c>
      <c r="DR276" s="26" t="s">
        <v>4060</v>
      </c>
      <c r="DS276" s="26" t="s">
        <v>4060</v>
      </c>
      <c r="DT276" s="26" t="s">
        <v>4060</v>
      </c>
      <c r="DU276" s="26" t="s">
        <v>4060</v>
      </c>
      <c r="DV276" s="26" t="s">
        <v>4060</v>
      </c>
      <c r="DW276" s="26" t="s">
        <v>4060</v>
      </c>
      <c r="DX276" s="26" t="s">
        <v>4060</v>
      </c>
      <c r="DY276" s="26" t="s">
        <v>4060</v>
      </c>
      <c r="DZ276" s="26" t="s">
        <v>4060</v>
      </c>
      <c r="EA276" s="26" t="s">
        <v>4060</v>
      </c>
      <c r="EB276" s="26" t="s">
        <v>4060</v>
      </c>
      <c r="EC276" s="26" t="s">
        <v>4060</v>
      </c>
      <c r="ED276" s="26" t="s">
        <v>4060</v>
      </c>
      <c r="EE276" s="38" t="s">
        <v>4060</v>
      </c>
      <c r="EF276" s="38" t="s">
        <v>4060</v>
      </c>
      <c r="EG276" s="38" t="s">
        <v>4060</v>
      </c>
      <c r="EH276" s="38" t="s">
        <v>4060</v>
      </c>
      <c r="EI276" s="38" t="s">
        <v>4060</v>
      </c>
      <c r="EJ276" s="38" t="s">
        <v>4060</v>
      </c>
      <c r="EK276" s="38" t="s">
        <v>4060</v>
      </c>
      <c r="EL276" s="38" t="s">
        <v>4060</v>
      </c>
      <c r="EM276" s="38" t="s">
        <v>4060</v>
      </c>
      <c r="EN276" s="38" t="s">
        <v>4060</v>
      </c>
    </row>
    <row r="277" spans="1:144" ht="15.75" customHeight="1">
      <c r="A277" s="20" t="s">
        <v>4788</v>
      </c>
      <c r="B277" s="20" t="s">
        <v>4784</v>
      </c>
      <c r="C277" s="35" t="s">
        <v>4103</v>
      </c>
      <c r="D277" s="20" t="s">
        <v>4046</v>
      </c>
      <c r="E277" s="20" t="s">
        <v>4047</v>
      </c>
      <c r="F277" s="20" t="s">
        <v>4048</v>
      </c>
      <c r="G277" s="20" t="s">
        <v>4048</v>
      </c>
      <c r="H277" s="20" t="s">
        <v>4050</v>
      </c>
      <c r="I277" s="20" t="s">
        <v>4051</v>
      </c>
      <c r="J277" s="20" t="s">
        <v>4050</v>
      </c>
      <c r="K277" s="20" t="s">
        <v>4050</v>
      </c>
      <c r="L277" s="20" t="s">
        <v>4052</v>
      </c>
      <c r="M277" s="20" t="s">
        <v>4053</v>
      </c>
      <c r="N277" s="20" t="s">
        <v>4054</v>
      </c>
      <c r="O277" s="20" t="s">
        <v>4305</v>
      </c>
      <c r="P277" s="20" t="s">
        <v>4305</v>
      </c>
      <c r="Q277" s="20" t="s">
        <v>4142</v>
      </c>
      <c r="R277" s="21" t="s">
        <v>4753</v>
      </c>
      <c r="S277" s="34" t="s">
        <v>4754</v>
      </c>
      <c r="T277" s="22" t="s">
        <v>4059</v>
      </c>
      <c r="U277" s="22" t="s">
        <v>4059</v>
      </c>
      <c r="V277" s="22" t="s">
        <v>4160</v>
      </c>
      <c r="W277" s="22">
        <v>95</v>
      </c>
      <c r="X277" s="22" t="s">
        <v>4755</v>
      </c>
      <c r="Y277" s="22" t="s">
        <v>4756</v>
      </c>
      <c r="Z277" s="22" t="s">
        <v>4757</v>
      </c>
      <c r="AA277" s="22" t="s">
        <v>4063</v>
      </c>
      <c r="AB277" s="22" t="s">
        <v>4063</v>
      </c>
      <c r="AC277" t="s">
        <v>4758</v>
      </c>
      <c r="AD277" s="43" t="s">
        <v>4759</v>
      </c>
      <c r="AE277" s="22">
        <v>110</v>
      </c>
      <c r="AF277" s="22" t="s">
        <v>4760</v>
      </c>
      <c r="AG277" s="22" t="s">
        <v>4160</v>
      </c>
      <c r="AH277" s="22" t="s">
        <v>4761</v>
      </c>
      <c r="AI277" s="43" t="s">
        <v>4762</v>
      </c>
      <c r="AJ277" s="22" t="s">
        <v>4066</v>
      </c>
      <c r="AK277" s="22">
        <v>513</v>
      </c>
      <c r="AL277" s="22" t="s">
        <v>4763</v>
      </c>
      <c r="AM277" s="22" t="s">
        <v>4063</v>
      </c>
      <c r="AN277" s="22" t="s">
        <v>4063</v>
      </c>
      <c r="AO277" s="22" t="s">
        <v>4063</v>
      </c>
      <c r="AP277" s="22" t="s">
        <v>4764</v>
      </c>
      <c r="AQ277" s="22" t="s">
        <v>4765</v>
      </c>
      <c r="AR277" s="22" t="s">
        <v>4063</v>
      </c>
      <c r="AS277" s="22" t="s">
        <v>4063</v>
      </c>
      <c r="AT277" s="22" t="s">
        <v>4170</v>
      </c>
      <c r="AU277" s="20"/>
      <c r="AV277" s="5">
        <v>0.2802042976142316</v>
      </c>
      <c r="AW277" s="5">
        <v>710224.5006917693</v>
      </c>
      <c r="AX277" s="5">
        <v>4.4832687618277078E-2</v>
      </c>
      <c r="AY277" s="5">
        <v>4.6936999452468854E-2</v>
      </c>
      <c r="AZ277" s="5">
        <v>0.77129232840001194</v>
      </c>
      <c r="BA277" s="24" t="s">
        <v>4068</v>
      </c>
      <c r="BB277" s="25">
        <v>1.1022616974755199</v>
      </c>
      <c r="BC277" s="25">
        <v>2.0789511699295602</v>
      </c>
      <c r="BD277" s="25">
        <v>2.3769807748682199</v>
      </c>
      <c r="BE277" s="25">
        <v>2.5129173782698602</v>
      </c>
      <c r="BF277" s="25">
        <v>1.2592383365695301</v>
      </c>
      <c r="BG277" s="25">
        <v>2.4828629205628601</v>
      </c>
      <c r="BH277" s="25">
        <v>2.40734263138265</v>
      </c>
      <c r="BI277" s="25">
        <v>2.33127319590931</v>
      </c>
      <c r="BJ277" s="25">
        <v>2.1257353810235902</v>
      </c>
      <c r="BK277" s="25">
        <v>1.8792428036559601</v>
      </c>
      <c r="BL277" s="25">
        <v>1.86332687335965</v>
      </c>
      <c r="BM277" s="25">
        <v>2.1257353810235902</v>
      </c>
      <c r="BN277" s="25">
        <v>2.2853678236825599</v>
      </c>
      <c r="BO277" s="25">
        <v>2.4678027739483701</v>
      </c>
      <c r="BP277" s="25">
        <v>2.0267370969464902</v>
      </c>
      <c r="BQ277" s="25">
        <v>2.43761662196277</v>
      </c>
      <c r="BR277" s="25">
        <v>2.1412862078691801</v>
      </c>
      <c r="BS277" s="25">
        <v>2.8232025299303598</v>
      </c>
      <c r="BT277" s="25">
        <v>2.2700220750344999</v>
      </c>
      <c r="BU277" s="25">
        <v>1.8951368975095899</v>
      </c>
      <c r="BV277" s="25">
        <v>1.40336593514703</v>
      </c>
      <c r="BW277" s="25">
        <v>1.2369243802719001</v>
      </c>
      <c r="BX277" s="25">
        <v>0.86343723503983205</v>
      </c>
      <c r="BY277" s="25">
        <v>1.0117514591747601</v>
      </c>
      <c r="BZ277" s="25">
        <v>0.69624043134040403</v>
      </c>
      <c r="CA277" s="26" t="s">
        <v>4060</v>
      </c>
      <c r="CB277" s="26" t="s">
        <v>4060</v>
      </c>
      <c r="CC277" s="26" t="s">
        <v>4060</v>
      </c>
      <c r="CD277" s="26" t="s">
        <v>4060</v>
      </c>
      <c r="CE277" s="26" t="s">
        <v>4060</v>
      </c>
      <c r="CF277" s="26" t="s">
        <v>4060</v>
      </c>
      <c r="CG277" s="26" t="s">
        <v>4060</v>
      </c>
      <c r="CH277" s="26" t="s">
        <v>4060</v>
      </c>
      <c r="CI277" s="26" t="s">
        <v>4060</v>
      </c>
      <c r="CJ277" s="26" t="s">
        <v>4060</v>
      </c>
      <c r="CK277" s="26" t="s">
        <v>4060</v>
      </c>
      <c r="CL277" s="26" t="s">
        <v>4060</v>
      </c>
      <c r="CM277" s="26" t="s">
        <v>4060</v>
      </c>
      <c r="CN277" s="26" t="s">
        <v>4060</v>
      </c>
      <c r="CO277" s="26" t="s">
        <v>4060</v>
      </c>
      <c r="CP277" s="26" t="s">
        <v>4060</v>
      </c>
      <c r="CQ277" s="26" t="s">
        <v>4060</v>
      </c>
      <c r="CR277" s="26" t="s">
        <v>4060</v>
      </c>
      <c r="CS277" s="26" t="s">
        <v>4060</v>
      </c>
      <c r="CT277" s="26" t="s">
        <v>4060</v>
      </c>
      <c r="CU277" s="26" t="s">
        <v>4060</v>
      </c>
      <c r="CV277" s="26" t="s">
        <v>4060</v>
      </c>
      <c r="CW277" s="26" t="s">
        <v>4060</v>
      </c>
      <c r="CX277" s="26" t="s">
        <v>4060</v>
      </c>
      <c r="CY277" s="26" t="s">
        <v>4060</v>
      </c>
      <c r="CZ277" s="26" t="s">
        <v>4060</v>
      </c>
      <c r="DA277" s="26" t="s">
        <v>4060</v>
      </c>
      <c r="DB277" s="26" t="s">
        <v>4060</v>
      </c>
      <c r="DC277" s="26" t="s">
        <v>4060</v>
      </c>
      <c r="DD277" s="26" t="s">
        <v>4060</v>
      </c>
      <c r="DE277" s="26" t="s">
        <v>4060</v>
      </c>
      <c r="DF277" s="26" t="s">
        <v>4060</v>
      </c>
      <c r="DG277" s="26" t="s">
        <v>4060</v>
      </c>
      <c r="DH277" s="26" t="s">
        <v>4060</v>
      </c>
      <c r="DI277" s="26" t="s">
        <v>4060</v>
      </c>
      <c r="DJ277" s="26" t="s">
        <v>4060</v>
      </c>
      <c r="DK277" s="26" t="s">
        <v>4060</v>
      </c>
      <c r="DL277" s="26" t="s">
        <v>4060</v>
      </c>
      <c r="DM277" s="26" t="s">
        <v>4060</v>
      </c>
      <c r="DN277" s="26" t="s">
        <v>4060</v>
      </c>
      <c r="DO277" s="26" t="s">
        <v>4060</v>
      </c>
      <c r="DP277" s="26" t="s">
        <v>4060</v>
      </c>
      <c r="DQ277" s="26" t="s">
        <v>4060</v>
      </c>
      <c r="DR277" s="26" t="s">
        <v>4060</v>
      </c>
      <c r="DS277" s="26" t="s">
        <v>4060</v>
      </c>
      <c r="DT277" s="26" t="s">
        <v>4060</v>
      </c>
      <c r="DU277" s="26" t="s">
        <v>4060</v>
      </c>
      <c r="DV277" s="26" t="s">
        <v>4060</v>
      </c>
      <c r="DW277" s="26" t="s">
        <v>4060</v>
      </c>
      <c r="DX277" s="26" t="s">
        <v>4060</v>
      </c>
      <c r="DY277" s="26" t="s">
        <v>4060</v>
      </c>
      <c r="DZ277" s="26" t="s">
        <v>4060</v>
      </c>
      <c r="EA277" s="26" t="s">
        <v>4060</v>
      </c>
      <c r="EB277" s="26" t="s">
        <v>4060</v>
      </c>
      <c r="EC277" s="26" t="s">
        <v>4060</v>
      </c>
      <c r="ED277" s="26" t="s">
        <v>4060</v>
      </c>
      <c r="EE277" s="38" t="s">
        <v>4060</v>
      </c>
      <c r="EF277" s="38" t="s">
        <v>4060</v>
      </c>
      <c r="EG277" s="38" t="s">
        <v>4060</v>
      </c>
      <c r="EH277" s="38" t="s">
        <v>4060</v>
      </c>
      <c r="EI277" s="38" t="s">
        <v>4060</v>
      </c>
      <c r="EJ277" s="38" t="s">
        <v>4060</v>
      </c>
      <c r="EK277" s="38" t="s">
        <v>4060</v>
      </c>
      <c r="EL277" s="38" t="s">
        <v>4060</v>
      </c>
      <c r="EM277" s="38" t="s">
        <v>4060</v>
      </c>
      <c r="EN277" s="38" t="s">
        <v>4060</v>
      </c>
    </row>
    <row r="278" spans="1:144" ht="15.75" customHeight="1">
      <c r="A278" s="20" t="s">
        <v>4789</v>
      </c>
      <c r="B278" s="20" t="s">
        <v>4784</v>
      </c>
      <c r="C278" s="35" t="s">
        <v>4103</v>
      </c>
      <c r="D278" s="20" t="s">
        <v>4046</v>
      </c>
      <c r="E278" s="20" t="s">
        <v>4047</v>
      </c>
      <c r="F278" s="32" t="s">
        <v>4226</v>
      </c>
      <c r="G278" s="47" t="s">
        <v>4770</v>
      </c>
      <c r="H278" s="20" t="s">
        <v>4050</v>
      </c>
      <c r="I278" s="20" t="s">
        <v>4226</v>
      </c>
      <c r="J278" s="20" t="s">
        <v>4140</v>
      </c>
      <c r="K278" s="20" t="s">
        <v>4140</v>
      </c>
      <c r="L278" s="20" t="s">
        <v>4771</v>
      </c>
      <c r="M278" s="20" t="s">
        <v>4053</v>
      </c>
      <c r="N278" s="20" t="s">
        <v>3849</v>
      </c>
      <c r="O278" s="20" t="s">
        <v>4752</v>
      </c>
      <c r="P278" s="20" t="s">
        <v>4752</v>
      </c>
      <c r="Q278" s="20" t="s">
        <v>4142</v>
      </c>
      <c r="R278" s="21" t="s">
        <v>4753</v>
      </c>
      <c r="S278" s="34" t="s">
        <v>4754</v>
      </c>
      <c r="T278" s="22" t="s">
        <v>4059</v>
      </c>
      <c r="U278" s="22" t="s">
        <v>4059</v>
      </c>
      <c r="V278" s="22" t="s">
        <v>4772</v>
      </c>
      <c r="W278" s="22" t="s">
        <v>4066</v>
      </c>
      <c r="X278" s="22" t="s">
        <v>4066</v>
      </c>
      <c r="Y278" s="22" t="s">
        <v>4773</v>
      </c>
      <c r="Z278" s="22" t="s">
        <v>4074</v>
      </c>
      <c r="AA278" s="22" t="s">
        <v>4074</v>
      </c>
      <c r="AB278" s="22" t="s">
        <v>4063</v>
      </c>
      <c r="AC278" t="s">
        <v>4774</v>
      </c>
      <c r="AD278" s="22" t="s">
        <v>4775</v>
      </c>
      <c r="AE278" s="22" t="s">
        <v>4066</v>
      </c>
      <c r="AF278" s="22" t="s">
        <v>4776</v>
      </c>
      <c r="AG278" s="22">
        <v>10</v>
      </c>
      <c r="AH278" s="22" t="s">
        <v>4160</v>
      </c>
      <c r="AI278" s="22" t="s">
        <v>4160</v>
      </c>
      <c r="AJ278" s="22" t="s">
        <v>4741</v>
      </c>
      <c r="AK278" s="22">
        <v>17.940000000000001</v>
      </c>
      <c r="AL278" s="22" t="s">
        <v>4777</v>
      </c>
      <c r="AM278" s="22" t="s">
        <v>4063</v>
      </c>
      <c r="AN278" s="22" t="s">
        <v>4063</v>
      </c>
      <c r="AO278" s="22" t="s">
        <v>4063</v>
      </c>
      <c r="AP278" s="22" t="s">
        <v>4778</v>
      </c>
      <c r="AQ278" s="22" t="s">
        <v>4779</v>
      </c>
      <c r="AR278" s="22" t="s">
        <v>4063</v>
      </c>
      <c r="AS278" s="22" t="s">
        <v>4063</v>
      </c>
      <c r="AT278" s="22" t="s">
        <v>4170</v>
      </c>
      <c r="AU278" s="20"/>
      <c r="AV278" s="5">
        <v>0.74886282582755048</v>
      </c>
      <c r="AW278" s="5">
        <v>13887072.350961925</v>
      </c>
      <c r="AX278" s="5">
        <v>1.6641396129501131E-2</v>
      </c>
      <c r="AY278" s="5">
        <v>1.692301878887377E-2</v>
      </c>
      <c r="AZ278" s="5">
        <v>1.5391657312669371</v>
      </c>
      <c r="BA278" s="24" t="s">
        <v>4583</v>
      </c>
      <c r="BB278" s="25">
        <v>2.69762220732694</v>
      </c>
      <c r="BC278" s="25">
        <v>7.8896504735607902</v>
      </c>
      <c r="BD278" s="25">
        <v>9.4859806159634896</v>
      </c>
      <c r="BE278" s="25">
        <v>10.216066962376299</v>
      </c>
      <c r="BF278" s="25">
        <v>3.52820331861966</v>
      </c>
      <c r="BG278" s="25">
        <v>10.054542840039799</v>
      </c>
      <c r="BH278" s="25">
        <v>9.6489390992790405</v>
      </c>
      <c r="BI278" s="25">
        <v>9.2407752902173002</v>
      </c>
      <c r="BJ278" s="25">
        <v>8.1398529194391198</v>
      </c>
      <c r="BK278" s="25">
        <v>6.8231970218048197</v>
      </c>
      <c r="BL278" s="25">
        <v>6.7383147387732398</v>
      </c>
      <c r="BM278" s="25">
        <v>8.1398529194391198</v>
      </c>
      <c r="BN278" s="25">
        <v>8.9946495677942195</v>
      </c>
      <c r="BO278" s="25">
        <v>9.9736270244884793</v>
      </c>
      <c r="BP278" s="25">
        <v>7.6105768849303397</v>
      </c>
      <c r="BQ278" s="25">
        <v>9.8114879585766808</v>
      </c>
      <c r="BR278" s="25">
        <v>8.2230505147181905</v>
      </c>
      <c r="BS278" s="25">
        <v>11.887308730979999</v>
      </c>
      <c r="BT278" s="25">
        <v>8.9124032890911895</v>
      </c>
      <c r="BU278" s="25">
        <v>6.9079788846985704</v>
      </c>
      <c r="BV278" s="25">
        <v>4.2920793485161504</v>
      </c>
      <c r="BW278" s="25">
        <v>3.4100495487922799</v>
      </c>
      <c r="BX278" s="25">
        <v>1.43670779488446</v>
      </c>
      <c r="BY278" s="25">
        <v>2.2193735452677101</v>
      </c>
      <c r="BZ278" s="25">
        <v>0.55588500118704198</v>
      </c>
      <c r="CA278" s="27">
        <v>257.35563947000003</v>
      </c>
      <c r="CB278" s="25">
        <v>84.490164199999995</v>
      </c>
      <c r="CC278" s="25">
        <v>11.33503788</v>
      </c>
      <c r="CD278" s="25">
        <v>-49.393053930000001</v>
      </c>
      <c r="CE278" s="25">
        <v>23.05913739</v>
      </c>
      <c r="CF278" s="25">
        <v>-41.44945517</v>
      </c>
      <c r="CG278" s="25">
        <v>20.71892781</v>
      </c>
      <c r="CH278">
        <v>-43.04</v>
      </c>
      <c r="CI278" s="25">
        <v>20.71892781</v>
      </c>
      <c r="CJ278" s="25">
        <v>-43.043845920000003</v>
      </c>
      <c r="CK278" s="25">
        <v>16.402938070000001</v>
      </c>
      <c r="CL278" s="25">
        <v>-45.90946667</v>
      </c>
      <c r="CM278" s="25">
        <v>24.90261988</v>
      </c>
      <c r="CN278" s="25">
        <v>-40.215379630000001</v>
      </c>
      <c r="CO278" s="25">
        <v>22.06349397</v>
      </c>
      <c r="CP278" s="25">
        <v>-42.144293359999999</v>
      </c>
      <c r="CQ278" s="25">
        <v>56.439288410000003</v>
      </c>
      <c r="CR278" s="25">
        <v>-18.897585450000001</v>
      </c>
      <c r="CS278" s="25">
        <v>49.050394400000002</v>
      </c>
      <c r="CT278" s="25">
        <v>-23.906635850000001</v>
      </c>
      <c r="CU278" s="25">
        <v>53.680098139999998</v>
      </c>
      <c r="CV278" s="25">
        <v>-20.718613439999999</v>
      </c>
      <c r="CW278" s="25">
        <v>19.61901327</v>
      </c>
      <c r="CX278" s="25">
        <v>-43.784294269999997</v>
      </c>
      <c r="CY278" s="25">
        <v>13.216283150000001</v>
      </c>
      <c r="CZ278" s="25">
        <v>-48.095006419999997</v>
      </c>
      <c r="DA278" s="25">
        <v>19.24867493</v>
      </c>
      <c r="DB278" s="25">
        <v>-44.032878420000003</v>
      </c>
      <c r="DC278" s="25">
        <v>28.12292807</v>
      </c>
      <c r="DD278" s="25">
        <v>-37.997215099999998</v>
      </c>
      <c r="DE278" s="25">
        <v>46.483295290000001</v>
      </c>
      <c r="DF278" s="25">
        <v>-25.573864279999999</v>
      </c>
      <c r="DG278" s="25">
        <v>11.360049</v>
      </c>
      <c r="DH278" s="25">
        <v>-49.374516499999999</v>
      </c>
      <c r="DI278" s="25">
        <v>17.823516900000001</v>
      </c>
      <c r="DJ278" s="25">
        <v>-45.005753849999998</v>
      </c>
      <c r="DK278" s="25">
        <v>25.173716649999999</v>
      </c>
      <c r="DL278" s="25">
        <v>-39.98837442</v>
      </c>
      <c r="DM278" s="25">
        <v>25.002611139999999</v>
      </c>
      <c r="DN278" s="25">
        <v>-40.115191879999998</v>
      </c>
      <c r="DO278" s="25">
        <v>17.511421859999999</v>
      </c>
      <c r="DP278" s="25">
        <v>-45.210434759999998</v>
      </c>
      <c r="DQ278">
        <v>-22.22</v>
      </c>
      <c r="DR278" s="25">
        <v>-22.218690850000002</v>
      </c>
      <c r="DS278" s="25">
        <v>42.133277139999997</v>
      </c>
      <c r="DT278" s="25">
        <v>-28.56541309</v>
      </c>
      <c r="DU278" s="25">
        <v>7.1018556999999998</v>
      </c>
      <c r="DV278" s="25">
        <v>-52.239576219999996</v>
      </c>
      <c r="DW278" s="25">
        <v>10.623173619999999</v>
      </c>
      <c r="DX278" s="25">
        <v>-49.853805430000001</v>
      </c>
      <c r="DY278">
        <v>7.23</v>
      </c>
      <c r="DZ278" s="25">
        <v>-52.045974190000003</v>
      </c>
      <c r="EA278" s="25">
        <v>6.55174389</v>
      </c>
      <c r="EB278" s="25">
        <v>-52.613050880000003</v>
      </c>
      <c r="EC278" s="25">
        <v>9.3674925800000004</v>
      </c>
      <c r="ED278" s="25">
        <v>-50.706328229999997</v>
      </c>
      <c r="EE278" s="38">
        <v>2.4900000000000002</v>
      </c>
      <c r="EF278" s="60">
        <v>-3330.3437699999999</v>
      </c>
      <c r="EG278" s="60">
        <v>4.7</v>
      </c>
      <c r="EH278" s="61">
        <v>1.96</v>
      </c>
      <c r="EI278" s="60">
        <v>-4.92</v>
      </c>
      <c r="EJ278" s="60">
        <v>0.34</v>
      </c>
      <c r="EK278" s="54">
        <f>133.01/48</f>
        <v>2.7710416666666666</v>
      </c>
      <c r="EL278" s="38" t="s">
        <v>4060</v>
      </c>
      <c r="EM278" s="38" t="s">
        <v>4060</v>
      </c>
      <c r="EN278" s="38" t="s">
        <v>4060</v>
      </c>
    </row>
    <row r="279" spans="1:144" ht="15.75" customHeight="1">
      <c r="A279" s="20" t="s">
        <v>4790</v>
      </c>
      <c r="B279" s="20" t="s">
        <v>4784</v>
      </c>
      <c r="C279" s="35" t="s">
        <v>4103</v>
      </c>
      <c r="D279" s="20" t="s">
        <v>4046</v>
      </c>
      <c r="E279" s="20" t="s">
        <v>4047</v>
      </c>
      <c r="F279" s="32" t="s">
        <v>4226</v>
      </c>
      <c r="G279" s="47" t="s">
        <v>4770</v>
      </c>
      <c r="H279" s="20" t="s">
        <v>4050</v>
      </c>
      <c r="I279" s="20" t="s">
        <v>4226</v>
      </c>
      <c r="J279" s="20" t="s">
        <v>4140</v>
      </c>
      <c r="K279" s="20" t="s">
        <v>4140</v>
      </c>
      <c r="L279" s="20" t="s">
        <v>4771</v>
      </c>
      <c r="M279" s="20" t="s">
        <v>4053</v>
      </c>
      <c r="N279" s="20" t="s">
        <v>3849</v>
      </c>
      <c r="O279" s="20" t="s">
        <v>4305</v>
      </c>
      <c r="P279" s="20" t="s">
        <v>4305</v>
      </c>
      <c r="Q279" s="20" t="s">
        <v>4142</v>
      </c>
      <c r="R279" s="21" t="s">
        <v>4753</v>
      </c>
      <c r="S279" s="34" t="s">
        <v>4754</v>
      </c>
      <c r="T279" s="22" t="s">
        <v>4059</v>
      </c>
      <c r="U279" s="22" t="s">
        <v>4059</v>
      </c>
      <c r="V279" s="22" t="s">
        <v>4772</v>
      </c>
      <c r="W279" s="22" t="s">
        <v>4066</v>
      </c>
      <c r="X279" s="22" t="s">
        <v>4066</v>
      </c>
      <c r="Y279" s="22" t="s">
        <v>4773</v>
      </c>
      <c r="Z279" s="22" t="s">
        <v>4074</v>
      </c>
      <c r="AA279" s="22" t="s">
        <v>4074</v>
      </c>
      <c r="AB279" s="22" t="s">
        <v>4063</v>
      </c>
      <c r="AC279" t="s">
        <v>4774</v>
      </c>
      <c r="AD279" s="22" t="s">
        <v>4775</v>
      </c>
      <c r="AE279" s="22" t="s">
        <v>4066</v>
      </c>
      <c r="AF279" s="22" t="s">
        <v>4776</v>
      </c>
      <c r="AG279" s="22">
        <v>10</v>
      </c>
      <c r="AH279" s="22" t="s">
        <v>4160</v>
      </c>
      <c r="AI279" s="22" t="s">
        <v>4160</v>
      </c>
      <c r="AJ279" s="22" t="s">
        <v>4741</v>
      </c>
      <c r="AK279" s="22">
        <v>17.940000000000001</v>
      </c>
      <c r="AL279" s="22" t="s">
        <v>4777</v>
      </c>
      <c r="AM279" s="22" t="s">
        <v>4063</v>
      </c>
      <c r="AN279" s="22" t="s">
        <v>4063</v>
      </c>
      <c r="AO279" s="22" t="s">
        <v>4063</v>
      </c>
      <c r="AP279" s="22" t="s">
        <v>4778</v>
      </c>
      <c r="AQ279" s="22" t="s">
        <v>4779</v>
      </c>
      <c r="AR279" s="22" t="s">
        <v>4063</v>
      </c>
      <c r="AS279" s="22" t="s">
        <v>4063</v>
      </c>
      <c r="AT279" s="22" t="s">
        <v>4170</v>
      </c>
      <c r="AU279" s="20"/>
      <c r="AV279" s="5">
        <v>0.74886282582755048</v>
      </c>
      <c r="AW279" s="5">
        <v>13887072.350961925</v>
      </c>
      <c r="AX279" s="5">
        <v>1.6641396129501131E-2</v>
      </c>
      <c r="AY279" s="5">
        <v>1.692301878887377E-2</v>
      </c>
      <c r="AZ279" s="5">
        <v>1.5391657312669371</v>
      </c>
      <c r="BA279" s="24" t="s">
        <v>4583</v>
      </c>
      <c r="BB279" s="25">
        <v>2.69762220732694</v>
      </c>
      <c r="BC279" s="25">
        <v>7.8896504735607902</v>
      </c>
      <c r="BD279" s="25">
        <v>9.4859806159634896</v>
      </c>
      <c r="BE279" s="25">
        <v>10.216066962376299</v>
      </c>
      <c r="BF279" s="25">
        <v>3.52820331861966</v>
      </c>
      <c r="BG279" s="25">
        <v>10.054542840039799</v>
      </c>
      <c r="BH279" s="25">
        <v>9.6489390992790405</v>
      </c>
      <c r="BI279" s="25">
        <v>9.2407752902173002</v>
      </c>
      <c r="BJ279" s="25">
        <v>8.1398529194391198</v>
      </c>
      <c r="BK279" s="25">
        <v>6.8231970218048197</v>
      </c>
      <c r="BL279" s="25">
        <v>6.7383147387732398</v>
      </c>
      <c r="BM279" s="25">
        <v>8.1398529194391198</v>
      </c>
      <c r="BN279" s="25">
        <v>8.9946495677942195</v>
      </c>
      <c r="BO279" s="25">
        <v>9.9736270244884793</v>
      </c>
      <c r="BP279" s="25">
        <v>7.6105768849303397</v>
      </c>
      <c r="BQ279" s="25">
        <v>9.8114879585766808</v>
      </c>
      <c r="BR279" s="25">
        <v>8.2230505147181905</v>
      </c>
      <c r="BS279" s="25">
        <v>11.887308730979999</v>
      </c>
      <c r="BT279" s="25">
        <v>8.9124032890911895</v>
      </c>
      <c r="BU279" s="25">
        <v>6.9079788846985704</v>
      </c>
      <c r="BV279" s="25">
        <v>4.2920793485161504</v>
      </c>
      <c r="BW279" s="25">
        <v>3.4100495487922799</v>
      </c>
      <c r="BX279" s="25">
        <v>1.43670779488446</v>
      </c>
      <c r="BY279" s="25">
        <v>2.2193735452677101</v>
      </c>
      <c r="BZ279" s="25">
        <v>0.55588500118704198</v>
      </c>
      <c r="CA279" s="27">
        <v>257.35563947000003</v>
      </c>
      <c r="CB279" s="25">
        <v>84.490164199999995</v>
      </c>
      <c r="CC279" s="25">
        <v>11.33503788</v>
      </c>
      <c r="CD279" s="25">
        <v>-49.393053930000001</v>
      </c>
      <c r="CE279" s="25">
        <v>23.05913739</v>
      </c>
      <c r="CF279" s="25">
        <v>-41.44945517</v>
      </c>
      <c r="CG279" s="25">
        <v>20.71892781</v>
      </c>
      <c r="CH279">
        <v>-43.04</v>
      </c>
      <c r="CI279" s="25">
        <v>20.71892781</v>
      </c>
      <c r="CJ279" s="25">
        <v>-43.043845920000003</v>
      </c>
      <c r="CK279" s="25">
        <v>16.402938070000001</v>
      </c>
      <c r="CL279" s="25">
        <v>-45.90946667</v>
      </c>
      <c r="CM279" s="25">
        <v>24.90261988</v>
      </c>
      <c r="CN279" s="25">
        <v>-40.215379630000001</v>
      </c>
      <c r="CO279" s="25">
        <v>22.06349397</v>
      </c>
      <c r="CP279" s="25">
        <v>-42.144293359999999</v>
      </c>
      <c r="CQ279" s="25">
        <v>56.439288410000003</v>
      </c>
      <c r="CR279" s="25">
        <v>-18.897585450000001</v>
      </c>
      <c r="CS279" s="25">
        <v>49.050394400000002</v>
      </c>
      <c r="CT279" s="25">
        <v>-23.906635850000001</v>
      </c>
      <c r="CU279" s="25">
        <v>53.680098139999998</v>
      </c>
      <c r="CV279" s="25">
        <v>-20.718613439999999</v>
      </c>
      <c r="CW279" s="25">
        <v>19.61901327</v>
      </c>
      <c r="CX279" s="25">
        <v>-43.784294269999997</v>
      </c>
      <c r="CY279" s="25">
        <v>13.216283150000001</v>
      </c>
      <c r="CZ279" s="25">
        <v>-48.095006419999997</v>
      </c>
      <c r="DA279" s="25">
        <v>19.24867493</v>
      </c>
      <c r="DB279" s="25">
        <v>-44.032878420000003</v>
      </c>
      <c r="DC279" s="25">
        <v>28.12292807</v>
      </c>
      <c r="DD279" s="25">
        <v>-37.997215099999998</v>
      </c>
      <c r="DE279" s="25">
        <v>46.483295290000001</v>
      </c>
      <c r="DF279" s="25">
        <v>-25.573864279999999</v>
      </c>
      <c r="DG279" s="25">
        <v>11.360049</v>
      </c>
      <c r="DH279" s="25">
        <v>-49.374516499999999</v>
      </c>
      <c r="DI279" s="25">
        <v>17.823516900000001</v>
      </c>
      <c r="DJ279" s="25">
        <v>-45.005753849999998</v>
      </c>
      <c r="DK279" s="25">
        <v>25.173716649999999</v>
      </c>
      <c r="DL279" s="25">
        <v>-39.98837442</v>
      </c>
      <c r="DM279" s="25">
        <v>25.002611139999999</v>
      </c>
      <c r="DN279" s="25">
        <v>-40.115191879999998</v>
      </c>
      <c r="DO279" s="25">
        <v>17.511421859999999</v>
      </c>
      <c r="DP279" s="25">
        <v>-45.210434759999998</v>
      </c>
      <c r="DQ279">
        <v>-22.22</v>
      </c>
      <c r="DR279" s="25">
        <v>-22.218690850000002</v>
      </c>
      <c r="DS279" s="25">
        <v>42.133277139999997</v>
      </c>
      <c r="DT279" s="25">
        <v>-28.56541309</v>
      </c>
      <c r="DU279" s="25">
        <v>7.1018556999999998</v>
      </c>
      <c r="DV279" s="25">
        <v>-52.239576219999996</v>
      </c>
      <c r="DW279" s="25">
        <v>10.623173619999999</v>
      </c>
      <c r="DX279" s="25">
        <v>-49.853805430000001</v>
      </c>
      <c r="DY279">
        <v>7.23</v>
      </c>
      <c r="DZ279" s="25">
        <v>-52.045974190000003</v>
      </c>
      <c r="EA279" s="25">
        <v>6.55174389</v>
      </c>
      <c r="EB279" s="25">
        <v>-52.613050880000003</v>
      </c>
      <c r="EC279" s="25">
        <v>9.3674925800000004</v>
      </c>
      <c r="ED279" s="25">
        <v>-50.706328229999997</v>
      </c>
      <c r="EE279" s="38">
        <v>2.4900000000000002</v>
      </c>
      <c r="EF279" s="60">
        <v>-3330.3437699999999</v>
      </c>
      <c r="EG279" s="60">
        <v>4.7</v>
      </c>
      <c r="EH279" s="61">
        <v>1.96</v>
      </c>
      <c r="EI279" s="60">
        <v>-4.92</v>
      </c>
      <c r="EJ279" s="60">
        <v>0.34</v>
      </c>
      <c r="EK279" s="54">
        <f>133.01/48</f>
        <v>2.7710416666666666</v>
      </c>
      <c r="EL279" s="38" t="s">
        <v>4060</v>
      </c>
      <c r="EM279" s="38" t="s">
        <v>4060</v>
      </c>
      <c r="EN279" s="38" t="s">
        <v>4060</v>
      </c>
    </row>
    <row r="280" spans="1:144" ht="15.75" customHeight="1">
      <c r="A280" s="20" t="s">
        <v>4791</v>
      </c>
      <c r="B280" s="20" t="s">
        <v>4784</v>
      </c>
      <c r="C280" s="35" t="s">
        <v>4103</v>
      </c>
      <c r="D280" s="20" t="s">
        <v>4046</v>
      </c>
      <c r="E280" s="20" t="s">
        <v>4047</v>
      </c>
      <c r="F280" s="32" t="s">
        <v>4226</v>
      </c>
      <c r="G280" s="47" t="s">
        <v>4770</v>
      </c>
      <c r="H280" s="20" t="s">
        <v>4050</v>
      </c>
      <c r="I280" s="20" t="s">
        <v>4226</v>
      </c>
      <c r="J280" s="20" t="s">
        <v>4140</v>
      </c>
      <c r="K280" s="20" t="s">
        <v>4140</v>
      </c>
      <c r="L280" s="20" t="s">
        <v>4771</v>
      </c>
      <c r="M280" s="20" t="s">
        <v>4053</v>
      </c>
      <c r="N280" s="20" t="s">
        <v>3849</v>
      </c>
      <c r="O280" s="20" t="s">
        <v>4752</v>
      </c>
      <c r="P280" s="20" t="s">
        <v>4752</v>
      </c>
      <c r="Q280" s="20" t="s">
        <v>4142</v>
      </c>
      <c r="R280" s="21" t="s">
        <v>4753</v>
      </c>
      <c r="S280" s="34" t="s">
        <v>4754</v>
      </c>
      <c r="T280" s="22" t="s">
        <v>4059</v>
      </c>
      <c r="U280" s="22" t="s">
        <v>4059</v>
      </c>
      <c r="V280" s="22" t="s">
        <v>4772</v>
      </c>
      <c r="W280" s="22" t="s">
        <v>4066</v>
      </c>
      <c r="X280" s="22" t="s">
        <v>4066</v>
      </c>
      <c r="Y280" s="22" t="s">
        <v>4773</v>
      </c>
      <c r="Z280" s="22" t="s">
        <v>4074</v>
      </c>
      <c r="AA280" s="22" t="s">
        <v>4074</v>
      </c>
      <c r="AB280" s="22" t="s">
        <v>4063</v>
      </c>
      <c r="AC280" t="s">
        <v>4774</v>
      </c>
      <c r="AD280" s="22" t="s">
        <v>4775</v>
      </c>
      <c r="AE280" s="22" t="s">
        <v>4066</v>
      </c>
      <c r="AF280" s="22" t="s">
        <v>4776</v>
      </c>
      <c r="AG280" s="22">
        <v>10</v>
      </c>
      <c r="AH280" s="22" t="s">
        <v>4160</v>
      </c>
      <c r="AI280" s="22" t="s">
        <v>4160</v>
      </c>
      <c r="AJ280" s="22" t="s">
        <v>4741</v>
      </c>
      <c r="AK280" s="22">
        <v>17.940000000000001</v>
      </c>
      <c r="AL280" s="22" t="s">
        <v>4777</v>
      </c>
      <c r="AM280" s="22" t="s">
        <v>4063</v>
      </c>
      <c r="AN280" s="22" t="s">
        <v>4063</v>
      </c>
      <c r="AO280" s="22" t="s">
        <v>4063</v>
      </c>
      <c r="AP280" s="22" t="s">
        <v>4778</v>
      </c>
      <c r="AQ280" s="22" t="s">
        <v>4779</v>
      </c>
      <c r="AR280" s="22" t="s">
        <v>4063</v>
      </c>
      <c r="AS280" s="22" t="s">
        <v>4063</v>
      </c>
      <c r="AT280" s="22" t="s">
        <v>4170</v>
      </c>
      <c r="AU280" s="20"/>
      <c r="AV280" s="5">
        <v>0.74886282582755048</v>
      </c>
      <c r="AW280" s="5">
        <v>13887072.350961925</v>
      </c>
      <c r="AX280" s="5">
        <v>1.6641396129501131E-2</v>
      </c>
      <c r="AY280" s="5">
        <v>1.692301878887377E-2</v>
      </c>
      <c r="AZ280" s="5">
        <v>1.5391657312669371</v>
      </c>
      <c r="BA280" s="24" t="s">
        <v>4583</v>
      </c>
      <c r="BB280" s="25">
        <v>2.69762220732694</v>
      </c>
      <c r="BC280" s="25">
        <v>7.8896504735607902</v>
      </c>
      <c r="BD280" s="25">
        <v>9.4859806159634896</v>
      </c>
      <c r="BE280" s="25">
        <v>10.216066962376299</v>
      </c>
      <c r="BF280" s="25">
        <v>3.52820331861966</v>
      </c>
      <c r="BG280" s="25">
        <v>10.054542840039799</v>
      </c>
      <c r="BH280" s="25">
        <v>9.6489390992790405</v>
      </c>
      <c r="BI280" s="25">
        <v>9.2407752902173002</v>
      </c>
      <c r="BJ280" s="25">
        <v>8.1398529194391198</v>
      </c>
      <c r="BK280" s="25">
        <v>6.8231970218048197</v>
      </c>
      <c r="BL280" s="25">
        <v>6.7383147387732398</v>
      </c>
      <c r="BM280" s="25">
        <v>8.1398529194391198</v>
      </c>
      <c r="BN280" s="25">
        <v>8.9946495677942195</v>
      </c>
      <c r="BO280" s="25">
        <v>9.9736270244884793</v>
      </c>
      <c r="BP280" s="25">
        <v>7.6105768849303397</v>
      </c>
      <c r="BQ280" s="25">
        <v>9.8114879585766808</v>
      </c>
      <c r="BR280" s="25">
        <v>8.2230505147181905</v>
      </c>
      <c r="BS280" s="25">
        <v>11.887308730979999</v>
      </c>
      <c r="BT280" s="25">
        <v>8.9124032890911895</v>
      </c>
      <c r="BU280" s="25">
        <v>6.9079788846985704</v>
      </c>
      <c r="BV280" s="25">
        <v>4.2920793485161504</v>
      </c>
      <c r="BW280" s="25">
        <v>3.4100495487922799</v>
      </c>
      <c r="BX280" s="25">
        <v>1.43670779488446</v>
      </c>
      <c r="BY280" s="25">
        <v>2.2193735452677101</v>
      </c>
      <c r="BZ280" s="25">
        <v>0.55588500118704198</v>
      </c>
      <c r="CA280" s="27">
        <v>257.35563947000003</v>
      </c>
      <c r="CB280" s="25">
        <v>84.490164199999995</v>
      </c>
      <c r="CC280" s="25">
        <v>11.33503788</v>
      </c>
      <c r="CD280" s="25">
        <v>-49.393053930000001</v>
      </c>
      <c r="CE280" s="25">
        <v>23.05913739</v>
      </c>
      <c r="CF280" s="25">
        <v>-41.44945517</v>
      </c>
      <c r="CG280" s="25">
        <v>20.71892781</v>
      </c>
      <c r="CH280">
        <v>-43.04</v>
      </c>
      <c r="CI280" s="25">
        <v>20.71892781</v>
      </c>
      <c r="CJ280" s="25">
        <v>-43.043845920000003</v>
      </c>
      <c r="CK280" s="25">
        <v>16.402938070000001</v>
      </c>
      <c r="CL280" s="25">
        <v>-45.90946667</v>
      </c>
      <c r="CM280" s="25">
        <v>24.90261988</v>
      </c>
      <c r="CN280" s="25">
        <v>-40.215379630000001</v>
      </c>
      <c r="CO280" s="25">
        <v>22.06349397</v>
      </c>
      <c r="CP280" s="25">
        <v>-42.144293359999999</v>
      </c>
      <c r="CQ280" s="25">
        <v>56.439288410000003</v>
      </c>
      <c r="CR280" s="25">
        <v>-18.897585450000001</v>
      </c>
      <c r="CS280" s="25">
        <v>49.050394400000002</v>
      </c>
      <c r="CT280" s="25">
        <v>-23.906635850000001</v>
      </c>
      <c r="CU280" s="25">
        <v>53.680098139999998</v>
      </c>
      <c r="CV280" s="25">
        <v>-20.718613439999999</v>
      </c>
      <c r="CW280" s="25">
        <v>19.61901327</v>
      </c>
      <c r="CX280" s="25">
        <v>-43.784294269999997</v>
      </c>
      <c r="CY280" s="25">
        <v>13.216283150000001</v>
      </c>
      <c r="CZ280" s="25">
        <v>-48.095006419999997</v>
      </c>
      <c r="DA280" s="25">
        <v>19.24867493</v>
      </c>
      <c r="DB280" s="25">
        <v>-44.032878420000003</v>
      </c>
      <c r="DC280" s="25">
        <v>28.12292807</v>
      </c>
      <c r="DD280" s="25">
        <v>-37.997215099999998</v>
      </c>
      <c r="DE280" s="25">
        <v>46.483295290000001</v>
      </c>
      <c r="DF280" s="25">
        <v>-25.573864279999999</v>
      </c>
      <c r="DG280" s="25">
        <v>11.360049</v>
      </c>
      <c r="DH280" s="25">
        <v>-49.374516499999999</v>
      </c>
      <c r="DI280" s="25">
        <v>17.823516900000001</v>
      </c>
      <c r="DJ280" s="25">
        <v>-45.005753849999998</v>
      </c>
      <c r="DK280" s="25">
        <v>25.173716649999999</v>
      </c>
      <c r="DL280" s="25">
        <v>-39.98837442</v>
      </c>
      <c r="DM280" s="25">
        <v>25.002611139999999</v>
      </c>
      <c r="DN280" s="25">
        <v>-40.115191879999998</v>
      </c>
      <c r="DO280" s="25">
        <v>17.511421859999999</v>
      </c>
      <c r="DP280" s="25">
        <v>-45.210434759999998</v>
      </c>
      <c r="DQ280">
        <v>-22.22</v>
      </c>
      <c r="DR280" s="25">
        <v>-22.218690850000002</v>
      </c>
      <c r="DS280" s="25">
        <v>42.133277139999997</v>
      </c>
      <c r="DT280" s="25">
        <v>-28.56541309</v>
      </c>
      <c r="DU280" s="25">
        <v>7.1018556999999998</v>
      </c>
      <c r="DV280" s="25">
        <v>-52.239576219999996</v>
      </c>
      <c r="DW280" s="25">
        <v>10.623173619999999</v>
      </c>
      <c r="DX280" s="25">
        <v>-49.853805430000001</v>
      </c>
      <c r="DY280">
        <v>7.23</v>
      </c>
      <c r="DZ280" s="25">
        <v>-52.045974190000003</v>
      </c>
      <c r="EA280" s="25">
        <v>6.55174389</v>
      </c>
      <c r="EB280" s="25">
        <v>-52.613050880000003</v>
      </c>
      <c r="EC280" s="25">
        <v>9.3674925800000004</v>
      </c>
      <c r="ED280" s="25">
        <v>-50.706328229999997</v>
      </c>
      <c r="EE280" s="38">
        <v>2.4900000000000002</v>
      </c>
      <c r="EF280" s="60">
        <v>-3330.3437699999999</v>
      </c>
      <c r="EG280" s="60">
        <v>4.7</v>
      </c>
      <c r="EH280" s="61">
        <v>1.96</v>
      </c>
      <c r="EI280" s="60">
        <v>-4.92</v>
      </c>
      <c r="EJ280" s="60">
        <v>0.34</v>
      </c>
      <c r="EK280" s="54">
        <f>133.01/48</f>
        <v>2.7710416666666666</v>
      </c>
      <c r="EL280" s="38" t="s">
        <v>4060</v>
      </c>
      <c r="EM280" s="38" t="s">
        <v>4060</v>
      </c>
      <c r="EN280" s="38" t="s">
        <v>4060</v>
      </c>
    </row>
    <row r="281" spans="1:144" ht="15.75" customHeight="1">
      <c r="A281" s="20" t="s">
        <v>4792</v>
      </c>
      <c r="B281" s="20" t="s">
        <v>4784</v>
      </c>
      <c r="C281" s="35" t="s">
        <v>4103</v>
      </c>
      <c r="D281" s="20" t="s">
        <v>4046</v>
      </c>
      <c r="E281" s="20" t="s">
        <v>4047</v>
      </c>
      <c r="F281" s="32" t="s">
        <v>4226</v>
      </c>
      <c r="G281" s="47" t="s">
        <v>4770</v>
      </c>
      <c r="H281" s="20" t="s">
        <v>4050</v>
      </c>
      <c r="I281" s="20" t="s">
        <v>4226</v>
      </c>
      <c r="J281" s="20" t="s">
        <v>4140</v>
      </c>
      <c r="K281" s="20" t="s">
        <v>4140</v>
      </c>
      <c r="L281" s="20" t="s">
        <v>4771</v>
      </c>
      <c r="M281" s="20" t="s">
        <v>4053</v>
      </c>
      <c r="N281" s="20" t="s">
        <v>3849</v>
      </c>
      <c r="O281" s="20" t="s">
        <v>4305</v>
      </c>
      <c r="P281" s="20" t="s">
        <v>4305</v>
      </c>
      <c r="Q281" s="20" t="s">
        <v>4142</v>
      </c>
      <c r="R281" s="21" t="s">
        <v>4753</v>
      </c>
      <c r="S281" s="34" t="s">
        <v>4754</v>
      </c>
      <c r="T281" s="22" t="s">
        <v>4059</v>
      </c>
      <c r="U281" s="22" t="s">
        <v>4059</v>
      </c>
      <c r="V281" s="22" t="s">
        <v>4772</v>
      </c>
      <c r="W281" s="22" t="s">
        <v>4066</v>
      </c>
      <c r="X281" s="22" t="s">
        <v>4066</v>
      </c>
      <c r="Y281" s="22" t="s">
        <v>4773</v>
      </c>
      <c r="Z281" s="22" t="s">
        <v>4074</v>
      </c>
      <c r="AA281" s="22" t="s">
        <v>4074</v>
      </c>
      <c r="AB281" s="22" t="s">
        <v>4063</v>
      </c>
      <c r="AC281" t="s">
        <v>4774</v>
      </c>
      <c r="AD281" s="22" t="s">
        <v>4775</v>
      </c>
      <c r="AE281" s="22" t="s">
        <v>4066</v>
      </c>
      <c r="AF281" s="22" t="s">
        <v>4776</v>
      </c>
      <c r="AG281" s="22">
        <v>10</v>
      </c>
      <c r="AH281" s="22" t="s">
        <v>4160</v>
      </c>
      <c r="AI281" s="22" t="s">
        <v>4160</v>
      </c>
      <c r="AJ281" s="22" t="s">
        <v>4741</v>
      </c>
      <c r="AK281" s="22">
        <v>17.940000000000001</v>
      </c>
      <c r="AL281" s="22" t="s">
        <v>4777</v>
      </c>
      <c r="AM281" s="22" t="s">
        <v>4063</v>
      </c>
      <c r="AN281" s="22" t="s">
        <v>4063</v>
      </c>
      <c r="AO281" s="22" t="s">
        <v>4063</v>
      </c>
      <c r="AP281" s="22" t="s">
        <v>4778</v>
      </c>
      <c r="AQ281" s="22" t="s">
        <v>4779</v>
      </c>
      <c r="AR281" s="22" t="s">
        <v>4063</v>
      </c>
      <c r="AS281" s="22" t="s">
        <v>4063</v>
      </c>
      <c r="AT281" s="22" t="s">
        <v>4170</v>
      </c>
      <c r="AU281" s="20"/>
      <c r="AV281" s="5">
        <v>0.74886282582755048</v>
      </c>
      <c r="AW281" s="5">
        <v>13887072.350961925</v>
      </c>
      <c r="AX281" s="5">
        <v>1.6641396129501131E-2</v>
      </c>
      <c r="AY281" s="5">
        <v>1.692301878887377E-2</v>
      </c>
      <c r="AZ281" s="5">
        <v>1.5391657312669371</v>
      </c>
      <c r="BA281" s="24" t="s">
        <v>4583</v>
      </c>
      <c r="BB281" s="25">
        <v>2.69762220732694</v>
      </c>
      <c r="BC281" s="25">
        <v>7.8896504735607902</v>
      </c>
      <c r="BD281" s="25">
        <v>9.4859806159634896</v>
      </c>
      <c r="BE281" s="25">
        <v>10.216066962376299</v>
      </c>
      <c r="BF281" s="25">
        <v>3.52820331861966</v>
      </c>
      <c r="BG281" s="25">
        <v>10.054542840039799</v>
      </c>
      <c r="BH281" s="25">
        <v>9.6489390992790405</v>
      </c>
      <c r="BI281" s="25">
        <v>9.2407752902173002</v>
      </c>
      <c r="BJ281" s="25">
        <v>8.1398529194391198</v>
      </c>
      <c r="BK281" s="25">
        <v>6.8231970218048197</v>
      </c>
      <c r="BL281" s="25">
        <v>6.7383147387732398</v>
      </c>
      <c r="BM281" s="25">
        <v>8.1398529194391198</v>
      </c>
      <c r="BN281" s="25">
        <v>8.9946495677942195</v>
      </c>
      <c r="BO281" s="25">
        <v>9.9736270244884793</v>
      </c>
      <c r="BP281" s="25">
        <v>7.6105768849303397</v>
      </c>
      <c r="BQ281" s="25">
        <v>9.8114879585766808</v>
      </c>
      <c r="BR281" s="25">
        <v>8.2230505147181905</v>
      </c>
      <c r="BS281" s="25">
        <v>11.887308730979999</v>
      </c>
      <c r="BT281" s="25">
        <v>8.9124032890911895</v>
      </c>
      <c r="BU281" s="25">
        <v>6.9079788846985704</v>
      </c>
      <c r="BV281" s="25">
        <v>4.2920793485161504</v>
      </c>
      <c r="BW281" s="25">
        <v>3.4100495487922799</v>
      </c>
      <c r="BX281" s="25">
        <v>1.43670779488446</v>
      </c>
      <c r="BY281" s="25">
        <v>2.2193735452677101</v>
      </c>
      <c r="BZ281" s="25">
        <v>0.55588500118704198</v>
      </c>
      <c r="CA281" s="27">
        <v>257.35563947000003</v>
      </c>
      <c r="CB281" s="25">
        <v>84.490164199999995</v>
      </c>
      <c r="CC281" s="25">
        <v>11.33503788</v>
      </c>
      <c r="CD281" s="25">
        <v>-49.393053930000001</v>
      </c>
      <c r="CE281" s="25">
        <v>23.05913739</v>
      </c>
      <c r="CF281" s="25">
        <v>-41.44945517</v>
      </c>
      <c r="CG281" s="25">
        <v>20.71892781</v>
      </c>
      <c r="CH281">
        <v>-43.04</v>
      </c>
      <c r="CI281" s="25">
        <v>20.71892781</v>
      </c>
      <c r="CJ281" s="25">
        <v>-43.043845920000003</v>
      </c>
      <c r="CK281" s="25">
        <v>16.402938070000001</v>
      </c>
      <c r="CL281" s="25">
        <v>-45.90946667</v>
      </c>
      <c r="CM281" s="25">
        <v>24.90261988</v>
      </c>
      <c r="CN281" s="25">
        <v>-40.215379630000001</v>
      </c>
      <c r="CO281" s="25">
        <v>22.06349397</v>
      </c>
      <c r="CP281" s="25">
        <v>-42.144293359999999</v>
      </c>
      <c r="CQ281" s="25">
        <v>56.439288410000003</v>
      </c>
      <c r="CR281" s="25">
        <v>-18.897585450000001</v>
      </c>
      <c r="CS281" s="25">
        <v>49.050394400000002</v>
      </c>
      <c r="CT281" s="25">
        <v>-23.906635850000001</v>
      </c>
      <c r="CU281" s="25">
        <v>53.680098139999998</v>
      </c>
      <c r="CV281" s="25">
        <v>-20.718613439999999</v>
      </c>
      <c r="CW281" s="25">
        <v>19.61901327</v>
      </c>
      <c r="CX281" s="25">
        <v>-43.784294269999997</v>
      </c>
      <c r="CY281" s="25">
        <v>13.216283150000001</v>
      </c>
      <c r="CZ281" s="25">
        <v>-48.095006419999997</v>
      </c>
      <c r="DA281" s="25">
        <v>19.24867493</v>
      </c>
      <c r="DB281" s="25">
        <v>-44.032878420000003</v>
      </c>
      <c r="DC281" s="25">
        <v>28.12292807</v>
      </c>
      <c r="DD281" s="25">
        <v>-37.997215099999998</v>
      </c>
      <c r="DE281" s="25">
        <v>46.483295290000001</v>
      </c>
      <c r="DF281" s="25">
        <v>-25.573864279999999</v>
      </c>
      <c r="DG281" s="25">
        <v>11.360049</v>
      </c>
      <c r="DH281" s="25">
        <v>-49.374516499999999</v>
      </c>
      <c r="DI281" s="25">
        <v>17.823516900000001</v>
      </c>
      <c r="DJ281" s="25">
        <v>-45.005753849999998</v>
      </c>
      <c r="DK281" s="25">
        <v>25.173716649999999</v>
      </c>
      <c r="DL281" s="25">
        <v>-39.98837442</v>
      </c>
      <c r="DM281" s="25">
        <v>25.002611139999999</v>
      </c>
      <c r="DN281" s="25">
        <v>-40.115191879999998</v>
      </c>
      <c r="DO281" s="25">
        <v>17.511421859999999</v>
      </c>
      <c r="DP281" s="25">
        <v>-45.210434759999998</v>
      </c>
      <c r="DQ281">
        <v>-22.22</v>
      </c>
      <c r="DR281" s="25">
        <v>-22.218690850000002</v>
      </c>
      <c r="DS281" s="25">
        <v>42.133277139999997</v>
      </c>
      <c r="DT281" s="25">
        <v>-28.56541309</v>
      </c>
      <c r="DU281" s="25">
        <v>7.1018556999999998</v>
      </c>
      <c r="DV281" s="25">
        <v>-52.239576219999996</v>
      </c>
      <c r="DW281" s="25">
        <v>10.623173619999999</v>
      </c>
      <c r="DX281" s="25">
        <v>-49.853805430000001</v>
      </c>
      <c r="DY281">
        <v>7.23</v>
      </c>
      <c r="DZ281" s="25">
        <v>-52.045974190000003</v>
      </c>
      <c r="EA281" s="25">
        <v>6.55174389</v>
      </c>
      <c r="EB281" s="25">
        <v>-52.613050880000003</v>
      </c>
      <c r="EC281" s="25">
        <v>9.3674925800000004</v>
      </c>
      <c r="ED281" s="25">
        <v>-50.706328229999997</v>
      </c>
      <c r="EE281" s="38">
        <v>2.4900000000000002</v>
      </c>
      <c r="EF281" s="60">
        <v>-3330.3437699999999</v>
      </c>
      <c r="EG281" s="60">
        <v>4.7</v>
      </c>
      <c r="EH281" s="61">
        <v>1.96</v>
      </c>
      <c r="EI281" s="60">
        <v>-4.92</v>
      </c>
      <c r="EJ281" s="60">
        <v>0.34</v>
      </c>
      <c r="EK281" s="54">
        <f>133.01/48</f>
        <v>2.7710416666666666</v>
      </c>
      <c r="EL281" s="38" t="s">
        <v>4060</v>
      </c>
      <c r="EM281" s="38" t="s">
        <v>4060</v>
      </c>
      <c r="EN281" s="38" t="s">
        <v>4060</v>
      </c>
    </row>
    <row r="282" spans="1:144" ht="15.75" customHeight="1">
      <c r="A282" s="20" t="s">
        <v>4793</v>
      </c>
      <c r="B282" s="20" t="s">
        <v>4126</v>
      </c>
      <c r="C282" s="20" t="s">
        <v>4045</v>
      </c>
      <c r="D282" s="20" t="s">
        <v>4046</v>
      </c>
      <c r="E282" s="20" t="s">
        <v>4047</v>
      </c>
      <c r="F282" s="20" t="s">
        <v>4048</v>
      </c>
      <c r="G282" s="20" t="s">
        <v>4048</v>
      </c>
      <c r="H282" s="20" t="s">
        <v>4050</v>
      </c>
      <c r="I282" s="20" t="s">
        <v>4051</v>
      </c>
      <c r="J282" s="20" t="s">
        <v>4050</v>
      </c>
      <c r="K282" s="20" t="s">
        <v>4050</v>
      </c>
      <c r="L282" s="20" t="s">
        <v>4052</v>
      </c>
      <c r="M282" s="20" t="s">
        <v>4053</v>
      </c>
      <c r="N282" s="20" t="s">
        <v>4054</v>
      </c>
      <c r="O282" s="20" t="s">
        <v>4752</v>
      </c>
      <c r="P282" s="20" t="s">
        <v>4752</v>
      </c>
      <c r="Q282" s="20" t="s">
        <v>4142</v>
      </c>
      <c r="R282" s="21" t="s">
        <v>4753</v>
      </c>
      <c r="S282" s="34" t="s">
        <v>4754</v>
      </c>
      <c r="T282" s="22" t="s">
        <v>4059</v>
      </c>
      <c r="U282" s="22" t="s">
        <v>4059</v>
      </c>
      <c r="V282" s="22" t="s">
        <v>4160</v>
      </c>
      <c r="W282" s="22">
        <v>95</v>
      </c>
      <c r="X282" s="22" t="s">
        <v>4755</v>
      </c>
      <c r="Y282" s="22" t="s">
        <v>4756</v>
      </c>
      <c r="Z282" s="22" t="s">
        <v>4757</v>
      </c>
      <c r="AA282" s="22" t="s">
        <v>4063</v>
      </c>
      <c r="AB282" s="22" t="s">
        <v>4063</v>
      </c>
      <c r="AC282" t="s">
        <v>4758</v>
      </c>
      <c r="AD282" s="43" t="s">
        <v>4759</v>
      </c>
      <c r="AE282" s="22">
        <v>110</v>
      </c>
      <c r="AF282" s="22" t="s">
        <v>4760</v>
      </c>
      <c r="AG282" s="22" t="s">
        <v>4160</v>
      </c>
      <c r="AH282" s="22" t="s">
        <v>4761</v>
      </c>
      <c r="AI282" s="43" t="s">
        <v>4762</v>
      </c>
      <c r="AJ282" s="22" t="s">
        <v>4066</v>
      </c>
      <c r="AK282" s="22">
        <v>513</v>
      </c>
      <c r="AL282" s="22" t="s">
        <v>4763</v>
      </c>
      <c r="AM282" s="22" t="s">
        <v>4063</v>
      </c>
      <c r="AN282" s="22" t="s">
        <v>4063</v>
      </c>
      <c r="AO282" s="22" t="s">
        <v>4063</v>
      </c>
      <c r="AP282" s="22" t="s">
        <v>4764</v>
      </c>
      <c r="AQ282" s="22" t="s">
        <v>4765</v>
      </c>
      <c r="AR282" s="22" t="s">
        <v>4063</v>
      </c>
      <c r="AS282" s="22" t="s">
        <v>4063</v>
      </c>
      <c r="AT282" s="22" t="s">
        <v>4170</v>
      </c>
      <c r="AU282" s="20"/>
      <c r="AV282" s="5">
        <v>0.2802042976142316</v>
      </c>
      <c r="AW282" s="5">
        <v>710224.5006917693</v>
      </c>
      <c r="AX282" s="5">
        <v>4.4832687618277078E-2</v>
      </c>
      <c r="AY282" s="5">
        <v>4.6936999452468854E-2</v>
      </c>
      <c r="AZ282" s="5">
        <v>0.77129232840001194</v>
      </c>
      <c r="BA282" s="24" t="s">
        <v>4068</v>
      </c>
      <c r="BB282" s="25">
        <v>1.1022616974755199</v>
      </c>
      <c r="BC282" s="25">
        <v>2.0789511699295602</v>
      </c>
      <c r="BD282" s="25">
        <v>2.3769807748682199</v>
      </c>
      <c r="BE282" s="25">
        <v>2.5129173782698602</v>
      </c>
      <c r="BF282" s="25">
        <v>1.2592383365695301</v>
      </c>
      <c r="BG282" s="25">
        <v>2.4828629205628601</v>
      </c>
      <c r="BH282" s="25">
        <v>2.40734263138265</v>
      </c>
      <c r="BI282" s="25">
        <v>2.33127319590931</v>
      </c>
      <c r="BJ282" s="25">
        <v>2.1257353810235902</v>
      </c>
      <c r="BK282" s="25">
        <v>1.8792428036559601</v>
      </c>
      <c r="BL282" s="25">
        <v>1.86332687335965</v>
      </c>
      <c r="BM282" s="25">
        <v>2.1257353810235902</v>
      </c>
      <c r="BN282" s="25">
        <v>2.2853678236825599</v>
      </c>
      <c r="BO282" s="25">
        <v>2.4678027739483701</v>
      </c>
      <c r="BP282" s="25">
        <v>2.0267370969464902</v>
      </c>
      <c r="BQ282" s="25">
        <v>2.43761662196277</v>
      </c>
      <c r="BR282" s="25">
        <v>2.1412862078691801</v>
      </c>
      <c r="BS282" s="25">
        <v>2.8232025299303598</v>
      </c>
      <c r="BT282" s="25">
        <v>2.2700220750344999</v>
      </c>
      <c r="BU282" s="25">
        <v>1.8951368975095899</v>
      </c>
      <c r="BV282" s="25">
        <v>1.40336593514703</v>
      </c>
      <c r="BW282" s="25">
        <v>1.2369243802719001</v>
      </c>
      <c r="BX282" s="25">
        <v>0.86343723503983205</v>
      </c>
      <c r="BY282" s="25">
        <v>1.0117514591747601</v>
      </c>
      <c r="BZ282" s="25">
        <v>0.69624043134040403</v>
      </c>
      <c r="CA282" s="26" t="s">
        <v>4060</v>
      </c>
      <c r="CB282" s="26" t="s">
        <v>4060</v>
      </c>
      <c r="CC282" s="26" t="s">
        <v>4060</v>
      </c>
      <c r="CD282" s="26" t="s">
        <v>4060</v>
      </c>
      <c r="CE282" s="26" t="s">
        <v>4060</v>
      </c>
      <c r="CF282" s="26" t="s">
        <v>4060</v>
      </c>
      <c r="CG282" s="26" t="s">
        <v>4060</v>
      </c>
      <c r="CH282" s="26" t="s">
        <v>4060</v>
      </c>
      <c r="CI282" s="26" t="s">
        <v>4060</v>
      </c>
      <c r="CJ282" s="26" t="s">
        <v>4060</v>
      </c>
      <c r="CK282" s="26" t="s">
        <v>4060</v>
      </c>
      <c r="CL282" s="26" t="s">
        <v>4060</v>
      </c>
      <c r="CM282" s="26" t="s">
        <v>4060</v>
      </c>
      <c r="CN282" s="26" t="s">
        <v>4060</v>
      </c>
      <c r="CO282" s="26" t="s">
        <v>4060</v>
      </c>
      <c r="CP282" s="26" t="s">
        <v>4060</v>
      </c>
      <c r="CQ282" s="26" t="s">
        <v>4060</v>
      </c>
      <c r="CR282" s="26" t="s">
        <v>4060</v>
      </c>
      <c r="CS282" s="26" t="s">
        <v>4060</v>
      </c>
      <c r="CT282" s="26" t="s">
        <v>4060</v>
      </c>
      <c r="CU282" s="26" t="s">
        <v>4060</v>
      </c>
      <c r="CV282" s="26" t="s">
        <v>4060</v>
      </c>
      <c r="CW282" s="26" t="s">
        <v>4060</v>
      </c>
      <c r="CX282" s="26" t="s">
        <v>4060</v>
      </c>
      <c r="CY282" s="26" t="s">
        <v>4060</v>
      </c>
      <c r="CZ282" s="26" t="s">
        <v>4060</v>
      </c>
      <c r="DA282" s="26" t="s">
        <v>4060</v>
      </c>
      <c r="DB282" s="26" t="s">
        <v>4060</v>
      </c>
      <c r="DC282" s="26" t="s">
        <v>4060</v>
      </c>
      <c r="DD282" s="26" t="s">
        <v>4060</v>
      </c>
      <c r="DE282" s="26" t="s">
        <v>4060</v>
      </c>
      <c r="DF282" s="26" t="s">
        <v>4060</v>
      </c>
      <c r="DG282" s="26" t="s">
        <v>4060</v>
      </c>
      <c r="DH282" s="26" t="s">
        <v>4060</v>
      </c>
      <c r="DI282" s="26" t="s">
        <v>4060</v>
      </c>
      <c r="DJ282" s="26" t="s">
        <v>4060</v>
      </c>
      <c r="DK282" s="26" t="s">
        <v>4060</v>
      </c>
      <c r="DL282" s="26" t="s">
        <v>4060</v>
      </c>
      <c r="DM282" s="26" t="s">
        <v>4060</v>
      </c>
      <c r="DN282" s="26" t="s">
        <v>4060</v>
      </c>
      <c r="DO282" s="26" t="s">
        <v>4060</v>
      </c>
      <c r="DP282" s="26" t="s">
        <v>4060</v>
      </c>
      <c r="DQ282" s="26" t="s">
        <v>4060</v>
      </c>
      <c r="DR282" s="26" t="s">
        <v>4060</v>
      </c>
      <c r="DS282" s="26" t="s">
        <v>4060</v>
      </c>
      <c r="DT282" s="26" t="s">
        <v>4060</v>
      </c>
      <c r="DU282" s="26" t="s">
        <v>4060</v>
      </c>
      <c r="DV282" s="26" t="s">
        <v>4060</v>
      </c>
      <c r="DW282" s="26" t="s">
        <v>4060</v>
      </c>
      <c r="DX282" s="26" t="s">
        <v>4060</v>
      </c>
      <c r="DY282" s="26" t="s">
        <v>4060</v>
      </c>
      <c r="DZ282" s="26" t="s">
        <v>4060</v>
      </c>
      <c r="EA282" s="26" t="s">
        <v>4060</v>
      </c>
      <c r="EB282" s="26" t="s">
        <v>4060</v>
      </c>
      <c r="EC282" s="26" t="s">
        <v>4060</v>
      </c>
      <c r="ED282" s="26" t="s">
        <v>4060</v>
      </c>
      <c r="EE282" s="25" t="s">
        <v>4060</v>
      </c>
      <c r="EF282" s="25" t="s">
        <v>4060</v>
      </c>
      <c r="EG282" s="25" t="s">
        <v>4060</v>
      </c>
      <c r="EH282" s="25" t="s">
        <v>4060</v>
      </c>
      <c r="EI282" s="25" t="s">
        <v>4060</v>
      </c>
      <c r="EJ282" s="25" t="s">
        <v>4060</v>
      </c>
      <c r="EK282" s="25" t="s">
        <v>4060</v>
      </c>
      <c r="EL282" s="25" t="s">
        <v>4060</v>
      </c>
      <c r="EM282" s="25" t="s">
        <v>4060</v>
      </c>
      <c r="EN282" s="25" t="s">
        <v>4060</v>
      </c>
    </row>
    <row r="283" spans="1:144" ht="15.75" customHeight="1">
      <c r="A283" s="20" t="s">
        <v>4794</v>
      </c>
      <c r="B283" s="20" t="s">
        <v>4126</v>
      </c>
      <c r="C283" s="20" t="s">
        <v>4045</v>
      </c>
      <c r="D283" s="20" t="s">
        <v>4046</v>
      </c>
      <c r="E283" s="20" t="s">
        <v>4047</v>
      </c>
      <c r="F283" s="20" t="s">
        <v>4048</v>
      </c>
      <c r="G283" s="20" t="s">
        <v>4048</v>
      </c>
      <c r="H283" s="20" t="s">
        <v>4050</v>
      </c>
      <c r="I283" s="20" t="s">
        <v>4051</v>
      </c>
      <c r="J283" s="20" t="s">
        <v>4050</v>
      </c>
      <c r="K283" s="20" t="s">
        <v>4050</v>
      </c>
      <c r="L283" s="20" t="s">
        <v>4052</v>
      </c>
      <c r="M283" s="20" t="s">
        <v>4053</v>
      </c>
      <c r="N283" s="20" t="s">
        <v>4054</v>
      </c>
      <c r="O283" s="20" t="s">
        <v>4305</v>
      </c>
      <c r="P283" s="20" t="s">
        <v>4305</v>
      </c>
      <c r="Q283" s="20" t="s">
        <v>4142</v>
      </c>
      <c r="R283" s="21" t="s">
        <v>4753</v>
      </c>
      <c r="S283" s="34" t="s">
        <v>4754</v>
      </c>
      <c r="T283" s="22" t="s">
        <v>4059</v>
      </c>
      <c r="U283" s="22" t="s">
        <v>4059</v>
      </c>
      <c r="V283" s="22" t="s">
        <v>4160</v>
      </c>
      <c r="W283" s="22">
        <v>95</v>
      </c>
      <c r="X283" s="22" t="s">
        <v>4755</v>
      </c>
      <c r="Y283" s="22" t="s">
        <v>4756</v>
      </c>
      <c r="Z283" s="22" t="s">
        <v>4757</v>
      </c>
      <c r="AA283" s="22" t="s">
        <v>4063</v>
      </c>
      <c r="AB283" s="22" t="s">
        <v>4063</v>
      </c>
      <c r="AC283" t="s">
        <v>4758</v>
      </c>
      <c r="AD283" s="43" t="s">
        <v>4759</v>
      </c>
      <c r="AE283" s="22">
        <v>110</v>
      </c>
      <c r="AF283" s="22" t="s">
        <v>4760</v>
      </c>
      <c r="AG283" s="22" t="s">
        <v>4160</v>
      </c>
      <c r="AH283" s="22" t="s">
        <v>4761</v>
      </c>
      <c r="AI283" s="43" t="s">
        <v>4762</v>
      </c>
      <c r="AJ283" s="22" t="s">
        <v>4066</v>
      </c>
      <c r="AK283" s="22">
        <v>513</v>
      </c>
      <c r="AL283" s="22" t="s">
        <v>4763</v>
      </c>
      <c r="AM283" s="22" t="s">
        <v>4063</v>
      </c>
      <c r="AN283" s="22" t="s">
        <v>4063</v>
      </c>
      <c r="AO283" s="22" t="s">
        <v>4063</v>
      </c>
      <c r="AP283" s="22" t="s">
        <v>4764</v>
      </c>
      <c r="AQ283" s="22" t="s">
        <v>4765</v>
      </c>
      <c r="AR283" s="22" t="s">
        <v>4063</v>
      </c>
      <c r="AS283" s="22" t="s">
        <v>4063</v>
      </c>
      <c r="AT283" s="22" t="s">
        <v>4170</v>
      </c>
      <c r="AU283" s="20"/>
      <c r="AV283" s="5">
        <v>0.2802042976142316</v>
      </c>
      <c r="AW283" s="5">
        <v>710224.5006917693</v>
      </c>
      <c r="AX283" s="5">
        <v>4.4832687618277078E-2</v>
      </c>
      <c r="AY283" s="5">
        <v>4.6936999452468854E-2</v>
      </c>
      <c r="AZ283" s="5">
        <v>0.77129232840001194</v>
      </c>
      <c r="BA283" s="24" t="s">
        <v>4068</v>
      </c>
      <c r="BB283" s="25">
        <v>1.1022616974755199</v>
      </c>
      <c r="BC283" s="25">
        <v>2.0789511699295602</v>
      </c>
      <c r="BD283" s="25">
        <v>2.3769807748682199</v>
      </c>
      <c r="BE283" s="25">
        <v>2.5129173782698602</v>
      </c>
      <c r="BF283" s="25">
        <v>1.2592383365695301</v>
      </c>
      <c r="BG283" s="25">
        <v>2.4828629205628601</v>
      </c>
      <c r="BH283" s="25">
        <v>2.40734263138265</v>
      </c>
      <c r="BI283" s="25">
        <v>2.33127319590931</v>
      </c>
      <c r="BJ283" s="25">
        <v>2.1257353810235902</v>
      </c>
      <c r="BK283" s="25">
        <v>1.8792428036559601</v>
      </c>
      <c r="BL283" s="25">
        <v>1.86332687335965</v>
      </c>
      <c r="BM283" s="25">
        <v>2.1257353810235902</v>
      </c>
      <c r="BN283" s="25">
        <v>2.2853678236825599</v>
      </c>
      <c r="BO283" s="25">
        <v>2.4678027739483701</v>
      </c>
      <c r="BP283" s="25">
        <v>2.0267370969464902</v>
      </c>
      <c r="BQ283" s="25">
        <v>2.43761662196277</v>
      </c>
      <c r="BR283" s="25">
        <v>2.1412862078691801</v>
      </c>
      <c r="BS283" s="25">
        <v>2.8232025299303598</v>
      </c>
      <c r="BT283" s="25">
        <v>2.2700220750344999</v>
      </c>
      <c r="BU283" s="25">
        <v>1.8951368975095899</v>
      </c>
      <c r="BV283" s="25">
        <v>1.40336593514703</v>
      </c>
      <c r="BW283" s="25">
        <v>1.2369243802719001</v>
      </c>
      <c r="BX283" s="25">
        <v>0.86343723503983205</v>
      </c>
      <c r="BY283" s="25">
        <v>1.0117514591747601</v>
      </c>
      <c r="BZ283" s="25">
        <v>0.69624043134040403</v>
      </c>
      <c r="CA283" s="26" t="s">
        <v>4060</v>
      </c>
      <c r="CB283" s="26" t="s">
        <v>4060</v>
      </c>
      <c r="CC283" s="26" t="s">
        <v>4060</v>
      </c>
      <c r="CD283" s="26" t="s">
        <v>4060</v>
      </c>
      <c r="CE283" s="26" t="s">
        <v>4060</v>
      </c>
      <c r="CF283" s="26" t="s">
        <v>4060</v>
      </c>
      <c r="CG283" s="26" t="s">
        <v>4060</v>
      </c>
      <c r="CH283" s="26" t="s">
        <v>4060</v>
      </c>
      <c r="CI283" s="26" t="s">
        <v>4060</v>
      </c>
      <c r="CJ283" s="26" t="s">
        <v>4060</v>
      </c>
      <c r="CK283" s="26" t="s">
        <v>4060</v>
      </c>
      <c r="CL283" s="26" t="s">
        <v>4060</v>
      </c>
      <c r="CM283" s="26" t="s">
        <v>4060</v>
      </c>
      <c r="CN283" s="26" t="s">
        <v>4060</v>
      </c>
      <c r="CO283" s="26" t="s">
        <v>4060</v>
      </c>
      <c r="CP283" s="26" t="s">
        <v>4060</v>
      </c>
      <c r="CQ283" s="26" t="s">
        <v>4060</v>
      </c>
      <c r="CR283" s="26" t="s">
        <v>4060</v>
      </c>
      <c r="CS283" s="26" t="s">
        <v>4060</v>
      </c>
      <c r="CT283" s="26" t="s">
        <v>4060</v>
      </c>
      <c r="CU283" s="26" t="s">
        <v>4060</v>
      </c>
      <c r="CV283" s="26" t="s">
        <v>4060</v>
      </c>
      <c r="CW283" s="26" t="s">
        <v>4060</v>
      </c>
      <c r="CX283" s="26" t="s">
        <v>4060</v>
      </c>
      <c r="CY283" s="26" t="s">
        <v>4060</v>
      </c>
      <c r="CZ283" s="26" t="s">
        <v>4060</v>
      </c>
      <c r="DA283" s="26" t="s">
        <v>4060</v>
      </c>
      <c r="DB283" s="26" t="s">
        <v>4060</v>
      </c>
      <c r="DC283" s="26" t="s">
        <v>4060</v>
      </c>
      <c r="DD283" s="26" t="s">
        <v>4060</v>
      </c>
      <c r="DE283" s="26" t="s">
        <v>4060</v>
      </c>
      <c r="DF283" s="26" t="s">
        <v>4060</v>
      </c>
      <c r="DG283" s="26" t="s">
        <v>4060</v>
      </c>
      <c r="DH283" s="26" t="s">
        <v>4060</v>
      </c>
      <c r="DI283" s="26" t="s">
        <v>4060</v>
      </c>
      <c r="DJ283" s="26" t="s">
        <v>4060</v>
      </c>
      <c r="DK283" s="26" t="s">
        <v>4060</v>
      </c>
      <c r="DL283" s="26" t="s">
        <v>4060</v>
      </c>
      <c r="DM283" s="26" t="s">
        <v>4060</v>
      </c>
      <c r="DN283" s="26" t="s">
        <v>4060</v>
      </c>
      <c r="DO283" s="26" t="s">
        <v>4060</v>
      </c>
      <c r="DP283" s="26" t="s">
        <v>4060</v>
      </c>
      <c r="DQ283" s="26" t="s">
        <v>4060</v>
      </c>
      <c r="DR283" s="26" t="s">
        <v>4060</v>
      </c>
      <c r="DS283" s="26" t="s">
        <v>4060</v>
      </c>
      <c r="DT283" s="26" t="s">
        <v>4060</v>
      </c>
      <c r="DU283" s="26" t="s">
        <v>4060</v>
      </c>
      <c r="DV283" s="26" t="s">
        <v>4060</v>
      </c>
      <c r="DW283" s="26" t="s">
        <v>4060</v>
      </c>
      <c r="DX283" s="26" t="s">
        <v>4060</v>
      </c>
      <c r="DY283" s="26" t="s">
        <v>4060</v>
      </c>
      <c r="DZ283" s="26" t="s">
        <v>4060</v>
      </c>
      <c r="EA283" s="26" t="s">
        <v>4060</v>
      </c>
      <c r="EB283" s="26" t="s">
        <v>4060</v>
      </c>
      <c r="EC283" s="26" t="s">
        <v>4060</v>
      </c>
      <c r="ED283" s="26" t="s">
        <v>4060</v>
      </c>
      <c r="EE283" s="25" t="s">
        <v>4060</v>
      </c>
      <c r="EF283" s="25" t="s">
        <v>4060</v>
      </c>
      <c r="EG283" s="25" t="s">
        <v>4060</v>
      </c>
      <c r="EH283" s="25" t="s">
        <v>4060</v>
      </c>
      <c r="EI283" s="25" t="s">
        <v>4060</v>
      </c>
      <c r="EJ283" s="25" t="s">
        <v>4060</v>
      </c>
      <c r="EK283" s="25" t="s">
        <v>4060</v>
      </c>
      <c r="EL283" s="25" t="s">
        <v>4060</v>
      </c>
      <c r="EM283" s="25" t="s">
        <v>4060</v>
      </c>
      <c r="EN283" s="25" t="s">
        <v>4060</v>
      </c>
    </row>
    <row r="284" spans="1:144" ht="15.75" customHeight="1">
      <c r="A284" s="20" t="s">
        <v>4795</v>
      </c>
      <c r="B284" s="20" t="s">
        <v>4126</v>
      </c>
      <c r="C284" s="20" t="s">
        <v>4045</v>
      </c>
      <c r="D284" s="20" t="s">
        <v>4046</v>
      </c>
      <c r="E284" s="20" t="s">
        <v>4047</v>
      </c>
      <c r="F284" s="20" t="s">
        <v>4048</v>
      </c>
      <c r="G284" s="20" t="s">
        <v>4048</v>
      </c>
      <c r="H284" s="20" t="s">
        <v>4050</v>
      </c>
      <c r="I284" s="20" t="s">
        <v>4051</v>
      </c>
      <c r="J284" s="20" t="s">
        <v>4050</v>
      </c>
      <c r="K284" s="20" t="s">
        <v>4050</v>
      </c>
      <c r="L284" s="20" t="s">
        <v>4052</v>
      </c>
      <c r="M284" s="20" t="s">
        <v>4053</v>
      </c>
      <c r="N284" s="20" t="s">
        <v>4054</v>
      </c>
      <c r="O284" s="20" t="s">
        <v>4752</v>
      </c>
      <c r="P284" s="20" t="s">
        <v>4752</v>
      </c>
      <c r="Q284" s="20" t="s">
        <v>4142</v>
      </c>
      <c r="R284" s="21" t="s">
        <v>4753</v>
      </c>
      <c r="S284" s="34" t="s">
        <v>4754</v>
      </c>
      <c r="T284" s="22" t="s">
        <v>4059</v>
      </c>
      <c r="U284" s="22" t="s">
        <v>4059</v>
      </c>
      <c r="V284" s="22" t="s">
        <v>4160</v>
      </c>
      <c r="W284" s="22">
        <v>95</v>
      </c>
      <c r="X284" s="22" t="s">
        <v>4755</v>
      </c>
      <c r="Y284" s="22" t="s">
        <v>4756</v>
      </c>
      <c r="Z284" s="22" t="s">
        <v>4757</v>
      </c>
      <c r="AA284" s="22" t="s">
        <v>4063</v>
      </c>
      <c r="AB284" s="22" t="s">
        <v>4063</v>
      </c>
      <c r="AC284" t="s">
        <v>4758</v>
      </c>
      <c r="AD284" s="43" t="s">
        <v>4759</v>
      </c>
      <c r="AE284" s="22">
        <v>110</v>
      </c>
      <c r="AF284" s="22" t="s">
        <v>4760</v>
      </c>
      <c r="AG284" s="22" t="s">
        <v>4160</v>
      </c>
      <c r="AH284" s="22" t="s">
        <v>4761</v>
      </c>
      <c r="AI284" s="43" t="s">
        <v>4762</v>
      </c>
      <c r="AJ284" s="22" t="s">
        <v>4066</v>
      </c>
      <c r="AK284" s="22">
        <v>513</v>
      </c>
      <c r="AL284" s="22" t="s">
        <v>4763</v>
      </c>
      <c r="AM284" s="22" t="s">
        <v>4063</v>
      </c>
      <c r="AN284" s="22" t="s">
        <v>4063</v>
      </c>
      <c r="AO284" s="22" t="s">
        <v>4063</v>
      </c>
      <c r="AP284" s="22" t="s">
        <v>4764</v>
      </c>
      <c r="AQ284" s="22" t="s">
        <v>4765</v>
      </c>
      <c r="AR284" s="22" t="s">
        <v>4063</v>
      </c>
      <c r="AS284" s="22" t="s">
        <v>4063</v>
      </c>
      <c r="AT284" s="22" t="s">
        <v>4170</v>
      </c>
      <c r="AU284" s="20"/>
      <c r="AV284" s="5">
        <v>0.2802042976142316</v>
      </c>
      <c r="AW284" s="5">
        <v>710224.5006917693</v>
      </c>
      <c r="AX284" s="5">
        <v>4.4832687618277078E-2</v>
      </c>
      <c r="AY284" s="5">
        <v>4.6936999452468854E-2</v>
      </c>
      <c r="AZ284" s="5">
        <v>0.77129232840001194</v>
      </c>
      <c r="BA284" s="24" t="s">
        <v>4068</v>
      </c>
      <c r="BB284" s="25">
        <v>1.1022616974755199</v>
      </c>
      <c r="BC284" s="25">
        <v>2.0789511699295602</v>
      </c>
      <c r="BD284" s="25">
        <v>2.3769807748682199</v>
      </c>
      <c r="BE284" s="25">
        <v>2.5129173782698602</v>
      </c>
      <c r="BF284" s="25">
        <v>1.2592383365695301</v>
      </c>
      <c r="BG284" s="25">
        <v>2.4828629205628601</v>
      </c>
      <c r="BH284" s="25">
        <v>2.40734263138265</v>
      </c>
      <c r="BI284" s="25">
        <v>2.33127319590931</v>
      </c>
      <c r="BJ284" s="25">
        <v>2.1257353810235902</v>
      </c>
      <c r="BK284" s="25">
        <v>1.8792428036559601</v>
      </c>
      <c r="BL284" s="25">
        <v>1.86332687335965</v>
      </c>
      <c r="BM284" s="25">
        <v>2.1257353810235902</v>
      </c>
      <c r="BN284" s="25">
        <v>2.2853678236825599</v>
      </c>
      <c r="BO284" s="25">
        <v>2.4678027739483701</v>
      </c>
      <c r="BP284" s="25">
        <v>2.0267370969464902</v>
      </c>
      <c r="BQ284" s="25">
        <v>2.43761662196277</v>
      </c>
      <c r="BR284" s="25">
        <v>2.1412862078691801</v>
      </c>
      <c r="BS284" s="25">
        <v>2.8232025299303598</v>
      </c>
      <c r="BT284" s="25">
        <v>2.2700220750344999</v>
      </c>
      <c r="BU284" s="25">
        <v>1.8951368975095899</v>
      </c>
      <c r="BV284" s="25">
        <v>1.40336593514703</v>
      </c>
      <c r="BW284" s="25">
        <v>1.2369243802719001</v>
      </c>
      <c r="BX284" s="25">
        <v>0.86343723503983205</v>
      </c>
      <c r="BY284" s="25">
        <v>1.0117514591747601</v>
      </c>
      <c r="BZ284" s="25">
        <v>0.69624043134040403</v>
      </c>
      <c r="CA284" s="26" t="s">
        <v>4060</v>
      </c>
      <c r="CB284" s="26" t="s">
        <v>4060</v>
      </c>
      <c r="CC284" s="26" t="s">
        <v>4060</v>
      </c>
      <c r="CD284" s="26" t="s">
        <v>4060</v>
      </c>
      <c r="CE284" s="26" t="s">
        <v>4060</v>
      </c>
      <c r="CF284" s="26" t="s">
        <v>4060</v>
      </c>
      <c r="CG284" s="26" t="s">
        <v>4060</v>
      </c>
      <c r="CH284" s="26" t="s">
        <v>4060</v>
      </c>
      <c r="CI284" s="26" t="s">
        <v>4060</v>
      </c>
      <c r="CJ284" s="26" t="s">
        <v>4060</v>
      </c>
      <c r="CK284" s="26" t="s">
        <v>4060</v>
      </c>
      <c r="CL284" s="26" t="s">
        <v>4060</v>
      </c>
      <c r="CM284" s="26" t="s">
        <v>4060</v>
      </c>
      <c r="CN284" s="26" t="s">
        <v>4060</v>
      </c>
      <c r="CO284" s="26" t="s">
        <v>4060</v>
      </c>
      <c r="CP284" s="26" t="s">
        <v>4060</v>
      </c>
      <c r="CQ284" s="26" t="s">
        <v>4060</v>
      </c>
      <c r="CR284" s="26" t="s">
        <v>4060</v>
      </c>
      <c r="CS284" s="26" t="s">
        <v>4060</v>
      </c>
      <c r="CT284" s="26" t="s">
        <v>4060</v>
      </c>
      <c r="CU284" s="26" t="s">
        <v>4060</v>
      </c>
      <c r="CV284" s="26" t="s">
        <v>4060</v>
      </c>
      <c r="CW284" s="26" t="s">
        <v>4060</v>
      </c>
      <c r="CX284" s="26" t="s">
        <v>4060</v>
      </c>
      <c r="CY284" s="26" t="s">
        <v>4060</v>
      </c>
      <c r="CZ284" s="26" t="s">
        <v>4060</v>
      </c>
      <c r="DA284" s="26" t="s">
        <v>4060</v>
      </c>
      <c r="DB284" s="26" t="s">
        <v>4060</v>
      </c>
      <c r="DC284" s="26" t="s">
        <v>4060</v>
      </c>
      <c r="DD284" s="26" t="s">
        <v>4060</v>
      </c>
      <c r="DE284" s="26" t="s">
        <v>4060</v>
      </c>
      <c r="DF284" s="26" t="s">
        <v>4060</v>
      </c>
      <c r="DG284" s="26" t="s">
        <v>4060</v>
      </c>
      <c r="DH284" s="26" t="s">
        <v>4060</v>
      </c>
      <c r="DI284" s="26" t="s">
        <v>4060</v>
      </c>
      <c r="DJ284" s="26" t="s">
        <v>4060</v>
      </c>
      <c r="DK284" s="26" t="s">
        <v>4060</v>
      </c>
      <c r="DL284" s="26" t="s">
        <v>4060</v>
      </c>
      <c r="DM284" s="26" t="s">
        <v>4060</v>
      </c>
      <c r="DN284" s="26" t="s">
        <v>4060</v>
      </c>
      <c r="DO284" s="26" t="s">
        <v>4060</v>
      </c>
      <c r="DP284" s="26" t="s">
        <v>4060</v>
      </c>
      <c r="DQ284" s="26" t="s">
        <v>4060</v>
      </c>
      <c r="DR284" s="26" t="s">
        <v>4060</v>
      </c>
      <c r="DS284" s="26" t="s">
        <v>4060</v>
      </c>
      <c r="DT284" s="26" t="s">
        <v>4060</v>
      </c>
      <c r="DU284" s="26" t="s">
        <v>4060</v>
      </c>
      <c r="DV284" s="26" t="s">
        <v>4060</v>
      </c>
      <c r="DW284" s="26" t="s">
        <v>4060</v>
      </c>
      <c r="DX284" s="26" t="s">
        <v>4060</v>
      </c>
      <c r="DY284" s="26" t="s">
        <v>4060</v>
      </c>
      <c r="DZ284" s="26" t="s">
        <v>4060</v>
      </c>
      <c r="EA284" s="26" t="s">
        <v>4060</v>
      </c>
      <c r="EB284" s="26" t="s">
        <v>4060</v>
      </c>
      <c r="EC284" s="26" t="s">
        <v>4060</v>
      </c>
      <c r="ED284" s="26" t="s">
        <v>4060</v>
      </c>
      <c r="EE284" s="25" t="s">
        <v>4060</v>
      </c>
      <c r="EF284" s="25" t="s">
        <v>4060</v>
      </c>
      <c r="EG284" s="25" t="s">
        <v>4060</v>
      </c>
      <c r="EH284" s="25" t="s">
        <v>4060</v>
      </c>
      <c r="EI284" s="25" t="s">
        <v>4060</v>
      </c>
      <c r="EJ284" s="25" t="s">
        <v>4060</v>
      </c>
      <c r="EK284" s="25" t="s">
        <v>4060</v>
      </c>
      <c r="EL284" s="25" t="s">
        <v>4060</v>
      </c>
      <c r="EM284" s="25" t="s">
        <v>4060</v>
      </c>
      <c r="EN284" s="25" t="s">
        <v>4060</v>
      </c>
    </row>
    <row r="285" spans="1:144" ht="15.75" customHeight="1">
      <c r="A285" s="20" t="s">
        <v>4796</v>
      </c>
      <c r="B285" s="20" t="s">
        <v>4126</v>
      </c>
      <c r="C285" s="20" t="s">
        <v>4045</v>
      </c>
      <c r="D285" s="20" t="s">
        <v>4046</v>
      </c>
      <c r="E285" s="20" t="s">
        <v>4047</v>
      </c>
      <c r="F285" s="20" t="s">
        <v>4048</v>
      </c>
      <c r="G285" s="20" t="s">
        <v>4048</v>
      </c>
      <c r="H285" s="20" t="s">
        <v>4050</v>
      </c>
      <c r="I285" s="20" t="s">
        <v>4051</v>
      </c>
      <c r="J285" s="20" t="s">
        <v>4050</v>
      </c>
      <c r="K285" s="20" t="s">
        <v>4050</v>
      </c>
      <c r="L285" s="20" t="s">
        <v>4052</v>
      </c>
      <c r="M285" s="20" t="s">
        <v>4053</v>
      </c>
      <c r="N285" s="20" t="s">
        <v>4054</v>
      </c>
      <c r="O285" s="20" t="s">
        <v>4305</v>
      </c>
      <c r="P285" s="20" t="s">
        <v>4305</v>
      </c>
      <c r="Q285" s="20" t="s">
        <v>4142</v>
      </c>
      <c r="R285" s="21" t="s">
        <v>4753</v>
      </c>
      <c r="S285" s="34" t="s">
        <v>4754</v>
      </c>
      <c r="T285" s="22" t="s">
        <v>4059</v>
      </c>
      <c r="U285" s="22" t="s">
        <v>4059</v>
      </c>
      <c r="V285" s="22" t="s">
        <v>4160</v>
      </c>
      <c r="W285" s="22">
        <v>95</v>
      </c>
      <c r="X285" s="22" t="s">
        <v>4755</v>
      </c>
      <c r="Y285" s="22" t="s">
        <v>4756</v>
      </c>
      <c r="Z285" s="22" t="s">
        <v>4757</v>
      </c>
      <c r="AA285" s="22" t="s">
        <v>4063</v>
      </c>
      <c r="AB285" s="22" t="s">
        <v>4063</v>
      </c>
      <c r="AC285" t="s">
        <v>4758</v>
      </c>
      <c r="AD285" s="43" t="s">
        <v>4759</v>
      </c>
      <c r="AE285" s="22">
        <v>110</v>
      </c>
      <c r="AF285" s="22" t="s">
        <v>4760</v>
      </c>
      <c r="AG285" s="22" t="s">
        <v>4160</v>
      </c>
      <c r="AH285" s="22" t="s">
        <v>4761</v>
      </c>
      <c r="AI285" s="43" t="s">
        <v>4762</v>
      </c>
      <c r="AJ285" s="22" t="s">
        <v>4066</v>
      </c>
      <c r="AK285" s="22">
        <v>513</v>
      </c>
      <c r="AL285" s="22" t="s">
        <v>4763</v>
      </c>
      <c r="AM285" s="22" t="s">
        <v>4063</v>
      </c>
      <c r="AN285" s="22" t="s">
        <v>4063</v>
      </c>
      <c r="AO285" s="22" t="s">
        <v>4063</v>
      </c>
      <c r="AP285" s="22" t="s">
        <v>4764</v>
      </c>
      <c r="AQ285" s="22" t="s">
        <v>4765</v>
      </c>
      <c r="AR285" s="22" t="s">
        <v>4063</v>
      </c>
      <c r="AS285" s="22" t="s">
        <v>4063</v>
      </c>
      <c r="AT285" s="22" t="s">
        <v>4170</v>
      </c>
      <c r="AU285" s="20"/>
      <c r="AV285" s="5">
        <v>0.2802042976142316</v>
      </c>
      <c r="AW285" s="5">
        <v>710224.5006917693</v>
      </c>
      <c r="AX285" s="5">
        <v>4.4832687618277078E-2</v>
      </c>
      <c r="AY285" s="5">
        <v>4.6936999452468854E-2</v>
      </c>
      <c r="AZ285" s="5">
        <v>0.77129232840001194</v>
      </c>
      <c r="BA285" s="24" t="s">
        <v>4068</v>
      </c>
      <c r="BB285" s="25">
        <v>1.1022616974755199</v>
      </c>
      <c r="BC285" s="25">
        <v>2.0789511699295602</v>
      </c>
      <c r="BD285" s="25">
        <v>2.3769807748682199</v>
      </c>
      <c r="BE285" s="25">
        <v>2.5129173782698602</v>
      </c>
      <c r="BF285" s="25">
        <v>1.2592383365695301</v>
      </c>
      <c r="BG285" s="25">
        <v>2.4828629205628601</v>
      </c>
      <c r="BH285" s="25">
        <v>2.40734263138265</v>
      </c>
      <c r="BI285" s="25">
        <v>2.33127319590931</v>
      </c>
      <c r="BJ285" s="25">
        <v>2.1257353810235902</v>
      </c>
      <c r="BK285" s="25">
        <v>1.8792428036559601</v>
      </c>
      <c r="BL285" s="25">
        <v>1.86332687335965</v>
      </c>
      <c r="BM285" s="25">
        <v>2.1257353810235902</v>
      </c>
      <c r="BN285" s="25">
        <v>2.2853678236825599</v>
      </c>
      <c r="BO285" s="25">
        <v>2.4678027739483701</v>
      </c>
      <c r="BP285" s="25">
        <v>2.0267370969464902</v>
      </c>
      <c r="BQ285" s="25">
        <v>2.43761662196277</v>
      </c>
      <c r="BR285" s="25">
        <v>2.1412862078691801</v>
      </c>
      <c r="BS285" s="25">
        <v>2.8232025299303598</v>
      </c>
      <c r="BT285" s="25">
        <v>2.2700220750344999</v>
      </c>
      <c r="BU285" s="25">
        <v>1.8951368975095899</v>
      </c>
      <c r="BV285" s="25">
        <v>1.40336593514703</v>
      </c>
      <c r="BW285" s="25">
        <v>1.2369243802719001</v>
      </c>
      <c r="BX285" s="25">
        <v>0.86343723503983205</v>
      </c>
      <c r="BY285" s="25">
        <v>1.0117514591747601</v>
      </c>
      <c r="BZ285" s="25">
        <v>0.69624043134040403</v>
      </c>
      <c r="CA285" s="26" t="s">
        <v>4060</v>
      </c>
      <c r="CB285" s="26" t="s">
        <v>4060</v>
      </c>
      <c r="CC285" s="26" t="s">
        <v>4060</v>
      </c>
      <c r="CD285" s="26" t="s">
        <v>4060</v>
      </c>
      <c r="CE285" s="26" t="s">
        <v>4060</v>
      </c>
      <c r="CF285" s="26" t="s">
        <v>4060</v>
      </c>
      <c r="CG285" s="26" t="s">
        <v>4060</v>
      </c>
      <c r="CH285" s="26" t="s">
        <v>4060</v>
      </c>
      <c r="CI285" s="26" t="s">
        <v>4060</v>
      </c>
      <c r="CJ285" s="26" t="s">
        <v>4060</v>
      </c>
      <c r="CK285" s="26" t="s">
        <v>4060</v>
      </c>
      <c r="CL285" s="26" t="s">
        <v>4060</v>
      </c>
      <c r="CM285" s="26" t="s">
        <v>4060</v>
      </c>
      <c r="CN285" s="26" t="s">
        <v>4060</v>
      </c>
      <c r="CO285" s="26" t="s">
        <v>4060</v>
      </c>
      <c r="CP285" s="26" t="s">
        <v>4060</v>
      </c>
      <c r="CQ285" s="26" t="s">
        <v>4060</v>
      </c>
      <c r="CR285" s="26" t="s">
        <v>4060</v>
      </c>
      <c r="CS285" s="26" t="s">
        <v>4060</v>
      </c>
      <c r="CT285" s="26" t="s">
        <v>4060</v>
      </c>
      <c r="CU285" s="26" t="s">
        <v>4060</v>
      </c>
      <c r="CV285" s="26" t="s">
        <v>4060</v>
      </c>
      <c r="CW285" s="26" t="s">
        <v>4060</v>
      </c>
      <c r="CX285" s="26" t="s">
        <v>4060</v>
      </c>
      <c r="CY285" s="26" t="s">
        <v>4060</v>
      </c>
      <c r="CZ285" s="26" t="s">
        <v>4060</v>
      </c>
      <c r="DA285" s="26" t="s">
        <v>4060</v>
      </c>
      <c r="DB285" s="26" t="s">
        <v>4060</v>
      </c>
      <c r="DC285" s="26" t="s">
        <v>4060</v>
      </c>
      <c r="DD285" s="26" t="s">
        <v>4060</v>
      </c>
      <c r="DE285" s="26" t="s">
        <v>4060</v>
      </c>
      <c r="DF285" s="26" t="s">
        <v>4060</v>
      </c>
      <c r="DG285" s="26" t="s">
        <v>4060</v>
      </c>
      <c r="DH285" s="26" t="s">
        <v>4060</v>
      </c>
      <c r="DI285" s="26" t="s">
        <v>4060</v>
      </c>
      <c r="DJ285" s="26" t="s">
        <v>4060</v>
      </c>
      <c r="DK285" s="26" t="s">
        <v>4060</v>
      </c>
      <c r="DL285" s="26" t="s">
        <v>4060</v>
      </c>
      <c r="DM285" s="26" t="s">
        <v>4060</v>
      </c>
      <c r="DN285" s="26" t="s">
        <v>4060</v>
      </c>
      <c r="DO285" s="26" t="s">
        <v>4060</v>
      </c>
      <c r="DP285" s="26" t="s">
        <v>4060</v>
      </c>
      <c r="DQ285" s="26" t="s">
        <v>4060</v>
      </c>
      <c r="DR285" s="26" t="s">
        <v>4060</v>
      </c>
      <c r="DS285" s="26" t="s">
        <v>4060</v>
      </c>
      <c r="DT285" s="26" t="s">
        <v>4060</v>
      </c>
      <c r="DU285" s="26" t="s">
        <v>4060</v>
      </c>
      <c r="DV285" s="26" t="s">
        <v>4060</v>
      </c>
      <c r="DW285" s="26" t="s">
        <v>4060</v>
      </c>
      <c r="DX285" s="26" t="s">
        <v>4060</v>
      </c>
      <c r="DY285" s="26" t="s">
        <v>4060</v>
      </c>
      <c r="DZ285" s="26" t="s">
        <v>4060</v>
      </c>
      <c r="EA285" s="26" t="s">
        <v>4060</v>
      </c>
      <c r="EB285" s="26" t="s">
        <v>4060</v>
      </c>
      <c r="EC285" s="26" t="s">
        <v>4060</v>
      </c>
      <c r="ED285" s="26" t="s">
        <v>4060</v>
      </c>
      <c r="EE285" s="25" t="s">
        <v>4060</v>
      </c>
      <c r="EF285" s="25" t="s">
        <v>4060</v>
      </c>
      <c r="EG285" s="25" t="s">
        <v>4060</v>
      </c>
      <c r="EH285" s="25" t="s">
        <v>4060</v>
      </c>
      <c r="EI285" s="25" t="s">
        <v>4060</v>
      </c>
      <c r="EJ285" s="25" t="s">
        <v>4060</v>
      </c>
      <c r="EK285" s="25" t="s">
        <v>4060</v>
      </c>
      <c r="EL285" s="25" t="s">
        <v>4060</v>
      </c>
      <c r="EM285" s="25" t="s">
        <v>4060</v>
      </c>
      <c r="EN285" s="25" t="s">
        <v>4060</v>
      </c>
    </row>
    <row r="286" spans="1:144" ht="15.75" customHeight="1">
      <c r="A286" s="20" t="s">
        <v>4797</v>
      </c>
      <c r="B286" s="20" t="s">
        <v>4126</v>
      </c>
      <c r="C286" s="20" t="s">
        <v>4045</v>
      </c>
      <c r="D286" s="20" t="s">
        <v>4046</v>
      </c>
      <c r="E286" s="20" t="s">
        <v>4047</v>
      </c>
      <c r="F286" s="32" t="s">
        <v>4226</v>
      </c>
      <c r="G286" s="47" t="s">
        <v>4770</v>
      </c>
      <c r="H286" s="20" t="s">
        <v>4050</v>
      </c>
      <c r="I286" s="20" t="s">
        <v>4226</v>
      </c>
      <c r="J286" s="20" t="s">
        <v>4140</v>
      </c>
      <c r="K286" s="20" t="s">
        <v>4140</v>
      </c>
      <c r="L286" s="20" t="s">
        <v>4771</v>
      </c>
      <c r="M286" s="20" t="s">
        <v>4053</v>
      </c>
      <c r="N286" s="20" t="s">
        <v>3849</v>
      </c>
      <c r="O286" s="20" t="s">
        <v>4752</v>
      </c>
      <c r="P286" s="20" t="s">
        <v>4752</v>
      </c>
      <c r="Q286" s="20" t="s">
        <v>4142</v>
      </c>
      <c r="R286" s="21" t="s">
        <v>4753</v>
      </c>
      <c r="S286" s="34" t="s">
        <v>4754</v>
      </c>
      <c r="T286" s="22" t="s">
        <v>4059</v>
      </c>
      <c r="U286" s="22" t="s">
        <v>4059</v>
      </c>
      <c r="V286" s="22" t="s">
        <v>4772</v>
      </c>
      <c r="W286" s="22" t="s">
        <v>4066</v>
      </c>
      <c r="X286" s="22" t="s">
        <v>4066</v>
      </c>
      <c r="Y286" s="22" t="s">
        <v>4773</v>
      </c>
      <c r="Z286" s="22" t="s">
        <v>4074</v>
      </c>
      <c r="AA286" s="22" t="s">
        <v>4074</v>
      </c>
      <c r="AB286" s="22" t="s">
        <v>4063</v>
      </c>
      <c r="AC286" t="s">
        <v>4774</v>
      </c>
      <c r="AD286" s="22" t="s">
        <v>4775</v>
      </c>
      <c r="AE286" s="22" t="s">
        <v>4066</v>
      </c>
      <c r="AF286" s="22" t="s">
        <v>4776</v>
      </c>
      <c r="AG286" s="22">
        <v>10</v>
      </c>
      <c r="AH286" s="22" t="s">
        <v>4160</v>
      </c>
      <c r="AI286" s="22" t="s">
        <v>4160</v>
      </c>
      <c r="AJ286" s="22" t="s">
        <v>4741</v>
      </c>
      <c r="AK286" s="22">
        <v>17.940000000000001</v>
      </c>
      <c r="AL286" s="22" t="s">
        <v>4777</v>
      </c>
      <c r="AM286" s="22" t="s">
        <v>4063</v>
      </c>
      <c r="AN286" s="22" t="s">
        <v>4063</v>
      </c>
      <c r="AO286" s="22" t="s">
        <v>4063</v>
      </c>
      <c r="AP286" s="22" t="s">
        <v>4778</v>
      </c>
      <c r="AQ286" s="22" t="s">
        <v>4779</v>
      </c>
      <c r="AR286" s="22" t="s">
        <v>4063</v>
      </c>
      <c r="AS286" s="22" t="s">
        <v>4063</v>
      </c>
      <c r="AT286" s="22" t="s">
        <v>4170</v>
      </c>
      <c r="AU286" s="20"/>
      <c r="AV286" s="5">
        <v>0.74886282582755048</v>
      </c>
      <c r="AW286" s="5">
        <v>13887072.350961925</v>
      </c>
      <c r="AX286" s="5">
        <v>1.6641396129501131E-2</v>
      </c>
      <c r="AY286" s="5">
        <v>1.692301878887377E-2</v>
      </c>
      <c r="AZ286" s="5">
        <v>1.5391657312669371</v>
      </c>
      <c r="BA286" s="24" t="s">
        <v>4583</v>
      </c>
      <c r="BB286" s="25">
        <v>2.69762220732694</v>
      </c>
      <c r="BC286" s="25">
        <v>7.8896504735607902</v>
      </c>
      <c r="BD286" s="25">
        <v>9.4859806159634896</v>
      </c>
      <c r="BE286" s="25">
        <v>10.216066962376299</v>
      </c>
      <c r="BF286" s="25">
        <v>3.52820331861966</v>
      </c>
      <c r="BG286" s="25">
        <v>10.054542840039799</v>
      </c>
      <c r="BH286" s="25">
        <v>9.6489390992790405</v>
      </c>
      <c r="BI286" s="25">
        <v>9.2407752902173002</v>
      </c>
      <c r="BJ286" s="25">
        <v>8.1398529194391198</v>
      </c>
      <c r="BK286" s="25">
        <v>6.8231970218048197</v>
      </c>
      <c r="BL286" s="25">
        <v>6.7383147387732398</v>
      </c>
      <c r="BM286" s="25">
        <v>8.1398529194391198</v>
      </c>
      <c r="BN286" s="25">
        <v>8.9946495677942195</v>
      </c>
      <c r="BO286" s="25">
        <v>9.9736270244884793</v>
      </c>
      <c r="BP286" s="25">
        <v>7.6105768849303397</v>
      </c>
      <c r="BQ286" s="25">
        <v>9.8114879585766808</v>
      </c>
      <c r="BR286" s="25">
        <v>8.2230505147181905</v>
      </c>
      <c r="BS286" s="25">
        <v>11.887308730979999</v>
      </c>
      <c r="BT286" s="25">
        <v>8.9124032890911895</v>
      </c>
      <c r="BU286" s="25">
        <v>6.9079788846985704</v>
      </c>
      <c r="BV286" s="25">
        <v>4.2920793485161504</v>
      </c>
      <c r="BW286" s="25">
        <v>3.4100495487922799</v>
      </c>
      <c r="BX286" s="25">
        <v>1.43670779488446</v>
      </c>
      <c r="BY286" s="25">
        <v>2.2193735452677101</v>
      </c>
      <c r="BZ286" s="25">
        <v>0.55588500118704198</v>
      </c>
      <c r="CA286" s="27">
        <v>257.35563947000003</v>
      </c>
      <c r="CB286" s="25">
        <v>84.490164199999995</v>
      </c>
      <c r="CC286" s="25">
        <v>11.33503788</v>
      </c>
      <c r="CD286" s="25">
        <v>-49.393053930000001</v>
      </c>
      <c r="CE286" s="25">
        <v>23.05913739</v>
      </c>
      <c r="CF286" s="25">
        <v>-41.44945517</v>
      </c>
      <c r="CG286" s="25">
        <v>20.71892781</v>
      </c>
      <c r="CH286">
        <v>-43.04</v>
      </c>
      <c r="CI286" s="25">
        <v>20.71892781</v>
      </c>
      <c r="CJ286" s="25">
        <v>-43.043845920000003</v>
      </c>
      <c r="CK286" s="25">
        <v>16.402938070000001</v>
      </c>
      <c r="CL286" s="25">
        <v>-45.90946667</v>
      </c>
      <c r="CM286" s="25">
        <v>24.90261988</v>
      </c>
      <c r="CN286" s="25">
        <v>-40.215379630000001</v>
      </c>
      <c r="CO286" s="25">
        <v>22.06349397</v>
      </c>
      <c r="CP286" s="25">
        <v>-42.144293359999999</v>
      </c>
      <c r="CQ286" s="25">
        <v>56.439288410000003</v>
      </c>
      <c r="CR286" s="25">
        <v>-18.897585450000001</v>
      </c>
      <c r="CS286" s="25">
        <v>49.050394400000002</v>
      </c>
      <c r="CT286" s="25">
        <v>-23.906635850000001</v>
      </c>
      <c r="CU286" s="25">
        <v>53.680098139999998</v>
      </c>
      <c r="CV286" s="25">
        <v>-20.718613439999999</v>
      </c>
      <c r="CW286" s="25">
        <v>19.61901327</v>
      </c>
      <c r="CX286" s="25">
        <v>-43.784294269999997</v>
      </c>
      <c r="CY286" s="25">
        <v>13.216283150000001</v>
      </c>
      <c r="CZ286" s="25">
        <v>-48.095006419999997</v>
      </c>
      <c r="DA286" s="25">
        <v>19.24867493</v>
      </c>
      <c r="DB286" s="25">
        <v>-44.032878420000003</v>
      </c>
      <c r="DC286" s="25">
        <v>28.12292807</v>
      </c>
      <c r="DD286" s="25">
        <v>-37.997215099999998</v>
      </c>
      <c r="DE286" s="25">
        <v>46.483295290000001</v>
      </c>
      <c r="DF286" s="25">
        <v>-25.573864279999999</v>
      </c>
      <c r="DG286" s="25">
        <v>11.360049</v>
      </c>
      <c r="DH286" s="25">
        <v>-49.374516499999999</v>
      </c>
      <c r="DI286" s="25">
        <v>17.823516900000001</v>
      </c>
      <c r="DJ286" s="25">
        <v>-45.005753849999998</v>
      </c>
      <c r="DK286" s="25">
        <v>25.173716649999999</v>
      </c>
      <c r="DL286" s="25">
        <v>-39.98837442</v>
      </c>
      <c r="DM286" s="25">
        <v>25.002611139999999</v>
      </c>
      <c r="DN286" s="25">
        <v>-40.115191879999998</v>
      </c>
      <c r="DO286" s="25">
        <v>17.511421859999999</v>
      </c>
      <c r="DP286" s="25">
        <v>-45.210434759999998</v>
      </c>
      <c r="DQ286">
        <v>-22.22</v>
      </c>
      <c r="DR286" s="25">
        <v>-22.218690850000002</v>
      </c>
      <c r="DS286" s="25">
        <v>42.133277139999997</v>
      </c>
      <c r="DT286" s="25">
        <v>-28.56541309</v>
      </c>
      <c r="DU286" s="25">
        <v>7.1018556999999998</v>
      </c>
      <c r="DV286" s="25">
        <v>-52.239576219999996</v>
      </c>
      <c r="DW286" s="25">
        <v>10.623173619999999</v>
      </c>
      <c r="DX286" s="25">
        <v>-49.853805430000001</v>
      </c>
      <c r="DY286">
        <v>7.23</v>
      </c>
      <c r="DZ286" s="25">
        <v>-52.045974190000003</v>
      </c>
      <c r="EA286" s="25">
        <v>6.55174389</v>
      </c>
      <c r="EB286" s="25">
        <v>-52.613050880000003</v>
      </c>
      <c r="EC286" s="25">
        <v>9.3674925800000004</v>
      </c>
      <c r="ED286" s="25">
        <v>-50.706328229999997</v>
      </c>
      <c r="EE286" s="38">
        <v>2.4900000000000002</v>
      </c>
      <c r="EF286" s="60">
        <v>-3330.3437699999999</v>
      </c>
      <c r="EG286" s="60">
        <v>4.7</v>
      </c>
      <c r="EH286" s="61">
        <v>1.96</v>
      </c>
      <c r="EI286" s="60">
        <v>-4.92</v>
      </c>
      <c r="EJ286" s="60">
        <v>0.34</v>
      </c>
      <c r="EK286" s="54">
        <f>133.01/48</f>
        <v>2.7710416666666666</v>
      </c>
      <c r="EL286" s="38" t="s">
        <v>4060</v>
      </c>
      <c r="EM286" s="38" t="s">
        <v>4060</v>
      </c>
      <c r="EN286" s="38" t="s">
        <v>4060</v>
      </c>
    </row>
    <row r="287" spans="1:144" ht="15.75" customHeight="1">
      <c r="A287" s="20" t="s">
        <v>4798</v>
      </c>
      <c r="B287" s="20" t="s">
        <v>4126</v>
      </c>
      <c r="C287" s="20" t="s">
        <v>4045</v>
      </c>
      <c r="D287" s="20" t="s">
        <v>4046</v>
      </c>
      <c r="E287" s="20" t="s">
        <v>4047</v>
      </c>
      <c r="F287" s="32" t="s">
        <v>4226</v>
      </c>
      <c r="G287" s="47" t="s">
        <v>4770</v>
      </c>
      <c r="H287" s="20" t="s">
        <v>4050</v>
      </c>
      <c r="I287" s="20" t="s">
        <v>4226</v>
      </c>
      <c r="J287" s="20" t="s">
        <v>4140</v>
      </c>
      <c r="K287" s="20" t="s">
        <v>4140</v>
      </c>
      <c r="L287" s="20" t="s">
        <v>4771</v>
      </c>
      <c r="M287" s="20" t="s">
        <v>4053</v>
      </c>
      <c r="N287" s="20" t="s">
        <v>3849</v>
      </c>
      <c r="O287" s="20" t="s">
        <v>4305</v>
      </c>
      <c r="P287" s="20" t="s">
        <v>4305</v>
      </c>
      <c r="Q287" s="20" t="s">
        <v>4142</v>
      </c>
      <c r="R287" s="21" t="s">
        <v>4753</v>
      </c>
      <c r="S287" s="34" t="s">
        <v>4754</v>
      </c>
      <c r="T287" s="22" t="s">
        <v>4059</v>
      </c>
      <c r="U287" s="22" t="s">
        <v>4059</v>
      </c>
      <c r="V287" s="22" t="s">
        <v>4772</v>
      </c>
      <c r="W287" s="22" t="s">
        <v>4066</v>
      </c>
      <c r="X287" s="22" t="s">
        <v>4066</v>
      </c>
      <c r="Y287" s="22" t="s">
        <v>4773</v>
      </c>
      <c r="Z287" s="22" t="s">
        <v>4074</v>
      </c>
      <c r="AA287" s="22" t="s">
        <v>4074</v>
      </c>
      <c r="AB287" s="22" t="s">
        <v>4063</v>
      </c>
      <c r="AC287" t="s">
        <v>4774</v>
      </c>
      <c r="AD287" s="22" t="s">
        <v>4775</v>
      </c>
      <c r="AE287" s="22" t="s">
        <v>4066</v>
      </c>
      <c r="AF287" s="22" t="s">
        <v>4776</v>
      </c>
      <c r="AG287" s="22">
        <v>10</v>
      </c>
      <c r="AH287" s="22" t="s">
        <v>4160</v>
      </c>
      <c r="AI287" s="22" t="s">
        <v>4160</v>
      </c>
      <c r="AJ287" s="22" t="s">
        <v>4741</v>
      </c>
      <c r="AK287" s="22">
        <v>17.940000000000001</v>
      </c>
      <c r="AL287" s="22" t="s">
        <v>4777</v>
      </c>
      <c r="AM287" s="22" t="s">
        <v>4063</v>
      </c>
      <c r="AN287" s="22" t="s">
        <v>4063</v>
      </c>
      <c r="AO287" s="22" t="s">
        <v>4063</v>
      </c>
      <c r="AP287" s="22" t="s">
        <v>4778</v>
      </c>
      <c r="AQ287" s="22" t="s">
        <v>4779</v>
      </c>
      <c r="AR287" s="22" t="s">
        <v>4063</v>
      </c>
      <c r="AS287" s="22" t="s">
        <v>4063</v>
      </c>
      <c r="AT287" s="22" t="s">
        <v>4170</v>
      </c>
      <c r="AU287" s="20"/>
      <c r="AV287" s="5">
        <v>0.74886282582755048</v>
      </c>
      <c r="AW287" s="5">
        <v>13887072.350961925</v>
      </c>
      <c r="AX287" s="5">
        <v>1.6641396129501131E-2</v>
      </c>
      <c r="AY287" s="5">
        <v>1.692301878887377E-2</v>
      </c>
      <c r="AZ287" s="5">
        <v>1.5391657312669371</v>
      </c>
      <c r="BA287" s="24" t="s">
        <v>4583</v>
      </c>
      <c r="BB287" s="25">
        <v>2.69762220732694</v>
      </c>
      <c r="BC287" s="25">
        <v>7.8896504735607902</v>
      </c>
      <c r="BD287" s="25">
        <v>9.4859806159634896</v>
      </c>
      <c r="BE287" s="25">
        <v>10.216066962376299</v>
      </c>
      <c r="BF287" s="25">
        <v>3.52820331861966</v>
      </c>
      <c r="BG287" s="25">
        <v>10.054542840039799</v>
      </c>
      <c r="BH287" s="25">
        <v>9.6489390992790405</v>
      </c>
      <c r="BI287" s="25">
        <v>9.2407752902173002</v>
      </c>
      <c r="BJ287" s="25">
        <v>8.1398529194391198</v>
      </c>
      <c r="BK287" s="25">
        <v>6.8231970218048197</v>
      </c>
      <c r="BL287" s="25">
        <v>6.7383147387732398</v>
      </c>
      <c r="BM287" s="25">
        <v>8.1398529194391198</v>
      </c>
      <c r="BN287" s="25">
        <v>8.9946495677942195</v>
      </c>
      <c r="BO287" s="25">
        <v>9.9736270244884793</v>
      </c>
      <c r="BP287" s="25">
        <v>7.6105768849303397</v>
      </c>
      <c r="BQ287" s="25">
        <v>9.8114879585766808</v>
      </c>
      <c r="BR287" s="25">
        <v>8.2230505147181905</v>
      </c>
      <c r="BS287" s="25">
        <v>11.887308730979999</v>
      </c>
      <c r="BT287" s="25">
        <v>8.9124032890911895</v>
      </c>
      <c r="BU287" s="25">
        <v>6.9079788846985704</v>
      </c>
      <c r="BV287" s="25">
        <v>4.2920793485161504</v>
      </c>
      <c r="BW287" s="25">
        <v>3.4100495487922799</v>
      </c>
      <c r="BX287" s="25">
        <v>1.43670779488446</v>
      </c>
      <c r="BY287" s="25">
        <v>2.2193735452677101</v>
      </c>
      <c r="BZ287" s="25">
        <v>0.55588500118704198</v>
      </c>
      <c r="CA287" s="27">
        <v>257.35563947000003</v>
      </c>
      <c r="CB287" s="25">
        <v>84.490164199999995</v>
      </c>
      <c r="CC287" s="25">
        <v>11.33503788</v>
      </c>
      <c r="CD287" s="25">
        <v>-49.393053930000001</v>
      </c>
      <c r="CE287" s="25">
        <v>23.05913739</v>
      </c>
      <c r="CF287" s="25">
        <v>-41.44945517</v>
      </c>
      <c r="CG287" s="25">
        <v>20.71892781</v>
      </c>
      <c r="CH287">
        <v>-43.04</v>
      </c>
      <c r="CI287" s="25">
        <v>20.71892781</v>
      </c>
      <c r="CJ287" s="25">
        <v>-43.043845920000003</v>
      </c>
      <c r="CK287" s="25">
        <v>16.402938070000001</v>
      </c>
      <c r="CL287" s="25">
        <v>-45.90946667</v>
      </c>
      <c r="CM287" s="25">
        <v>24.90261988</v>
      </c>
      <c r="CN287" s="25">
        <v>-40.215379630000001</v>
      </c>
      <c r="CO287" s="25">
        <v>22.06349397</v>
      </c>
      <c r="CP287" s="25">
        <v>-42.144293359999999</v>
      </c>
      <c r="CQ287" s="25">
        <v>56.439288410000003</v>
      </c>
      <c r="CR287" s="25">
        <v>-18.897585450000001</v>
      </c>
      <c r="CS287" s="25">
        <v>49.050394400000002</v>
      </c>
      <c r="CT287" s="25">
        <v>-23.906635850000001</v>
      </c>
      <c r="CU287" s="25">
        <v>53.680098139999998</v>
      </c>
      <c r="CV287" s="25">
        <v>-20.718613439999999</v>
      </c>
      <c r="CW287" s="25">
        <v>19.61901327</v>
      </c>
      <c r="CX287" s="25">
        <v>-43.784294269999997</v>
      </c>
      <c r="CY287" s="25">
        <v>13.216283150000001</v>
      </c>
      <c r="CZ287" s="25">
        <v>-48.095006419999997</v>
      </c>
      <c r="DA287" s="25">
        <v>19.24867493</v>
      </c>
      <c r="DB287" s="25">
        <v>-44.032878420000003</v>
      </c>
      <c r="DC287" s="25">
        <v>28.12292807</v>
      </c>
      <c r="DD287" s="25">
        <v>-37.997215099999998</v>
      </c>
      <c r="DE287" s="25">
        <v>46.483295290000001</v>
      </c>
      <c r="DF287" s="25">
        <v>-25.573864279999999</v>
      </c>
      <c r="DG287" s="25">
        <v>11.360049</v>
      </c>
      <c r="DH287" s="25">
        <v>-49.374516499999999</v>
      </c>
      <c r="DI287" s="25">
        <v>17.823516900000001</v>
      </c>
      <c r="DJ287" s="25">
        <v>-45.005753849999998</v>
      </c>
      <c r="DK287" s="25">
        <v>25.173716649999999</v>
      </c>
      <c r="DL287" s="25">
        <v>-39.98837442</v>
      </c>
      <c r="DM287" s="25">
        <v>25.002611139999999</v>
      </c>
      <c r="DN287" s="25">
        <v>-40.115191879999998</v>
      </c>
      <c r="DO287" s="25">
        <v>17.511421859999999</v>
      </c>
      <c r="DP287" s="25">
        <v>-45.210434759999998</v>
      </c>
      <c r="DQ287">
        <v>-22.22</v>
      </c>
      <c r="DR287" s="25">
        <v>-22.218690850000002</v>
      </c>
      <c r="DS287" s="25">
        <v>42.133277139999997</v>
      </c>
      <c r="DT287" s="25">
        <v>-28.56541309</v>
      </c>
      <c r="DU287" s="25">
        <v>7.1018556999999998</v>
      </c>
      <c r="DV287" s="25">
        <v>-52.239576219999996</v>
      </c>
      <c r="DW287" s="25">
        <v>10.623173619999999</v>
      </c>
      <c r="DX287" s="25">
        <v>-49.853805430000001</v>
      </c>
      <c r="DY287">
        <v>7.23</v>
      </c>
      <c r="DZ287" s="25">
        <v>-52.045974190000003</v>
      </c>
      <c r="EA287" s="25">
        <v>6.55174389</v>
      </c>
      <c r="EB287" s="25">
        <v>-52.613050880000003</v>
      </c>
      <c r="EC287" s="25">
        <v>9.3674925800000004</v>
      </c>
      <c r="ED287" s="25">
        <v>-50.706328229999997</v>
      </c>
      <c r="EE287" s="38">
        <v>2.4900000000000002</v>
      </c>
      <c r="EF287" s="60">
        <v>-3330.3437699999999</v>
      </c>
      <c r="EG287" s="60">
        <v>4.7</v>
      </c>
      <c r="EH287" s="61">
        <v>1.96</v>
      </c>
      <c r="EI287" s="60">
        <v>-4.92</v>
      </c>
      <c r="EJ287" s="60">
        <v>0.34</v>
      </c>
      <c r="EK287" s="54">
        <f>133.01/48</f>
        <v>2.7710416666666666</v>
      </c>
      <c r="EL287" s="38" t="s">
        <v>4060</v>
      </c>
      <c r="EM287" s="38" t="s">
        <v>4060</v>
      </c>
      <c r="EN287" s="38" t="s">
        <v>4060</v>
      </c>
    </row>
    <row r="288" spans="1:144" ht="15.75" customHeight="1">
      <c r="A288" s="20" t="s">
        <v>4799</v>
      </c>
      <c r="B288" s="20" t="s">
        <v>4126</v>
      </c>
      <c r="C288" s="20" t="s">
        <v>4045</v>
      </c>
      <c r="D288" s="20" t="s">
        <v>4046</v>
      </c>
      <c r="E288" s="20" t="s">
        <v>4047</v>
      </c>
      <c r="F288" s="32" t="s">
        <v>4226</v>
      </c>
      <c r="G288" s="47" t="s">
        <v>4770</v>
      </c>
      <c r="H288" s="20" t="s">
        <v>4050</v>
      </c>
      <c r="I288" s="20" t="s">
        <v>4226</v>
      </c>
      <c r="J288" s="20" t="s">
        <v>4140</v>
      </c>
      <c r="K288" s="20" t="s">
        <v>4140</v>
      </c>
      <c r="L288" s="20" t="s">
        <v>4771</v>
      </c>
      <c r="M288" s="20" t="s">
        <v>4053</v>
      </c>
      <c r="N288" s="20" t="s">
        <v>3849</v>
      </c>
      <c r="O288" s="20" t="s">
        <v>4752</v>
      </c>
      <c r="P288" s="20" t="s">
        <v>4752</v>
      </c>
      <c r="Q288" s="20" t="s">
        <v>4142</v>
      </c>
      <c r="R288" s="21" t="s">
        <v>4753</v>
      </c>
      <c r="S288" s="34" t="s">
        <v>4754</v>
      </c>
      <c r="T288" s="22" t="s">
        <v>4059</v>
      </c>
      <c r="U288" s="22" t="s">
        <v>4059</v>
      </c>
      <c r="V288" s="22" t="s">
        <v>4772</v>
      </c>
      <c r="W288" s="22" t="s">
        <v>4066</v>
      </c>
      <c r="X288" s="22" t="s">
        <v>4066</v>
      </c>
      <c r="Y288" s="22" t="s">
        <v>4773</v>
      </c>
      <c r="Z288" s="22" t="s">
        <v>4074</v>
      </c>
      <c r="AA288" s="22" t="s">
        <v>4074</v>
      </c>
      <c r="AB288" s="22" t="s">
        <v>4063</v>
      </c>
      <c r="AC288" t="s">
        <v>4774</v>
      </c>
      <c r="AD288" s="22" t="s">
        <v>4775</v>
      </c>
      <c r="AE288" s="22" t="s">
        <v>4066</v>
      </c>
      <c r="AF288" s="22" t="s">
        <v>4776</v>
      </c>
      <c r="AG288" s="22">
        <v>10</v>
      </c>
      <c r="AH288" s="22" t="s">
        <v>4160</v>
      </c>
      <c r="AI288" s="22" t="s">
        <v>4160</v>
      </c>
      <c r="AJ288" s="22" t="s">
        <v>4741</v>
      </c>
      <c r="AK288" s="22">
        <v>17.940000000000001</v>
      </c>
      <c r="AL288" s="22" t="s">
        <v>4777</v>
      </c>
      <c r="AM288" s="22" t="s">
        <v>4063</v>
      </c>
      <c r="AN288" s="22" t="s">
        <v>4063</v>
      </c>
      <c r="AO288" s="22" t="s">
        <v>4063</v>
      </c>
      <c r="AP288" s="22" t="s">
        <v>4778</v>
      </c>
      <c r="AQ288" s="22" t="s">
        <v>4779</v>
      </c>
      <c r="AR288" s="22" t="s">
        <v>4063</v>
      </c>
      <c r="AS288" s="22" t="s">
        <v>4063</v>
      </c>
      <c r="AT288" s="22" t="s">
        <v>4170</v>
      </c>
      <c r="AU288" s="20"/>
      <c r="AV288" s="5">
        <v>0.74886282582755048</v>
      </c>
      <c r="AW288" s="5">
        <v>13887072.350961925</v>
      </c>
      <c r="AX288" s="5">
        <v>1.6641396129501131E-2</v>
      </c>
      <c r="AY288" s="5">
        <v>1.692301878887377E-2</v>
      </c>
      <c r="AZ288" s="5">
        <v>1.5391657312669371</v>
      </c>
      <c r="BA288" s="24" t="s">
        <v>4583</v>
      </c>
      <c r="BB288" s="25">
        <v>2.69762220732694</v>
      </c>
      <c r="BC288" s="25">
        <v>7.8896504735607902</v>
      </c>
      <c r="BD288" s="25">
        <v>9.4859806159634896</v>
      </c>
      <c r="BE288" s="25">
        <v>10.216066962376299</v>
      </c>
      <c r="BF288" s="25">
        <v>3.52820331861966</v>
      </c>
      <c r="BG288" s="25">
        <v>10.054542840039799</v>
      </c>
      <c r="BH288" s="25">
        <v>9.6489390992790405</v>
      </c>
      <c r="BI288" s="25">
        <v>9.2407752902173002</v>
      </c>
      <c r="BJ288" s="25">
        <v>8.1398529194391198</v>
      </c>
      <c r="BK288" s="25">
        <v>6.8231970218048197</v>
      </c>
      <c r="BL288" s="25">
        <v>6.7383147387732398</v>
      </c>
      <c r="BM288" s="25">
        <v>8.1398529194391198</v>
      </c>
      <c r="BN288" s="25">
        <v>8.9946495677942195</v>
      </c>
      <c r="BO288" s="25">
        <v>9.9736270244884793</v>
      </c>
      <c r="BP288" s="25">
        <v>7.6105768849303397</v>
      </c>
      <c r="BQ288" s="25">
        <v>9.8114879585766808</v>
      </c>
      <c r="BR288" s="25">
        <v>8.2230505147181905</v>
      </c>
      <c r="BS288" s="25">
        <v>11.887308730979999</v>
      </c>
      <c r="BT288" s="25">
        <v>8.9124032890911895</v>
      </c>
      <c r="BU288" s="25">
        <v>6.9079788846985704</v>
      </c>
      <c r="BV288" s="25">
        <v>4.2920793485161504</v>
      </c>
      <c r="BW288" s="25">
        <v>3.4100495487922799</v>
      </c>
      <c r="BX288" s="25">
        <v>1.43670779488446</v>
      </c>
      <c r="BY288" s="25">
        <v>2.2193735452677101</v>
      </c>
      <c r="BZ288" s="25">
        <v>0.55588500118704198</v>
      </c>
      <c r="CA288" s="27">
        <v>257.35563947000003</v>
      </c>
      <c r="CB288" s="25">
        <v>84.490164199999995</v>
      </c>
      <c r="CC288" s="25">
        <v>11.33503788</v>
      </c>
      <c r="CD288" s="25">
        <v>-49.393053930000001</v>
      </c>
      <c r="CE288" s="25">
        <v>23.05913739</v>
      </c>
      <c r="CF288" s="25">
        <v>-41.44945517</v>
      </c>
      <c r="CG288" s="25">
        <v>20.71892781</v>
      </c>
      <c r="CH288">
        <v>-43.04</v>
      </c>
      <c r="CI288" s="25">
        <v>20.71892781</v>
      </c>
      <c r="CJ288" s="25">
        <v>-43.043845920000003</v>
      </c>
      <c r="CK288" s="25">
        <v>16.402938070000001</v>
      </c>
      <c r="CL288" s="25">
        <v>-45.90946667</v>
      </c>
      <c r="CM288" s="25">
        <v>24.90261988</v>
      </c>
      <c r="CN288" s="25">
        <v>-40.215379630000001</v>
      </c>
      <c r="CO288" s="25">
        <v>22.06349397</v>
      </c>
      <c r="CP288" s="25">
        <v>-42.144293359999999</v>
      </c>
      <c r="CQ288" s="25">
        <v>56.439288410000003</v>
      </c>
      <c r="CR288" s="25">
        <v>-18.897585450000001</v>
      </c>
      <c r="CS288" s="25">
        <v>49.050394400000002</v>
      </c>
      <c r="CT288" s="25">
        <v>-23.906635850000001</v>
      </c>
      <c r="CU288" s="25">
        <v>53.680098139999998</v>
      </c>
      <c r="CV288" s="25">
        <v>-20.718613439999999</v>
      </c>
      <c r="CW288" s="25">
        <v>19.61901327</v>
      </c>
      <c r="CX288" s="25">
        <v>-43.784294269999997</v>
      </c>
      <c r="CY288" s="25">
        <v>13.216283150000001</v>
      </c>
      <c r="CZ288" s="25">
        <v>-48.095006419999997</v>
      </c>
      <c r="DA288" s="25">
        <v>19.24867493</v>
      </c>
      <c r="DB288" s="25">
        <v>-44.032878420000003</v>
      </c>
      <c r="DC288" s="25">
        <v>28.12292807</v>
      </c>
      <c r="DD288" s="25">
        <v>-37.997215099999998</v>
      </c>
      <c r="DE288" s="25">
        <v>46.483295290000001</v>
      </c>
      <c r="DF288" s="25">
        <v>-25.573864279999999</v>
      </c>
      <c r="DG288" s="25">
        <v>11.360049</v>
      </c>
      <c r="DH288" s="25">
        <v>-49.374516499999999</v>
      </c>
      <c r="DI288" s="25">
        <v>17.823516900000001</v>
      </c>
      <c r="DJ288" s="25">
        <v>-45.005753849999998</v>
      </c>
      <c r="DK288" s="25">
        <v>25.173716649999999</v>
      </c>
      <c r="DL288" s="25">
        <v>-39.98837442</v>
      </c>
      <c r="DM288" s="25">
        <v>25.002611139999999</v>
      </c>
      <c r="DN288" s="25">
        <v>-40.115191879999998</v>
      </c>
      <c r="DO288" s="25">
        <v>17.511421859999999</v>
      </c>
      <c r="DP288" s="25">
        <v>-45.210434759999998</v>
      </c>
      <c r="DQ288">
        <v>-22.22</v>
      </c>
      <c r="DR288" s="25">
        <v>-22.218690850000002</v>
      </c>
      <c r="DS288" s="25">
        <v>42.133277139999997</v>
      </c>
      <c r="DT288" s="25">
        <v>-28.56541309</v>
      </c>
      <c r="DU288" s="25">
        <v>7.1018556999999998</v>
      </c>
      <c r="DV288" s="25">
        <v>-52.239576219999996</v>
      </c>
      <c r="DW288" s="25">
        <v>10.623173619999999</v>
      </c>
      <c r="DX288" s="25">
        <v>-49.853805430000001</v>
      </c>
      <c r="DY288">
        <v>7.23</v>
      </c>
      <c r="DZ288" s="25">
        <v>-52.045974190000003</v>
      </c>
      <c r="EA288" s="25">
        <v>6.55174389</v>
      </c>
      <c r="EB288" s="25">
        <v>-52.613050880000003</v>
      </c>
      <c r="EC288" s="25">
        <v>9.3674925800000004</v>
      </c>
      <c r="ED288" s="25">
        <v>-50.706328229999997</v>
      </c>
      <c r="EE288" s="38">
        <v>2.4900000000000002</v>
      </c>
      <c r="EF288" s="60">
        <v>-3330.3437699999999</v>
      </c>
      <c r="EG288" s="60">
        <v>4.7</v>
      </c>
      <c r="EH288" s="61">
        <v>1.96</v>
      </c>
      <c r="EI288" s="60">
        <v>-4.92</v>
      </c>
      <c r="EJ288" s="60">
        <v>0.34</v>
      </c>
      <c r="EK288" s="54">
        <f>133.01/48</f>
        <v>2.7710416666666666</v>
      </c>
      <c r="EL288" s="38" t="s">
        <v>4060</v>
      </c>
      <c r="EM288" s="38" t="s">
        <v>4060</v>
      </c>
      <c r="EN288" s="38" t="s">
        <v>4060</v>
      </c>
    </row>
    <row r="289" spans="1:144" ht="15.75" customHeight="1">
      <c r="A289" s="20" t="s">
        <v>4800</v>
      </c>
      <c r="B289" s="20" t="s">
        <v>4126</v>
      </c>
      <c r="C289" s="20" t="s">
        <v>4045</v>
      </c>
      <c r="D289" s="20" t="s">
        <v>4046</v>
      </c>
      <c r="E289" s="20" t="s">
        <v>4047</v>
      </c>
      <c r="F289" s="32" t="s">
        <v>4226</v>
      </c>
      <c r="G289" s="47" t="s">
        <v>4770</v>
      </c>
      <c r="H289" s="20" t="s">
        <v>4050</v>
      </c>
      <c r="I289" s="20" t="s">
        <v>4226</v>
      </c>
      <c r="J289" s="20" t="s">
        <v>4140</v>
      </c>
      <c r="K289" s="20" t="s">
        <v>4140</v>
      </c>
      <c r="L289" s="20" t="s">
        <v>4771</v>
      </c>
      <c r="M289" s="20" t="s">
        <v>4053</v>
      </c>
      <c r="N289" s="20" t="s">
        <v>3849</v>
      </c>
      <c r="O289" s="20" t="s">
        <v>4305</v>
      </c>
      <c r="P289" s="20" t="s">
        <v>4305</v>
      </c>
      <c r="Q289" s="20" t="s">
        <v>4142</v>
      </c>
      <c r="R289" s="21" t="s">
        <v>4753</v>
      </c>
      <c r="S289" s="34" t="s">
        <v>4754</v>
      </c>
      <c r="T289" s="22" t="s">
        <v>4059</v>
      </c>
      <c r="U289" s="22" t="s">
        <v>4059</v>
      </c>
      <c r="V289" s="22" t="s">
        <v>4772</v>
      </c>
      <c r="W289" s="22" t="s">
        <v>4066</v>
      </c>
      <c r="X289" s="22" t="s">
        <v>4066</v>
      </c>
      <c r="Y289" s="22" t="s">
        <v>4773</v>
      </c>
      <c r="Z289" s="22" t="s">
        <v>4074</v>
      </c>
      <c r="AA289" s="22" t="s">
        <v>4074</v>
      </c>
      <c r="AB289" s="22" t="s">
        <v>4063</v>
      </c>
      <c r="AC289" t="s">
        <v>4774</v>
      </c>
      <c r="AD289" s="22" t="s">
        <v>4775</v>
      </c>
      <c r="AE289" s="22" t="s">
        <v>4066</v>
      </c>
      <c r="AF289" s="22" t="s">
        <v>4776</v>
      </c>
      <c r="AG289" s="22">
        <v>10</v>
      </c>
      <c r="AH289" s="22" t="s">
        <v>4160</v>
      </c>
      <c r="AI289" s="22" t="s">
        <v>4160</v>
      </c>
      <c r="AJ289" s="22" t="s">
        <v>4741</v>
      </c>
      <c r="AK289" s="22">
        <v>17.940000000000001</v>
      </c>
      <c r="AL289" s="22" t="s">
        <v>4777</v>
      </c>
      <c r="AM289" s="22" t="s">
        <v>4063</v>
      </c>
      <c r="AN289" s="22" t="s">
        <v>4063</v>
      </c>
      <c r="AO289" s="22" t="s">
        <v>4063</v>
      </c>
      <c r="AP289" s="22" t="s">
        <v>4778</v>
      </c>
      <c r="AQ289" s="22" t="s">
        <v>4779</v>
      </c>
      <c r="AR289" s="22" t="s">
        <v>4063</v>
      </c>
      <c r="AS289" s="22" t="s">
        <v>4063</v>
      </c>
      <c r="AT289" s="22" t="s">
        <v>4170</v>
      </c>
      <c r="AU289" s="20"/>
      <c r="AV289" s="5">
        <v>0.74886282582755048</v>
      </c>
      <c r="AW289" s="5">
        <v>13887072.350961925</v>
      </c>
      <c r="AX289" s="5">
        <v>1.6641396129501131E-2</v>
      </c>
      <c r="AY289" s="5">
        <v>1.692301878887377E-2</v>
      </c>
      <c r="AZ289" s="5">
        <v>1.5391657312669371</v>
      </c>
      <c r="BA289" s="24" t="s">
        <v>4583</v>
      </c>
      <c r="BB289" s="25">
        <v>2.69762220732694</v>
      </c>
      <c r="BC289" s="25">
        <v>7.8896504735607902</v>
      </c>
      <c r="BD289" s="25">
        <v>9.4859806159634896</v>
      </c>
      <c r="BE289" s="25">
        <v>10.216066962376299</v>
      </c>
      <c r="BF289" s="25">
        <v>3.52820331861966</v>
      </c>
      <c r="BG289" s="25">
        <v>10.054542840039799</v>
      </c>
      <c r="BH289" s="25">
        <v>9.6489390992790405</v>
      </c>
      <c r="BI289" s="25">
        <v>9.2407752902173002</v>
      </c>
      <c r="BJ289" s="25">
        <v>8.1398529194391198</v>
      </c>
      <c r="BK289" s="25">
        <v>6.8231970218048197</v>
      </c>
      <c r="BL289" s="25">
        <v>6.7383147387732398</v>
      </c>
      <c r="BM289" s="25">
        <v>8.1398529194391198</v>
      </c>
      <c r="BN289" s="25">
        <v>8.9946495677942195</v>
      </c>
      <c r="BO289" s="25">
        <v>9.9736270244884793</v>
      </c>
      <c r="BP289" s="25">
        <v>7.6105768849303397</v>
      </c>
      <c r="BQ289" s="25">
        <v>9.8114879585766808</v>
      </c>
      <c r="BR289" s="25">
        <v>8.2230505147181905</v>
      </c>
      <c r="BS289" s="25">
        <v>11.887308730979999</v>
      </c>
      <c r="BT289" s="25">
        <v>8.9124032890911895</v>
      </c>
      <c r="BU289" s="25">
        <v>6.9079788846985704</v>
      </c>
      <c r="BV289" s="25">
        <v>4.2920793485161504</v>
      </c>
      <c r="BW289" s="25">
        <v>3.4100495487922799</v>
      </c>
      <c r="BX289" s="25">
        <v>1.43670779488446</v>
      </c>
      <c r="BY289" s="25">
        <v>2.2193735452677101</v>
      </c>
      <c r="BZ289" s="25">
        <v>0.55588500118704198</v>
      </c>
      <c r="CA289" s="27">
        <v>257.35563947000003</v>
      </c>
      <c r="CB289" s="25">
        <v>84.490164199999995</v>
      </c>
      <c r="CC289" s="25">
        <v>11.33503788</v>
      </c>
      <c r="CD289" s="25">
        <v>-49.393053930000001</v>
      </c>
      <c r="CE289" s="25">
        <v>23.05913739</v>
      </c>
      <c r="CF289" s="25">
        <v>-41.44945517</v>
      </c>
      <c r="CG289" s="25">
        <v>20.71892781</v>
      </c>
      <c r="CH289">
        <v>-43.04</v>
      </c>
      <c r="CI289" s="25">
        <v>20.71892781</v>
      </c>
      <c r="CJ289" s="25">
        <v>-43.043845920000003</v>
      </c>
      <c r="CK289" s="25">
        <v>16.402938070000001</v>
      </c>
      <c r="CL289" s="25">
        <v>-45.90946667</v>
      </c>
      <c r="CM289" s="25">
        <v>24.90261988</v>
      </c>
      <c r="CN289" s="25">
        <v>-40.215379630000001</v>
      </c>
      <c r="CO289" s="25">
        <v>22.06349397</v>
      </c>
      <c r="CP289" s="25">
        <v>-42.144293359999999</v>
      </c>
      <c r="CQ289" s="25">
        <v>56.439288410000003</v>
      </c>
      <c r="CR289" s="25">
        <v>-18.897585450000001</v>
      </c>
      <c r="CS289" s="25">
        <v>49.050394400000002</v>
      </c>
      <c r="CT289" s="25">
        <v>-23.906635850000001</v>
      </c>
      <c r="CU289" s="25">
        <v>53.680098139999998</v>
      </c>
      <c r="CV289" s="25">
        <v>-20.718613439999999</v>
      </c>
      <c r="CW289" s="25">
        <v>19.61901327</v>
      </c>
      <c r="CX289" s="25">
        <v>-43.784294269999997</v>
      </c>
      <c r="CY289" s="25">
        <v>13.216283150000001</v>
      </c>
      <c r="CZ289" s="25">
        <v>-48.095006419999997</v>
      </c>
      <c r="DA289" s="25">
        <v>19.24867493</v>
      </c>
      <c r="DB289" s="25">
        <v>-44.032878420000003</v>
      </c>
      <c r="DC289" s="25">
        <v>28.12292807</v>
      </c>
      <c r="DD289" s="25">
        <v>-37.997215099999998</v>
      </c>
      <c r="DE289" s="25">
        <v>46.483295290000001</v>
      </c>
      <c r="DF289" s="25">
        <v>-25.573864279999999</v>
      </c>
      <c r="DG289" s="25">
        <v>11.360049</v>
      </c>
      <c r="DH289" s="25">
        <v>-49.374516499999999</v>
      </c>
      <c r="DI289" s="25">
        <v>17.823516900000001</v>
      </c>
      <c r="DJ289" s="25">
        <v>-45.005753849999998</v>
      </c>
      <c r="DK289" s="25">
        <v>25.173716649999999</v>
      </c>
      <c r="DL289" s="25">
        <v>-39.98837442</v>
      </c>
      <c r="DM289" s="25">
        <v>25.002611139999999</v>
      </c>
      <c r="DN289" s="25">
        <v>-40.115191879999998</v>
      </c>
      <c r="DO289" s="25">
        <v>17.511421859999999</v>
      </c>
      <c r="DP289" s="25">
        <v>-45.210434759999998</v>
      </c>
      <c r="DQ289">
        <v>-22.22</v>
      </c>
      <c r="DR289" s="25">
        <v>-22.218690850000002</v>
      </c>
      <c r="DS289" s="25">
        <v>42.133277139999997</v>
      </c>
      <c r="DT289" s="25">
        <v>-28.56541309</v>
      </c>
      <c r="DU289" s="25">
        <v>7.1018556999999998</v>
      </c>
      <c r="DV289" s="25">
        <v>-52.239576219999996</v>
      </c>
      <c r="DW289" s="25">
        <v>10.623173619999999</v>
      </c>
      <c r="DX289" s="25">
        <v>-49.853805430000001</v>
      </c>
      <c r="DY289">
        <v>7.23</v>
      </c>
      <c r="DZ289" s="25">
        <v>-52.045974190000003</v>
      </c>
      <c r="EA289" s="25">
        <v>6.55174389</v>
      </c>
      <c r="EB289" s="25">
        <v>-52.613050880000003</v>
      </c>
      <c r="EC289" s="25">
        <v>9.3674925800000004</v>
      </c>
      <c r="ED289" s="25">
        <v>-50.706328229999997</v>
      </c>
      <c r="EE289" s="38">
        <v>2.4900000000000002</v>
      </c>
      <c r="EF289" s="60">
        <v>-3330.3437699999999</v>
      </c>
      <c r="EG289" s="60">
        <v>4.7</v>
      </c>
      <c r="EH289" s="61">
        <v>1.96</v>
      </c>
      <c r="EI289" s="60">
        <v>-4.92</v>
      </c>
      <c r="EJ289" s="60">
        <v>0.34</v>
      </c>
      <c r="EK289" s="54">
        <f>133.01/48</f>
        <v>2.7710416666666666</v>
      </c>
      <c r="EL289" s="38" t="s">
        <v>4060</v>
      </c>
      <c r="EM289" s="38" t="s">
        <v>4060</v>
      </c>
      <c r="EN289" s="38" t="s">
        <v>4060</v>
      </c>
    </row>
    <row r="290" spans="1:144" ht="15.75" customHeight="1">
      <c r="A290" s="20" t="s">
        <v>4801</v>
      </c>
      <c r="B290" s="47" t="s">
        <v>4802</v>
      </c>
      <c r="C290" s="35" t="s">
        <v>4103</v>
      </c>
      <c r="D290" s="20" t="s">
        <v>4046</v>
      </c>
      <c r="E290" s="20" t="s">
        <v>4047</v>
      </c>
      <c r="F290" s="20" t="s">
        <v>4070</v>
      </c>
      <c r="G290" s="20" t="s">
        <v>4053</v>
      </c>
      <c r="H290" s="20" t="s">
        <v>4050</v>
      </c>
      <c r="I290" s="20" t="s">
        <v>4051</v>
      </c>
      <c r="J290" s="20" t="s">
        <v>4050</v>
      </c>
      <c r="K290" s="20" t="s">
        <v>4050</v>
      </c>
      <c r="L290" s="20" t="s">
        <v>4071</v>
      </c>
      <c r="M290" s="20" t="s">
        <v>4053</v>
      </c>
      <c r="N290" s="20" t="s">
        <v>4054</v>
      </c>
      <c r="O290" s="20" t="s">
        <v>4305</v>
      </c>
      <c r="P290" s="20" t="s">
        <v>4305</v>
      </c>
      <c r="Q290" s="20" t="s">
        <v>4142</v>
      </c>
      <c r="R290" s="21" t="s">
        <v>4143</v>
      </c>
      <c r="AU290" s="20"/>
      <c r="AV290" s="5">
        <v>0.2802042976142316</v>
      </c>
      <c r="AW290" s="5">
        <v>0</v>
      </c>
      <c r="AX290" s="5"/>
      <c r="AY290" s="5"/>
      <c r="AZ290" s="5">
        <v>0</v>
      </c>
      <c r="BA290" s="24" t="s">
        <v>4075</v>
      </c>
      <c r="BB290" s="25">
        <v>5.8973898211823901</v>
      </c>
      <c r="BC290" s="25">
        <v>15.317716949003</v>
      </c>
      <c r="BD290" s="25">
        <v>18.214501039970799</v>
      </c>
      <c r="BE290" s="25">
        <v>19.539424454144299</v>
      </c>
      <c r="BF290" s="25">
        <v>7.4042434054474802</v>
      </c>
      <c r="BG290" s="25">
        <v>19.246294858908801</v>
      </c>
      <c r="BH290" s="25">
        <v>18.5102258905866</v>
      </c>
      <c r="BI290" s="25">
        <v>17.769524958628399</v>
      </c>
      <c r="BJ290" s="25">
        <v>15.7717335640505</v>
      </c>
      <c r="BK290" s="25">
        <v>13.3825903490809</v>
      </c>
      <c r="BL290" s="25">
        <v>13.2285716305588</v>
      </c>
      <c r="BM290" s="25">
        <v>15.7717335640505</v>
      </c>
      <c r="BN290" s="25">
        <v>17.322883655024899</v>
      </c>
      <c r="BO290" s="25">
        <v>19.099451860623301</v>
      </c>
      <c r="BP290" s="25">
        <v>14.8113168338701</v>
      </c>
      <c r="BQ290" s="25">
        <v>18.805209603287501</v>
      </c>
      <c r="BR290" s="25">
        <v>15.922704802388299</v>
      </c>
      <c r="BS290" s="25">
        <v>22.572479597001301</v>
      </c>
      <c r="BT290" s="25">
        <v>17.173633469717998</v>
      </c>
      <c r="BU290" s="25">
        <v>13.5364274274958</v>
      </c>
      <c r="BV290" s="25">
        <v>8.7901251143870098</v>
      </c>
      <c r="BW290" s="25">
        <v>7.18988380842708</v>
      </c>
      <c r="BX290" s="25">
        <v>3.60991557386573</v>
      </c>
      <c r="BY290" s="25">
        <v>5.0297665364594604</v>
      </c>
      <c r="BZ290" s="25">
        <v>2.0120485020311398</v>
      </c>
      <c r="CA290" s="27">
        <v>261.87974983999999</v>
      </c>
      <c r="CB290" s="25">
        <v>85.161300479999994</v>
      </c>
      <c r="CC290" s="25">
        <v>11.501618410000001</v>
      </c>
      <c r="CD290" s="25">
        <v>-49.897609680000002</v>
      </c>
      <c r="CE290" s="25">
        <v>23.1813337</v>
      </c>
      <c r="CF290" s="25">
        <v>-41.998395129999999</v>
      </c>
      <c r="CG290" s="25">
        <v>20.891940550000001</v>
      </c>
      <c r="CH290">
        <v>-43.54</v>
      </c>
      <c r="CI290" s="25">
        <v>20.891940550000001</v>
      </c>
      <c r="CJ290" s="25">
        <v>-43.541969459999997</v>
      </c>
      <c r="CK290" s="25">
        <v>16.29012268</v>
      </c>
      <c r="CL290" s="25">
        <v>-46.693418340000001</v>
      </c>
      <c r="CM290" s="25">
        <v>25.08795855</v>
      </c>
      <c r="CN290" s="25">
        <v>-40.70117724</v>
      </c>
      <c r="CO290" s="25">
        <v>22.279791979999999</v>
      </c>
      <c r="CP290" s="25">
        <v>-42.599131630000002</v>
      </c>
      <c r="CQ290" s="25">
        <v>56.765111840000003</v>
      </c>
      <c r="CR290" s="25">
        <v>-19.2428983</v>
      </c>
      <c r="CS290" s="25">
        <v>49.415550920000001</v>
      </c>
      <c r="CT290" s="25">
        <v>-24.21261561</v>
      </c>
      <c r="CU290" s="25">
        <v>53.727154149999997</v>
      </c>
      <c r="CV290" s="25">
        <v>-21.342693709999999</v>
      </c>
      <c r="CW290" s="25">
        <v>19.76598422</v>
      </c>
      <c r="CX290" s="25">
        <v>-44.308459599999999</v>
      </c>
      <c r="CY290" s="25">
        <v>13.24560056</v>
      </c>
      <c r="CZ290" s="25">
        <v>-48.736825289999999</v>
      </c>
      <c r="DA290" s="25">
        <v>19.3996119</v>
      </c>
      <c r="DB290" s="25">
        <v>-44.553077729999998</v>
      </c>
      <c r="DC290" s="25">
        <v>28.101564700000001</v>
      </c>
      <c r="DD290" s="25">
        <v>-38.68971475</v>
      </c>
      <c r="DE290" s="25">
        <v>46.450057620000003</v>
      </c>
      <c r="DF290" s="25">
        <v>-26.278238229999999</v>
      </c>
      <c r="DG290" s="25">
        <v>11.51614734</v>
      </c>
      <c r="DH290" s="25">
        <v>-49.889554439999998</v>
      </c>
      <c r="DI290" s="25">
        <v>18.00374893</v>
      </c>
      <c r="DJ290" s="25">
        <v>-45.496658099999998</v>
      </c>
      <c r="DK290" s="25">
        <v>25.1187997</v>
      </c>
      <c r="DL290" s="25">
        <v>-40.714427649999998</v>
      </c>
      <c r="DM290" s="25">
        <v>25.003156199999999</v>
      </c>
      <c r="DN290" s="25">
        <v>-40.785783100000003</v>
      </c>
      <c r="DO290" s="25">
        <v>17.658860709999999</v>
      </c>
      <c r="DP290" s="25">
        <v>-45.734132189999997</v>
      </c>
      <c r="DQ290">
        <v>-22.45</v>
      </c>
      <c r="DR290" s="25">
        <v>-22.447652640000001</v>
      </c>
      <c r="DS290" s="25">
        <v>42.35897542</v>
      </c>
      <c r="DT290" s="25">
        <v>-29.010851089999999</v>
      </c>
      <c r="DU290" s="25">
        <v>7.1824118800000001</v>
      </c>
      <c r="DV290" s="25">
        <v>-52.83015632</v>
      </c>
      <c r="DW290" s="25">
        <v>10.67783438</v>
      </c>
      <c r="DX290" s="25">
        <v>-50.470280950000003</v>
      </c>
      <c r="DY290">
        <v>7.31</v>
      </c>
      <c r="DZ290" s="25">
        <v>-52.636561759999999</v>
      </c>
      <c r="EA290" s="25">
        <v>6.6443139000000002</v>
      </c>
      <c r="EB290" s="25">
        <v>-53.191617149999999</v>
      </c>
      <c r="EC290" s="25">
        <v>9.43271455</v>
      </c>
      <c r="ED290" s="25">
        <v>-51.31224254</v>
      </c>
      <c r="EE290" s="25">
        <v>0</v>
      </c>
      <c r="EF290" s="27">
        <v>1343.29998</v>
      </c>
      <c r="EG290" s="27">
        <v>2.336951</v>
      </c>
      <c r="EH290" s="27">
        <v>5.7111809999999998</v>
      </c>
      <c r="EI290" s="28">
        <v>-0.84893650792999997</v>
      </c>
      <c r="EJ290" s="27">
        <v>7.5012939999999997</v>
      </c>
      <c r="EK290" s="28">
        <v>2.5048883174599998</v>
      </c>
      <c r="EL290" s="25" t="s">
        <v>4060</v>
      </c>
      <c r="EM290" s="25" t="s">
        <v>4060</v>
      </c>
      <c r="EN290" s="25" t="s">
        <v>4060</v>
      </c>
    </row>
    <row r="291" spans="1:144" ht="15.75" customHeight="1">
      <c r="A291" s="20" t="s">
        <v>4803</v>
      </c>
      <c r="B291" s="47" t="s">
        <v>4802</v>
      </c>
      <c r="C291" s="35" t="s">
        <v>4103</v>
      </c>
      <c r="D291" s="20" t="s">
        <v>4046</v>
      </c>
      <c r="E291" s="20" t="s">
        <v>4047</v>
      </c>
      <c r="F291" s="20" t="s">
        <v>4070</v>
      </c>
      <c r="G291" s="20" t="s">
        <v>4053</v>
      </c>
      <c r="H291" s="20" t="s">
        <v>4050</v>
      </c>
      <c r="I291" s="20" t="s">
        <v>4051</v>
      </c>
      <c r="J291" s="20" t="s">
        <v>4050</v>
      </c>
      <c r="K291" s="20" t="s">
        <v>4050</v>
      </c>
      <c r="L291" s="20" t="s">
        <v>4071</v>
      </c>
      <c r="M291" s="20" t="s">
        <v>4053</v>
      </c>
      <c r="N291" s="20" t="s">
        <v>4054</v>
      </c>
      <c r="O291" s="20" t="s">
        <v>4055</v>
      </c>
      <c r="P291" s="20" t="s">
        <v>4055</v>
      </c>
      <c r="Q291" s="20" t="s">
        <v>4056</v>
      </c>
      <c r="R291" s="21" t="s">
        <v>4143</v>
      </c>
      <c r="AU291" s="20"/>
      <c r="AV291" s="5">
        <v>0.2802042976142316</v>
      </c>
      <c r="AW291" s="5">
        <v>0</v>
      </c>
      <c r="AX291" s="5"/>
      <c r="AY291" s="5"/>
      <c r="AZ291" s="5">
        <v>0</v>
      </c>
      <c r="BA291" s="24" t="s">
        <v>4075</v>
      </c>
      <c r="BB291" s="25">
        <v>5.8973898211823901</v>
      </c>
      <c r="BC291" s="25">
        <v>15.317716949003</v>
      </c>
      <c r="BD291" s="25">
        <v>18.214501039970799</v>
      </c>
      <c r="BE291" s="25">
        <v>19.539424454144299</v>
      </c>
      <c r="BF291" s="25">
        <v>7.4042434054474802</v>
      </c>
      <c r="BG291" s="25">
        <v>19.246294858908801</v>
      </c>
      <c r="BH291" s="25">
        <v>18.5102258905866</v>
      </c>
      <c r="BI291" s="25">
        <v>17.769524958628399</v>
      </c>
      <c r="BJ291" s="25">
        <v>15.7717335640505</v>
      </c>
      <c r="BK291" s="25">
        <v>13.3825903490809</v>
      </c>
      <c r="BL291" s="25">
        <v>13.2285716305588</v>
      </c>
      <c r="BM291" s="25">
        <v>15.7717335640505</v>
      </c>
      <c r="BN291" s="25">
        <v>17.322883655024899</v>
      </c>
      <c r="BO291" s="25">
        <v>19.099451860623301</v>
      </c>
      <c r="BP291" s="25">
        <v>14.8113168338701</v>
      </c>
      <c r="BQ291" s="25">
        <v>18.805209603287501</v>
      </c>
      <c r="BR291" s="25">
        <v>15.922704802388299</v>
      </c>
      <c r="BS291" s="25">
        <v>22.572479597001301</v>
      </c>
      <c r="BT291" s="25">
        <v>17.173633469717998</v>
      </c>
      <c r="BU291" s="25">
        <v>13.5364274274958</v>
      </c>
      <c r="BV291" s="25">
        <v>8.7901251143870098</v>
      </c>
      <c r="BW291" s="25">
        <v>7.18988380842708</v>
      </c>
      <c r="BX291" s="25">
        <v>3.60991557386573</v>
      </c>
      <c r="BY291" s="25">
        <v>5.0297665364594604</v>
      </c>
      <c r="BZ291" s="25">
        <v>2.0120485020311398</v>
      </c>
      <c r="CA291" s="27">
        <v>261.87974983999999</v>
      </c>
      <c r="CB291" s="25">
        <v>85.161300479999994</v>
      </c>
      <c r="CC291" s="25">
        <v>11.501618410000001</v>
      </c>
      <c r="CD291" s="25">
        <v>-49.897609680000002</v>
      </c>
      <c r="CE291" s="25">
        <v>23.1813337</v>
      </c>
      <c r="CF291" s="25">
        <v>-41.998395129999999</v>
      </c>
      <c r="CG291" s="25">
        <v>20.891940550000001</v>
      </c>
      <c r="CH291">
        <v>-43.54</v>
      </c>
      <c r="CI291" s="25">
        <v>20.891940550000001</v>
      </c>
      <c r="CJ291" s="25">
        <v>-43.541969459999997</v>
      </c>
      <c r="CK291" s="25">
        <v>16.29012268</v>
      </c>
      <c r="CL291" s="25">
        <v>-46.693418340000001</v>
      </c>
      <c r="CM291" s="25">
        <v>25.08795855</v>
      </c>
      <c r="CN291" s="25">
        <v>-40.70117724</v>
      </c>
      <c r="CO291" s="25">
        <v>22.279791979999999</v>
      </c>
      <c r="CP291" s="25">
        <v>-42.599131630000002</v>
      </c>
      <c r="CQ291" s="25">
        <v>56.765111840000003</v>
      </c>
      <c r="CR291" s="25">
        <v>-19.2428983</v>
      </c>
      <c r="CS291" s="25">
        <v>49.415550920000001</v>
      </c>
      <c r="CT291" s="25">
        <v>-24.21261561</v>
      </c>
      <c r="CU291" s="25">
        <v>53.727154149999997</v>
      </c>
      <c r="CV291" s="25">
        <v>-21.342693709999999</v>
      </c>
      <c r="CW291" s="25">
        <v>19.76598422</v>
      </c>
      <c r="CX291" s="25">
        <v>-44.308459599999999</v>
      </c>
      <c r="CY291" s="25">
        <v>13.24560056</v>
      </c>
      <c r="CZ291" s="25">
        <v>-48.736825289999999</v>
      </c>
      <c r="DA291" s="25">
        <v>19.3996119</v>
      </c>
      <c r="DB291" s="25">
        <v>-44.553077729999998</v>
      </c>
      <c r="DC291" s="25">
        <v>28.101564700000001</v>
      </c>
      <c r="DD291" s="25">
        <v>-38.68971475</v>
      </c>
      <c r="DE291" s="25">
        <v>46.450057620000003</v>
      </c>
      <c r="DF291" s="25">
        <v>-26.278238229999999</v>
      </c>
      <c r="DG291" s="25">
        <v>11.51614734</v>
      </c>
      <c r="DH291" s="25">
        <v>-49.889554439999998</v>
      </c>
      <c r="DI291" s="25">
        <v>18.00374893</v>
      </c>
      <c r="DJ291" s="25">
        <v>-45.496658099999998</v>
      </c>
      <c r="DK291" s="25">
        <v>25.1187997</v>
      </c>
      <c r="DL291" s="25">
        <v>-40.714427649999998</v>
      </c>
      <c r="DM291" s="25">
        <v>25.003156199999999</v>
      </c>
      <c r="DN291" s="25">
        <v>-40.785783100000003</v>
      </c>
      <c r="DO291" s="25">
        <v>17.658860709999999</v>
      </c>
      <c r="DP291" s="25">
        <v>-45.734132189999997</v>
      </c>
      <c r="DQ291">
        <v>-22.45</v>
      </c>
      <c r="DR291" s="25">
        <v>-22.447652640000001</v>
      </c>
      <c r="DS291" s="25">
        <v>42.35897542</v>
      </c>
      <c r="DT291" s="25">
        <v>-29.010851089999999</v>
      </c>
      <c r="DU291" s="25">
        <v>7.1824118800000001</v>
      </c>
      <c r="DV291" s="25">
        <v>-52.83015632</v>
      </c>
      <c r="DW291" s="25">
        <v>10.67783438</v>
      </c>
      <c r="DX291" s="25">
        <v>-50.470280950000003</v>
      </c>
      <c r="DY291">
        <v>7.31</v>
      </c>
      <c r="DZ291" s="25">
        <v>-52.636561759999999</v>
      </c>
      <c r="EA291" s="25">
        <v>6.6443139000000002</v>
      </c>
      <c r="EB291" s="25">
        <v>-53.191617149999999</v>
      </c>
      <c r="EC291" s="25">
        <v>9.43271455</v>
      </c>
      <c r="ED291" s="25">
        <v>-51.31224254</v>
      </c>
      <c r="EE291" s="25">
        <v>0</v>
      </c>
      <c r="EF291" s="27">
        <v>1343.29998</v>
      </c>
      <c r="EG291" s="27">
        <v>2.336951</v>
      </c>
      <c r="EH291" s="27">
        <v>5.7111809999999998</v>
      </c>
      <c r="EI291" s="28">
        <v>-0.84893650792999997</v>
      </c>
      <c r="EJ291" s="27">
        <v>7.5012939999999997</v>
      </c>
      <c r="EK291" s="28">
        <v>2.5048883174599998</v>
      </c>
      <c r="EL291" s="25" t="s">
        <v>4060</v>
      </c>
      <c r="EM291" s="25" t="s">
        <v>4060</v>
      </c>
      <c r="EN291" s="25" t="s">
        <v>4060</v>
      </c>
    </row>
    <row r="292" spans="1:144" ht="15.75" customHeight="1">
      <c r="A292" s="20" t="s">
        <v>4804</v>
      </c>
      <c r="B292" s="47" t="s">
        <v>4802</v>
      </c>
      <c r="C292" s="35" t="s">
        <v>4103</v>
      </c>
      <c r="D292" s="20" t="s">
        <v>4046</v>
      </c>
      <c r="E292" s="20" t="s">
        <v>4047</v>
      </c>
      <c r="F292" s="20" t="s">
        <v>4070</v>
      </c>
      <c r="G292" s="20" t="s">
        <v>4053</v>
      </c>
      <c r="H292" s="20" t="s">
        <v>4050</v>
      </c>
      <c r="I292" s="20" t="s">
        <v>4051</v>
      </c>
      <c r="J292" s="20" t="s">
        <v>4050</v>
      </c>
      <c r="K292" s="20" t="s">
        <v>4050</v>
      </c>
      <c r="L292" s="20" t="s">
        <v>4071</v>
      </c>
      <c r="M292" s="20" t="s">
        <v>4053</v>
      </c>
      <c r="N292" s="20" t="s">
        <v>4054</v>
      </c>
      <c r="O292" s="20" t="s">
        <v>4207</v>
      </c>
      <c r="P292" s="20" t="s">
        <v>4207</v>
      </c>
      <c r="Q292" s="20" t="s">
        <v>4142</v>
      </c>
      <c r="R292" s="21" t="s">
        <v>4143</v>
      </c>
      <c r="AU292" s="20"/>
      <c r="AV292" s="5">
        <v>0.2802042976142316</v>
      </c>
      <c r="AW292" s="5">
        <v>0</v>
      </c>
      <c r="AX292" s="5"/>
      <c r="AY292" s="5"/>
      <c r="AZ292" s="5">
        <v>0</v>
      </c>
      <c r="BA292" s="24" t="s">
        <v>4075</v>
      </c>
      <c r="BB292" s="25">
        <v>5.8973898211823901</v>
      </c>
      <c r="BC292" s="25">
        <v>15.317716949003</v>
      </c>
      <c r="BD292" s="25">
        <v>18.214501039970799</v>
      </c>
      <c r="BE292" s="25">
        <v>19.539424454144299</v>
      </c>
      <c r="BF292" s="25">
        <v>7.4042434054474802</v>
      </c>
      <c r="BG292" s="25">
        <v>19.246294858908801</v>
      </c>
      <c r="BH292" s="25">
        <v>18.5102258905866</v>
      </c>
      <c r="BI292" s="25">
        <v>17.769524958628399</v>
      </c>
      <c r="BJ292" s="25">
        <v>15.7717335640505</v>
      </c>
      <c r="BK292" s="25">
        <v>13.3825903490809</v>
      </c>
      <c r="BL292" s="25">
        <v>13.2285716305588</v>
      </c>
      <c r="BM292" s="25">
        <v>15.7717335640505</v>
      </c>
      <c r="BN292" s="25">
        <v>17.322883655024899</v>
      </c>
      <c r="BO292" s="25">
        <v>19.099451860623301</v>
      </c>
      <c r="BP292" s="25">
        <v>14.8113168338701</v>
      </c>
      <c r="BQ292" s="25">
        <v>18.805209603287501</v>
      </c>
      <c r="BR292" s="25">
        <v>15.922704802388299</v>
      </c>
      <c r="BS292" s="25">
        <v>22.572479597001301</v>
      </c>
      <c r="BT292" s="25">
        <v>17.173633469717998</v>
      </c>
      <c r="BU292" s="25">
        <v>13.5364274274958</v>
      </c>
      <c r="BV292" s="25">
        <v>8.7901251143870098</v>
      </c>
      <c r="BW292" s="25">
        <v>7.18988380842708</v>
      </c>
      <c r="BX292" s="25">
        <v>3.60991557386573</v>
      </c>
      <c r="BY292" s="25">
        <v>5.0297665364594604</v>
      </c>
      <c r="BZ292" s="25">
        <v>2.0120485020311398</v>
      </c>
      <c r="CA292" s="27">
        <v>261.87974983999999</v>
      </c>
      <c r="CB292" s="25">
        <v>85.161300479999994</v>
      </c>
      <c r="CC292" s="25">
        <v>11.501618410000001</v>
      </c>
      <c r="CD292" s="25">
        <v>-49.897609680000002</v>
      </c>
      <c r="CE292" s="25">
        <v>23.1813337</v>
      </c>
      <c r="CF292" s="25">
        <v>-41.998395129999999</v>
      </c>
      <c r="CG292" s="25">
        <v>20.891940550000001</v>
      </c>
      <c r="CH292">
        <v>-43.54</v>
      </c>
      <c r="CI292" s="25">
        <v>20.891940550000001</v>
      </c>
      <c r="CJ292" s="25">
        <v>-43.541969459999997</v>
      </c>
      <c r="CK292" s="25">
        <v>16.29012268</v>
      </c>
      <c r="CL292" s="25">
        <v>-46.693418340000001</v>
      </c>
      <c r="CM292" s="25">
        <v>25.08795855</v>
      </c>
      <c r="CN292" s="25">
        <v>-40.70117724</v>
      </c>
      <c r="CO292" s="25">
        <v>22.279791979999999</v>
      </c>
      <c r="CP292" s="25">
        <v>-42.599131630000002</v>
      </c>
      <c r="CQ292" s="25">
        <v>56.765111840000003</v>
      </c>
      <c r="CR292" s="25">
        <v>-19.2428983</v>
      </c>
      <c r="CS292" s="25">
        <v>49.415550920000001</v>
      </c>
      <c r="CT292" s="25">
        <v>-24.21261561</v>
      </c>
      <c r="CU292" s="25">
        <v>53.727154149999997</v>
      </c>
      <c r="CV292" s="25">
        <v>-21.342693709999999</v>
      </c>
      <c r="CW292" s="25">
        <v>19.76598422</v>
      </c>
      <c r="CX292" s="25">
        <v>-44.308459599999999</v>
      </c>
      <c r="CY292" s="25">
        <v>13.24560056</v>
      </c>
      <c r="CZ292" s="25">
        <v>-48.736825289999999</v>
      </c>
      <c r="DA292" s="25">
        <v>19.3996119</v>
      </c>
      <c r="DB292" s="25">
        <v>-44.553077729999998</v>
      </c>
      <c r="DC292" s="25">
        <v>28.101564700000001</v>
      </c>
      <c r="DD292" s="25">
        <v>-38.68971475</v>
      </c>
      <c r="DE292" s="25">
        <v>46.450057620000003</v>
      </c>
      <c r="DF292" s="25">
        <v>-26.278238229999999</v>
      </c>
      <c r="DG292" s="25">
        <v>11.51614734</v>
      </c>
      <c r="DH292" s="25">
        <v>-49.889554439999998</v>
      </c>
      <c r="DI292" s="25">
        <v>18.00374893</v>
      </c>
      <c r="DJ292" s="25">
        <v>-45.496658099999998</v>
      </c>
      <c r="DK292" s="25">
        <v>25.1187997</v>
      </c>
      <c r="DL292" s="25">
        <v>-40.714427649999998</v>
      </c>
      <c r="DM292" s="25">
        <v>25.003156199999999</v>
      </c>
      <c r="DN292" s="25">
        <v>-40.785783100000003</v>
      </c>
      <c r="DO292" s="25">
        <v>17.658860709999999</v>
      </c>
      <c r="DP292" s="25">
        <v>-45.734132189999997</v>
      </c>
      <c r="DQ292">
        <v>-22.45</v>
      </c>
      <c r="DR292" s="25">
        <v>-22.447652640000001</v>
      </c>
      <c r="DS292" s="25">
        <v>42.35897542</v>
      </c>
      <c r="DT292" s="25">
        <v>-29.010851089999999</v>
      </c>
      <c r="DU292" s="25">
        <v>7.1824118800000001</v>
      </c>
      <c r="DV292" s="25">
        <v>-52.83015632</v>
      </c>
      <c r="DW292" s="25">
        <v>10.67783438</v>
      </c>
      <c r="DX292" s="25">
        <v>-50.470280950000003</v>
      </c>
      <c r="DY292">
        <v>7.31</v>
      </c>
      <c r="DZ292" s="25">
        <v>-52.636561759999999</v>
      </c>
      <c r="EA292" s="25">
        <v>6.6443139000000002</v>
      </c>
      <c r="EB292" s="25">
        <v>-53.191617149999999</v>
      </c>
      <c r="EC292" s="25">
        <v>9.43271455</v>
      </c>
      <c r="ED292" s="25">
        <v>-51.31224254</v>
      </c>
      <c r="EE292" s="25">
        <v>0</v>
      </c>
      <c r="EF292" s="27">
        <v>1343.29998</v>
      </c>
      <c r="EG292" s="27">
        <v>2.336951</v>
      </c>
      <c r="EH292" s="27">
        <v>5.7111809999999998</v>
      </c>
      <c r="EI292" s="28">
        <v>-0.84893650792999997</v>
      </c>
      <c r="EJ292" s="27">
        <v>7.5012939999999997</v>
      </c>
      <c r="EK292" s="28">
        <v>2.5048883174599998</v>
      </c>
      <c r="EL292" s="25" t="s">
        <v>4060</v>
      </c>
      <c r="EM292" s="25" t="s">
        <v>4060</v>
      </c>
      <c r="EN292" s="25" t="s">
        <v>4060</v>
      </c>
    </row>
    <row r="293" spans="1:144" ht="15.75" customHeight="1">
      <c r="A293" s="20" t="s">
        <v>4805</v>
      </c>
      <c r="B293" s="47" t="s">
        <v>4802</v>
      </c>
      <c r="C293" s="35" t="s">
        <v>4103</v>
      </c>
      <c r="D293" s="20" t="s">
        <v>4046</v>
      </c>
      <c r="E293" s="20" t="s">
        <v>4047</v>
      </c>
      <c r="F293" s="20" t="s">
        <v>4070</v>
      </c>
      <c r="G293" s="20" t="s">
        <v>4053</v>
      </c>
      <c r="H293" s="20" t="s">
        <v>4050</v>
      </c>
      <c r="I293" s="20" t="s">
        <v>4051</v>
      </c>
      <c r="J293" s="20" t="s">
        <v>4050</v>
      </c>
      <c r="K293" s="20" t="s">
        <v>4050</v>
      </c>
      <c r="L293" s="20" t="s">
        <v>4071</v>
      </c>
      <c r="M293" s="20" t="s">
        <v>4806</v>
      </c>
      <c r="N293" s="20" t="s">
        <v>4054</v>
      </c>
      <c r="O293" s="20" t="s">
        <v>4305</v>
      </c>
      <c r="P293" s="20" t="s">
        <v>4305</v>
      </c>
      <c r="Q293" s="20" t="s">
        <v>4142</v>
      </c>
      <c r="R293" s="21" t="s">
        <v>4143</v>
      </c>
      <c r="AU293" s="20"/>
      <c r="AV293" s="5">
        <v>0.2802042976142316</v>
      </c>
      <c r="AW293" s="5">
        <v>0</v>
      </c>
      <c r="AX293" s="5"/>
      <c r="AY293" s="5"/>
      <c r="AZ293" s="5">
        <v>0</v>
      </c>
      <c r="BA293" s="24" t="s">
        <v>4075</v>
      </c>
      <c r="BB293" s="25">
        <v>5.8973898211823901</v>
      </c>
      <c r="BC293" s="25">
        <v>15.317716949003</v>
      </c>
      <c r="BD293" s="25">
        <v>18.214501039970799</v>
      </c>
      <c r="BE293" s="25">
        <v>19.539424454144299</v>
      </c>
      <c r="BF293" s="25">
        <v>7.4042434054474802</v>
      </c>
      <c r="BG293" s="25">
        <v>19.246294858908801</v>
      </c>
      <c r="BH293" s="25">
        <v>18.5102258905866</v>
      </c>
      <c r="BI293" s="25">
        <v>17.769524958628399</v>
      </c>
      <c r="BJ293" s="25">
        <v>15.7717335640505</v>
      </c>
      <c r="BK293" s="25">
        <v>13.3825903490809</v>
      </c>
      <c r="BL293" s="25">
        <v>13.2285716305588</v>
      </c>
      <c r="BM293" s="25">
        <v>15.7717335640505</v>
      </c>
      <c r="BN293" s="25">
        <v>17.322883655024899</v>
      </c>
      <c r="BO293" s="25">
        <v>19.099451860623301</v>
      </c>
      <c r="BP293" s="25">
        <v>14.8113168338701</v>
      </c>
      <c r="BQ293" s="25">
        <v>18.805209603287501</v>
      </c>
      <c r="BR293" s="25">
        <v>15.922704802388299</v>
      </c>
      <c r="BS293" s="25">
        <v>22.572479597001301</v>
      </c>
      <c r="BT293" s="25">
        <v>17.173633469717998</v>
      </c>
      <c r="BU293" s="25">
        <v>13.5364274274958</v>
      </c>
      <c r="BV293" s="25">
        <v>8.7901251143870098</v>
      </c>
      <c r="BW293" s="25">
        <v>7.18988380842708</v>
      </c>
      <c r="BX293" s="25">
        <v>3.60991557386573</v>
      </c>
      <c r="BY293" s="25">
        <v>5.0297665364594604</v>
      </c>
      <c r="BZ293" s="25">
        <v>2.0120485020311398</v>
      </c>
      <c r="CA293" s="27">
        <v>261.87974983999999</v>
      </c>
      <c r="CB293" s="25">
        <v>85.161300479999994</v>
      </c>
      <c r="CC293" s="25">
        <v>11.501618410000001</v>
      </c>
      <c r="CD293" s="25">
        <v>-49.897609680000002</v>
      </c>
      <c r="CE293" s="25">
        <v>23.1813337</v>
      </c>
      <c r="CF293" s="25">
        <v>-41.998395129999999</v>
      </c>
      <c r="CG293" s="25">
        <v>20.891940550000001</v>
      </c>
      <c r="CH293">
        <v>-43.54</v>
      </c>
      <c r="CI293" s="25">
        <v>20.891940550000001</v>
      </c>
      <c r="CJ293" s="25">
        <v>-43.541969459999997</v>
      </c>
      <c r="CK293" s="25">
        <v>16.29012268</v>
      </c>
      <c r="CL293" s="25">
        <v>-46.693418340000001</v>
      </c>
      <c r="CM293" s="25">
        <v>25.08795855</v>
      </c>
      <c r="CN293" s="25">
        <v>-40.70117724</v>
      </c>
      <c r="CO293" s="25">
        <v>22.279791979999999</v>
      </c>
      <c r="CP293" s="25">
        <v>-42.599131630000002</v>
      </c>
      <c r="CQ293" s="25">
        <v>56.765111840000003</v>
      </c>
      <c r="CR293" s="25">
        <v>-19.2428983</v>
      </c>
      <c r="CS293" s="25">
        <v>49.415550920000001</v>
      </c>
      <c r="CT293" s="25">
        <v>-24.21261561</v>
      </c>
      <c r="CU293" s="25">
        <v>53.727154149999997</v>
      </c>
      <c r="CV293" s="25">
        <v>-21.342693709999999</v>
      </c>
      <c r="CW293" s="25">
        <v>19.76598422</v>
      </c>
      <c r="CX293" s="25">
        <v>-44.308459599999999</v>
      </c>
      <c r="CY293" s="25">
        <v>13.24560056</v>
      </c>
      <c r="CZ293" s="25">
        <v>-48.736825289999999</v>
      </c>
      <c r="DA293" s="25">
        <v>19.3996119</v>
      </c>
      <c r="DB293" s="25">
        <v>-44.553077729999998</v>
      </c>
      <c r="DC293" s="25">
        <v>28.101564700000001</v>
      </c>
      <c r="DD293" s="25">
        <v>-38.68971475</v>
      </c>
      <c r="DE293" s="25">
        <v>46.450057620000003</v>
      </c>
      <c r="DF293" s="25">
        <v>-26.278238229999999</v>
      </c>
      <c r="DG293" s="25">
        <v>11.51614734</v>
      </c>
      <c r="DH293" s="25">
        <v>-49.889554439999998</v>
      </c>
      <c r="DI293" s="25">
        <v>18.00374893</v>
      </c>
      <c r="DJ293" s="25">
        <v>-45.496658099999998</v>
      </c>
      <c r="DK293" s="25">
        <v>25.1187997</v>
      </c>
      <c r="DL293" s="25">
        <v>-40.714427649999998</v>
      </c>
      <c r="DM293" s="25">
        <v>25.003156199999999</v>
      </c>
      <c r="DN293" s="25">
        <v>-40.785783100000003</v>
      </c>
      <c r="DO293" s="25">
        <v>17.658860709999999</v>
      </c>
      <c r="DP293" s="25">
        <v>-45.734132189999997</v>
      </c>
      <c r="DQ293">
        <v>-22.45</v>
      </c>
      <c r="DR293" s="25">
        <v>-22.447652640000001</v>
      </c>
      <c r="DS293" s="25">
        <v>42.35897542</v>
      </c>
      <c r="DT293" s="25">
        <v>-29.010851089999999</v>
      </c>
      <c r="DU293" s="25">
        <v>7.1824118800000001</v>
      </c>
      <c r="DV293" s="25">
        <v>-52.83015632</v>
      </c>
      <c r="DW293" s="25">
        <v>10.67783438</v>
      </c>
      <c r="DX293" s="25">
        <v>-50.470280950000003</v>
      </c>
      <c r="DY293">
        <v>7.31</v>
      </c>
      <c r="DZ293" s="25">
        <v>-52.636561759999999</v>
      </c>
      <c r="EA293" s="25">
        <v>6.6443139000000002</v>
      </c>
      <c r="EB293" s="25">
        <v>-53.191617149999999</v>
      </c>
      <c r="EC293" s="25">
        <v>9.43271455</v>
      </c>
      <c r="ED293" s="25">
        <v>-51.31224254</v>
      </c>
      <c r="EE293" s="25">
        <v>0</v>
      </c>
      <c r="EF293" s="27">
        <v>1343.29998</v>
      </c>
      <c r="EG293" s="27">
        <v>2.336951</v>
      </c>
      <c r="EH293" s="27">
        <v>5.7111809999999998</v>
      </c>
      <c r="EI293" s="28">
        <v>-0.84893650792999997</v>
      </c>
      <c r="EJ293" s="27">
        <v>7.5012939999999997</v>
      </c>
      <c r="EK293" s="28">
        <v>2.5048883174599998</v>
      </c>
      <c r="EL293" s="25" t="s">
        <v>4060</v>
      </c>
      <c r="EM293" s="25" t="s">
        <v>4060</v>
      </c>
      <c r="EN293" s="25" t="s">
        <v>4060</v>
      </c>
    </row>
    <row r="294" spans="1:144" ht="15.75" customHeight="1">
      <c r="A294" s="20" t="s">
        <v>4807</v>
      </c>
      <c r="B294" s="47" t="s">
        <v>4802</v>
      </c>
      <c r="C294" s="35" t="s">
        <v>4103</v>
      </c>
      <c r="D294" s="20" t="s">
        <v>4046</v>
      </c>
      <c r="E294" s="20" t="s">
        <v>4047</v>
      </c>
      <c r="F294" s="20" t="s">
        <v>4070</v>
      </c>
      <c r="G294" s="20" t="s">
        <v>4053</v>
      </c>
      <c r="H294" s="20" t="s">
        <v>4050</v>
      </c>
      <c r="I294" s="20" t="s">
        <v>4051</v>
      </c>
      <c r="J294" s="20" t="s">
        <v>4050</v>
      </c>
      <c r="K294" s="20" t="s">
        <v>4050</v>
      </c>
      <c r="L294" s="20" t="s">
        <v>4071</v>
      </c>
      <c r="M294" s="20" t="s">
        <v>4806</v>
      </c>
      <c r="N294" s="20" t="s">
        <v>4054</v>
      </c>
      <c r="O294" s="20" t="s">
        <v>4055</v>
      </c>
      <c r="P294" s="20" t="s">
        <v>4055</v>
      </c>
      <c r="Q294" s="20" t="s">
        <v>4056</v>
      </c>
      <c r="R294" s="21" t="s">
        <v>4143</v>
      </c>
      <c r="AU294" s="20"/>
      <c r="AV294" s="5">
        <v>0.2802042976142316</v>
      </c>
      <c r="AW294" s="5">
        <v>0</v>
      </c>
      <c r="AX294" s="5"/>
      <c r="AY294" s="5"/>
      <c r="AZ294" s="5">
        <v>0</v>
      </c>
      <c r="BA294" s="24" t="s">
        <v>4075</v>
      </c>
      <c r="BB294" s="25">
        <v>5.8973898211823901</v>
      </c>
      <c r="BC294" s="25">
        <v>15.317716949003</v>
      </c>
      <c r="BD294" s="25">
        <v>18.214501039970799</v>
      </c>
      <c r="BE294" s="25">
        <v>19.539424454144299</v>
      </c>
      <c r="BF294" s="25">
        <v>7.4042434054474802</v>
      </c>
      <c r="BG294" s="25">
        <v>19.246294858908801</v>
      </c>
      <c r="BH294" s="25">
        <v>18.5102258905866</v>
      </c>
      <c r="BI294" s="25">
        <v>17.769524958628399</v>
      </c>
      <c r="BJ294" s="25">
        <v>15.7717335640505</v>
      </c>
      <c r="BK294" s="25">
        <v>13.3825903490809</v>
      </c>
      <c r="BL294" s="25">
        <v>13.2285716305588</v>
      </c>
      <c r="BM294" s="25">
        <v>15.7717335640505</v>
      </c>
      <c r="BN294" s="25">
        <v>17.322883655024899</v>
      </c>
      <c r="BO294" s="25">
        <v>19.099451860623301</v>
      </c>
      <c r="BP294" s="25">
        <v>14.8113168338701</v>
      </c>
      <c r="BQ294" s="25">
        <v>18.805209603287501</v>
      </c>
      <c r="BR294" s="25">
        <v>15.922704802388299</v>
      </c>
      <c r="BS294" s="25">
        <v>22.572479597001301</v>
      </c>
      <c r="BT294" s="25">
        <v>17.173633469717998</v>
      </c>
      <c r="BU294" s="25">
        <v>13.5364274274958</v>
      </c>
      <c r="BV294" s="25">
        <v>8.7901251143870098</v>
      </c>
      <c r="BW294" s="25">
        <v>7.18988380842708</v>
      </c>
      <c r="BX294" s="25">
        <v>3.60991557386573</v>
      </c>
      <c r="BY294" s="25">
        <v>5.0297665364594604</v>
      </c>
      <c r="BZ294" s="25">
        <v>2.0120485020311398</v>
      </c>
      <c r="CA294" s="27">
        <v>261.87974983999999</v>
      </c>
      <c r="CB294" s="25">
        <v>85.161300479999994</v>
      </c>
      <c r="CC294" s="25">
        <v>11.501618410000001</v>
      </c>
      <c r="CD294" s="25">
        <v>-49.897609680000002</v>
      </c>
      <c r="CE294" s="25">
        <v>23.1813337</v>
      </c>
      <c r="CF294" s="25">
        <v>-41.998395129999999</v>
      </c>
      <c r="CG294" s="25">
        <v>20.891940550000001</v>
      </c>
      <c r="CH294">
        <v>-43.54</v>
      </c>
      <c r="CI294" s="25">
        <v>20.891940550000001</v>
      </c>
      <c r="CJ294" s="25">
        <v>-43.541969459999997</v>
      </c>
      <c r="CK294" s="25">
        <v>16.29012268</v>
      </c>
      <c r="CL294" s="25">
        <v>-46.693418340000001</v>
      </c>
      <c r="CM294" s="25">
        <v>25.08795855</v>
      </c>
      <c r="CN294" s="25">
        <v>-40.70117724</v>
      </c>
      <c r="CO294" s="25">
        <v>22.279791979999999</v>
      </c>
      <c r="CP294" s="25">
        <v>-42.599131630000002</v>
      </c>
      <c r="CQ294" s="25">
        <v>56.765111840000003</v>
      </c>
      <c r="CR294" s="25">
        <v>-19.2428983</v>
      </c>
      <c r="CS294" s="25">
        <v>49.415550920000001</v>
      </c>
      <c r="CT294" s="25">
        <v>-24.21261561</v>
      </c>
      <c r="CU294" s="25">
        <v>53.727154149999997</v>
      </c>
      <c r="CV294" s="25">
        <v>-21.342693709999999</v>
      </c>
      <c r="CW294" s="25">
        <v>19.76598422</v>
      </c>
      <c r="CX294" s="25">
        <v>-44.308459599999999</v>
      </c>
      <c r="CY294" s="25">
        <v>13.24560056</v>
      </c>
      <c r="CZ294" s="25">
        <v>-48.736825289999999</v>
      </c>
      <c r="DA294" s="25">
        <v>19.3996119</v>
      </c>
      <c r="DB294" s="25">
        <v>-44.553077729999998</v>
      </c>
      <c r="DC294" s="25">
        <v>28.101564700000001</v>
      </c>
      <c r="DD294" s="25">
        <v>-38.68971475</v>
      </c>
      <c r="DE294" s="25">
        <v>46.450057620000003</v>
      </c>
      <c r="DF294" s="25">
        <v>-26.278238229999999</v>
      </c>
      <c r="DG294" s="25">
        <v>11.51614734</v>
      </c>
      <c r="DH294" s="25">
        <v>-49.889554439999998</v>
      </c>
      <c r="DI294" s="25">
        <v>18.00374893</v>
      </c>
      <c r="DJ294" s="25">
        <v>-45.496658099999998</v>
      </c>
      <c r="DK294" s="25">
        <v>25.1187997</v>
      </c>
      <c r="DL294" s="25">
        <v>-40.714427649999998</v>
      </c>
      <c r="DM294" s="25">
        <v>25.003156199999999</v>
      </c>
      <c r="DN294" s="25">
        <v>-40.785783100000003</v>
      </c>
      <c r="DO294" s="25">
        <v>17.658860709999999</v>
      </c>
      <c r="DP294" s="25">
        <v>-45.734132189999997</v>
      </c>
      <c r="DQ294">
        <v>-22.45</v>
      </c>
      <c r="DR294" s="25">
        <v>-22.447652640000001</v>
      </c>
      <c r="DS294" s="25">
        <v>42.35897542</v>
      </c>
      <c r="DT294" s="25">
        <v>-29.010851089999999</v>
      </c>
      <c r="DU294" s="25">
        <v>7.1824118800000001</v>
      </c>
      <c r="DV294" s="25">
        <v>-52.83015632</v>
      </c>
      <c r="DW294" s="25">
        <v>10.67783438</v>
      </c>
      <c r="DX294" s="25">
        <v>-50.470280950000003</v>
      </c>
      <c r="DY294">
        <v>7.31</v>
      </c>
      <c r="DZ294" s="25">
        <v>-52.636561759999999</v>
      </c>
      <c r="EA294" s="25">
        <v>6.6443139000000002</v>
      </c>
      <c r="EB294" s="25">
        <v>-53.191617149999999</v>
      </c>
      <c r="EC294" s="25">
        <v>9.43271455</v>
      </c>
      <c r="ED294" s="25">
        <v>-51.31224254</v>
      </c>
      <c r="EE294" s="25">
        <v>0</v>
      </c>
      <c r="EF294" s="27">
        <v>1343.29998</v>
      </c>
      <c r="EG294" s="27">
        <v>2.336951</v>
      </c>
      <c r="EH294" s="27">
        <v>5.7111809999999998</v>
      </c>
      <c r="EI294" s="28">
        <v>-0.84893650792999997</v>
      </c>
      <c r="EJ294" s="27">
        <v>7.5012939999999997</v>
      </c>
      <c r="EK294" s="28">
        <v>2.5048883174599998</v>
      </c>
      <c r="EL294" s="25" t="s">
        <v>4060</v>
      </c>
      <c r="EM294" s="25" t="s">
        <v>4060</v>
      </c>
      <c r="EN294" s="25" t="s">
        <v>4060</v>
      </c>
    </row>
    <row r="295" spans="1:144" ht="15.75" customHeight="1">
      <c r="A295" s="20" t="s">
        <v>4808</v>
      </c>
      <c r="B295" s="47" t="s">
        <v>4802</v>
      </c>
      <c r="C295" s="35" t="s">
        <v>4103</v>
      </c>
      <c r="D295" s="20" t="s">
        <v>4046</v>
      </c>
      <c r="E295" s="20" t="s">
        <v>4047</v>
      </c>
      <c r="F295" s="20" t="s">
        <v>4070</v>
      </c>
      <c r="G295" s="20" t="s">
        <v>4053</v>
      </c>
      <c r="H295" s="20" t="s">
        <v>4050</v>
      </c>
      <c r="I295" s="20" t="s">
        <v>4051</v>
      </c>
      <c r="J295" s="20" t="s">
        <v>4050</v>
      </c>
      <c r="K295" s="20" t="s">
        <v>4050</v>
      </c>
      <c r="L295" s="20" t="s">
        <v>4071</v>
      </c>
      <c r="M295" s="20" t="s">
        <v>4806</v>
      </c>
      <c r="N295" s="20" t="s">
        <v>4054</v>
      </c>
      <c r="O295" s="20" t="s">
        <v>4207</v>
      </c>
      <c r="P295" s="20" t="s">
        <v>4207</v>
      </c>
      <c r="Q295" s="20" t="s">
        <v>4142</v>
      </c>
      <c r="R295" s="21" t="s">
        <v>4143</v>
      </c>
      <c r="AU295" s="20"/>
      <c r="AV295" s="5">
        <v>0.2802042976142316</v>
      </c>
      <c r="AW295" s="5">
        <v>0</v>
      </c>
      <c r="AX295" s="5"/>
      <c r="AY295" s="5"/>
      <c r="AZ295" s="5">
        <v>0</v>
      </c>
      <c r="BA295" s="24" t="s">
        <v>4075</v>
      </c>
      <c r="BB295" s="25">
        <v>5.8973898211823901</v>
      </c>
      <c r="BC295" s="25">
        <v>15.317716949003</v>
      </c>
      <c r="BD295" s="25">
        <v>18.214501039970799</v>
      </c>
      <c r="BE295" s="25">
        <v>19.539424454144299</v>
      </c>
      <c r="BF295" s="25">
        <v>7.4042434054474802</v>
      </c>
      <c r="BG295" s="25">
        <v>19.246294858908801</v>
      </c>
      <c r="BH295" s="25">
        <v>18.5102258905866</v>
      </c>
      <c r="BI295" s="25">
        <v>17.769524958628399</v>
      </c>
      <c r="BJ295" s="25">
        <v>15.7717335640505</v>
      </c>
      <c r="BK295" s="25">
        <v>13.3825903490809</v>
      </c>
      <c r="BL295" s="25">
        <v>13.2285716305588</v>
      </c>
      <c r="BM295" s="25">
        <v>15.7717335640505</v>
      </c>
      <c r="BN295" s="25">
        <v>17.322883655024899</v>
      </c>
      <c r="BO295" s="25">
        <v>19.099451860623301</v>
      </c>
      <c r="BP295" s="25">
        <v>14.8113168338701</v>
      </c>
      <c r="BQ295" s="25">
        <v>18.805209603287501</v>
      </c>
      <c r="BR295" s="25">
        <v>15.922704802388299</v>
      </c>
      <c r="BS295" s="25">
        <v>22.572479597001301</v>
      </c>
      <c r="BT295" s="25">
        <v>17.173633469717998</v>
      </c>
      <c r="BU295" s="25">
        <v>13.5364274274958</v>
      </c>
      <c r="BV295" s="25">
        <v>8.7901251143870098</v>
      </c>
      <c r="BW295" s="25">
        <v>7.18988380842708</v>
      </c>
      <c r="BX295" s="25">
        <v>3.60991557386573</v>
      </c>
      <c r="BY295" s="25">
        <v>5.0297665364594604</v>
      </c>
      <c r="BZ295" s="25">
        <v>2.0120485020311398</v>
      </c>
      <c r="CA295" s="27">
        <v>261.87974983999999</v>
      </c>
      <c r="CB295" s="25">
        <v>85.161300479999994</v>
      </c>
      <c r="CC295" s="25">
        <v>11.501618410000001</v>
      </c>
      <c r="CD295" s="25">
        <v>-49.897609680000002</v>
      </c>
      <c r="CE295" s="25">
        <v>23.1813337</v>
      </c>
      <c r="CF295" s="25">
        <v>-41.998395129999999</v>
      </c>
      <c r="CG295" s="25">
        <v>20.891940550000001</v>
      </c>
      <c r="CH295">
        <v>-43.54</v>
      </c>
      <c r="CI295" s="25">
        <v>20.891940550000001</v>
      </c>
      <c r="CJ295" s="25">
        <v>-43.541969459999997</v>
      </c>
      <c r="CK295" s="25">
        <v>16.29012268</v>
      </c>
      <c r="CL295" s="25">
        <v>-46.693418340000001</v>
      </c>
      <c r="CM295" s="25">
        <v>25.08795855</v>
      </c>
      <c r="CN295" s="25">
        <v>-40.70117724</v>
      </c>
      <c r="CO295" s="25">
        <v>22.279791979999999</v>
      </c>
      <c r="CP295" s="25">
        <v>-42.599131630000002</v>
      </c>
      <c r="CQ295" s="25">
        <v>56.765111840000003</v>
      </c>
      <c r="CR295" s="25">
        <v>-19.2428983</v>
      </c>
      <c r="CS295" s="25">
        <v>49.415550920000001</v>
      </c>
      <c r="CT295" s="25">
        <v>-24.21261561</v>
      </c>
      <c r="CU295" s="25">
        <v>53.727154149999997</v>
      </c>
      <c r="CV295" s="25">
        <v>-21.342693709999999</v>
      </c>
      <c r="CW295" s="25">
        <v>19.76598422</v>
      </c>
      <c r="CX295" s="25">
        <v>-44.308459599999999</v>
      </c>
      <c r="CY295" s="25">
        <v>13.24560056</v>
      </c>
      <c r="CZ295" s="25">
        <v>-48.736825289999999</v>
      </c>
      <c r="DA295" s="25">
        <v>19.3996119</v>
      </c>
      <c r="DB295" s="25">
        <v>-44.553077729999998</v>
      </c>
      <c r="DC295" s="25">
        <v>28.101564700000001</v>
      </c>
      <c r="DD295" s="25">
        <v>-38.68971475</v>
      </c>
      <c r="DE295" s="25">
        <v>46.450057620000003</v>
      </c>
      <c r="DF295" s="25">
        <v>-26.278238229999999</v>
      </c>
      <c r="DG295" s="25">
        <v>11.51614734</v>
      </c>
      <c r="DH295" s="25">
        <v>-49.889554439999998</v>
      </c>
      <c r="DI295" s="25">
        <v>18.00374893</v>
      </c>
      <c r="DJ295" s="25">
        <v>-45.496658099999998</v>
      </c>
      <c r="DK295" s="25">
        <v>25.1187997</v>
      </c>
      <c r="DL295" s="25">
        <v>-40.714427649999998</v>
      </c>
      <c r="DM295" s="25">
        <v>25.003156199999999</v>
      </c>
      <c r="DN295" s="25">
        <v>-40.785783100000003</v>
      </c>
      <c r="DO295" s="25">
        <v>17.658860709999999</v>
      </c>
      <c r="DP295" s="25">
        <v>-45.734132189999997</v>
      </c>
      <c r="DQ295">
        <v>-22.45</v>
      </c>
      <c r="DR295" s="25">
        <v>-22.447652640000001</v>
      </c>
      <c r="DS295" s="25">
        <v>42.35897542</v>
      </c>
      <c r="DT295" s="25">
        <v>-29.010851089999999</v>
      </c>
      <c r="DU295" s="25">
        <v>7.1824118800000001</v>
      </c>
      <c r="DV295" s="25">
        <v>-52.83015632</v>
      </c>
      <c r="DW295" s="25">
        <v>10.67783438</v>
      </c>
      <c r="DX295" s="25">
        <v>-50.470280950000003</v>
      </c>
      <c r="DY295">
        <v>7.31</v>
      </c>
      <c r="DZ295" s="25">
        <v>-52.636561759999999</v>
      </c>
      <c r="EA295" s="25">
        <v>6.6443139000000002</v>
      </c>
      <c r="EB295" s="25">
        <v>-53.191617149999999</v>
      </c>
      <c r="EC295" s="25">
        <v>9.43271455</v>
      </c>
      <c r="ED295" s="25">
        <v>-51.31224254</v>
      </c>
      <c r="EE295" s="25">
        <v>0</v>
      </c>
      <c r="EF295" s="27">
        <v>1343.29998</v>
      </c>
      <c r="EG295" s="27">
        <v>2.336951</v>
      </c>
      <c r="EH295" s="27">
        <v>5.7111809999999998</v>
      </c>
      <c r="EI295" s="28">
        <v>-0.84893650792999997</v>
      </c>
      <c r="EJ295" s="27">
        <v>7.5012939999999997</v>
      </c>
      <c r="EK295" s="28">
        <v>2.5048883174599998</v>
      </c>
      <c r="EL295" s="25" t="s">
        <v>4060</v>
      </c>
      <c r="EM295" s="25" t="s">
        <v>4060</v>
      </c>
      <c r="EN295" s="25" t="s">
        <v>4060</v>
      </c>
    </row>
    <row r="296" spans="1:144" ht="15.75" customHeight="1">
      <c r="A296" s="20" t="s">
        <v>4809</v>
      </c>
      <c r="B296" s="47" t="s">
        <v>4802</v>
      </c>
      <c r="C296" s="35" t="s">
        <v>4103</v>
      </c>
      <c r="D296" s="20" t="s">
        <v>4046</v>
      </c>
      <c r="E296" s="20" t="s">
        <v>4047</v>
      </c>
      <c r="F296" s="20" t="s">
        <v>4048</v>
      </c>
      <c r="G296" s="20" t="s">
        <v>4048</v>
      </c>
      <c r="H296" s="20" t="s">
        <v>4050</v>
      </c>
      <c r="I296" s="20" t="s">
        <v>4051</v>
      </c>
      <c r="J296" s="20" t="s">
        <v>4050</v>
      </c>
      <c r="K296" s="20" t="s">
        <v>4050</v>
      </c>
      <c r="L296" s="20" t="s">
        <v>4052</v>
      </c>
      <c r="M296" s="20" t="s">
        <v>4053</v>
      </c>
      <c r="N296" s="20" t="s">
        <v>4054</v>
      </c>
      <c r="O296" s="20" t="s">
        <v>4305</v>
      </c>
      <c r="P296" s="20" t="s">
        <v>4305</v>
      </c>
      <c r="Q296" s="20" t="s">
        <v>4142</v>
      </c>
      <c r="R296" s="21" t="s">
        <v>4143</v>
      </c>
      <c r="AU296" s="20"/>
      <c r="AV296" s="5">
        <v>0.2802042976142316</v>
      </c>
      <c r="AW296" s="5">
        <v>0</v>
      </c>
      <c r="AX296" s="5"/>
      <c r="AY296" s="5"/>
      <c r="AZ296" s="5">
        <v>0</v>
      </c>
      <c r="BA296" s="24" t="s">
        <v>4068</v>
      </c>
      <c r="BB296" s="25">
        <v>1.1022616974755199</v>
      </c>
      <c r="BC296" s="25">
        <v>2.0789511699295602</v>
      </c>
      <c r="BD296" s="25">
        <v>2.3769807748682199</v>
      </c>
      <c r="BE296" s="25">
        <v>2.5129173782698602</v>
      </c>
      <c r="BF296" s="25">
        <v>1.2592383365695301</v>
      </c>
      <c r="BG296" s="25">
        <v>2.4828629205628601</v>
      </c>
      <c r="BH296" s="25">
        <v>2.40734263138265</v>
      </c>
      <c r="BI296" s="25">
        <v>2.33127319590931</v>
      </c>
      <c r="BJ296" s="25">
        <v>2.1257353810235902</v>
      </c>
      <c r="BK296" s="25">
        <v>1.8792428036559601</v>
      </c>
      <c r="BL296" s="25">
        <v>1.86332687335965</v>
      </c>
      <c r="BM296" s="25">
        <v>2.1257353810235902</v>
      </c>
      <c r="BN296" s="25">
        <v>2.2853678236825599</v>
      </c>
      <c r="BO296" s="25">
        <v>2.4678027739483701</v>
      </c>
      <c r="BP296" s="25">
        <v>2.0267370969464902</v>
      </c>
      <c r="BQ296" s="25">
        <v>2.43761662196277</v>
      </c>
      <c r="BR296" s="25">
        <v>2.1412862078691801</v>
      </c>
      <c r="BS296" s="25">
        <v>2.8232025299303598</v>
      </c>
      <c r="BT296" s="25">
        <v>2.2700220750344999</v>
      </c>
      <c r="BU296" s="25">
        <v>1.8951368975095899</v>
      </c>
      <c r="BV296" s="25">
        <v>1.40336593514703</v>
      </c>
      <c r="BW296" s="25">
        <v>1.2369243802719001</v>
      </c>
      <c r="BX296" s="25">
        <v>0.86343723503983205</v>
      </c>
      <c r="BY296" s="25">
        <v>1.0117514591747601</v>
      </c>
      <c r="BZ296" s="25">
        <v>0.69624043134040403</v>
      </c>
      <c r="CA296" s="26" t="s">
        <v>4060</v>
      </c>
      <c r="CB296" s="26" t="s">
        <v>4060</v>
      </c>
      <c r="CC296" s="26" t="s">
        <v>4060</v>
      </c>
      <c r="CD296" s="26" t="s">
        <v>4060</v>
      </c>
      <c r="CE296" s="26" t="s">
        <v>4060</v>
      </c>
      <c r="CF296" s="26" t="s">
        <v>4060</v>
      </c>
      <c r="CG296" s="26" t="s">
        <v>4060</v>
      </c>
      <c r="CH296" s="26" t="s">
        <v>4060</v>
      </c>
      <c r="CI296" s="26" t="s">
        <v>4060</v>
      </c>
      <c r="CJ296" s="26" t="s">
        <v>4060</v>
      </c>
      <c r="CK296" s="26" t="s">
        <v>4060</v>
      </c>
      <c r="CL296" s="26" t="s">
        <v>4060</v>
      </c>
      <c r="CM296" s="26" t="s">
        <v>4060</v>
      </c>
      <c r="CN296" s="26" t="s">
        <v>4060</v>
      </c>
      <c r="CO296" s="26" t="s">
        <v>4060</v>
      </c>
      <c r="CP296" s="26" t="s">
        <v>4060</v>
      </c>
      <c r="CQ296" s="26" t="s">
        <v>4060</v>
      </c>
      <c r="CR296" s="26" t="s">
        <v>4060</v>
      </c>
      <c r="CS296" s="26" t="s">
        <v>4060</v>
      </c>
      <c r="CT296" s="26" t="s">
        <v>4060</v>
      </c>
      <c r="CU296" s="26" t="s">
        <v>4060</v>
      </c>
      <c r="CV296" s="26" t="s">
        <v>4060</v>
      </c>
      <c r="CW296" s="26" t="s">
        <v>4060</v>
      </c>
      <c r="CX296" s="26" t="s">
        <v>4060</v>
      </c>
      <c r="CY296" s="26" t="s">
        <v>4060</v>
      </c>
      <c r="CZ296" s="26" t="s">
        <v>4060</v>
      </c>
      <c r="DA296" s="26" t="s">
        <v>4060</v>
      </c>
      <c r="DB296" s="26" t="s">
        <v>4060</v>
      </c>
      <c r="DC296" s="26" t="s">
        <v>4060</v>
      </c>
      <c r="DD296" s="26" t="s">
        <v>4060</v>
      </c>
      <c r="DE296" s="26" t="s">
        <v>4060</v>
      </c>
      <c r="DF296" s="26" t="s">
        <v>4060</v>
      </c>
      <c r="DG296" s="26" t="s">
        <v>4060</v>
      </c>
      <c r="DH296" s="26" t="s">
        <v>4060</v>
      </c>
      <c r="DI296" s="26" t="s">
        <v>4060</v>
      </c>
      <c r="DJ296" s="26" t="s">
        <v>4060</v>
      </c>
      <c r="DK296" s="26" t="s">
        <v>4060</v>
      </c>
      <c r="DL296" s="26" t="s">
        <v>4060</v>
      </c>
      <c r="DM296" s="26" t="s">
        <v>4060</v>
      </c>
      <c r="DN296" s="26" t="s">
        <v>4060</v>
      </c>
      <c r="DO296" s="26" t="s">
        <v>4060</v>
      </c>
      <c r="DP296" s="26" t="s">
        <v>4060</v>
      </c>
      <c r="DQ296" s="26" t="s">
        <v>4060</v>
      </c>
      <c r="DR296" s="26" t="s">
        <v>4060</v>
      </c>
      <c r="DS296" s="26" t="s">
        <v>4060</v>
      </c>
      <c r="DT296" s="26" t="s">
        <v>4060</v>
      </c>
      <c r="DU296" s="26" t="s">
        <v>4060</v>
      </c>
      <c r="DV296" s="26" t="s">
        <v>4060</v>
      </c>
      <c r="DW296" s="26" t="s">
        <v>4060</v>
      </c>
      <c r="DX296" s="26" t="s">
        <v>4060</v>
      </c>
      <c r="DY296" s="26" t="s">
        <v>4060</v>
      </c>
      <c r="DZ296" s="26" t="s">
        <v>4060</v>
      </c>
      <c r="EA296" s="26" t="s">
        <v>4060</v>
      </c>
      <c r="EB296" s="26" t="s">
        <v>4060</v>
      </c>
      <c r="EC296" s="26" t="s">
        <v>4060</v>
      </c>
      <c r="ED296" s="26" t="s">
        <v>4060</v>
      </c>
      <c r="EE296" s="25" t="s">
        <v>4060</v>
      </c>
      <c r="EF296" s="25" t="s">
        <v>4060</v>
      </c>
      <c r="EG296" s="25" t="s">
        <v>4060</v>
      </c>
      <c r="EH296" s="25" t="s">
        <v>4060</v>
      </c>
      <c r="EI296" s="25" t="s">
        <v>4060</v>
      </c>
      <c r="EJ296" s="25" t="s">
        <v>4060</v>
      </c>
      <c r="EK296" s="25" t="s">
        <v>4060</v>
      </c>
      <c r="EL296" s="25" t="s">
        <v>4060</v>
      </c>
      <c r="EM296" s="25" t="s">
        <v>4060</v>
      </c>
      <c r="EN296" s="25" t="s">
        <v>4060</v>
      </c>
    </row>
    <row r="297" spans="1:144" ht="15.75" customHeight="1">
      <c r="A297" s="20" t="s">
        <v>4810</v>
      </c>
      <c r="B297" s="47" t="s">
        <v>4802</v>
      </c>
      <c r="C297" s="35" t="s">
        <v>4103</v>
      </c>
      <c r="D297" s="20" t="s">
        <v>4046</v>
      </c>
      <c r="E297" s="20" t="s">
        <v>4047</v>
      </c>
      <c r="F297" s="20" t="s">
        <v>4048</v>
      </c>
      <c r="G297" s="20" t="s">
        <v>4048</v>
      </c>
      <c r="H297" s="20" t="s">
        <v>4050</v>
      </c>
      <c r="I297" s="20" t="s">
        <v>4051</v>
      </c>
      <c r="J297" s="20" t="s">
        <v>4050</v>
      </c>
      <c r="K297" s="20" t="s">
        <v>4050</v>
      </c>
      <c r="L297" s="20" t="s">
        <v>4052</v>
      </c>
      <c r="M297" s="20" t="s">
        <v>4053</v>
      </c>
      <c r="N297" s="20" t="s">
        <v>4054</v>
      </c>
      <c r="O297" s="20" t="s">
        <v>4055</v>
      </c>
      <c r="P297" s="20" t="s">
        <v>4055</v>
      </c>
      <c r="Q297" s="20" t="s">
        <v>4056</v>
      </c>
      <c r="R297" s="21" t="s">
        <v>4143</v>
      </c>
      <c r="AU297" s="20"/>
      <c r="AV297" s="5">
        <v>0.2802042976142316</v>
      </c>
      <c r="AW297" s="5">
        <v>0</v>
      </c>
      <c r="AX297" s="5"/>
      <c r="AY297" s="5"/>
      <c r="AZ297" s="5">
        <v>0</v>
      </c>
      <c r="BA297" s="24" t="s">
        <v>4068</v>
      </c>
      <c r="BB297" s="25">
        <v>1.1022616974755199</v>
      </c>
      <c r="BC297" s="25">
        <v>2.0789511699295602</v>
      </c>
      <c r="BD297" s="25">
        <v>2.3769807748682199</v>
      </c>
      <c r="BE297" s="25">
        <v>2.5129173782698602</v>
      </c>
      <c r="BF297" s="25">
        <v>1.2592383365695301</v>
      </c>
      <c r="BG297" s="25">
        <v>2.4828629205628601</v>
      </c>
      <c r="BH297" s="25">
        <v>2.40734263138265</v>
      </c>
      <c r="BI297" s="25">
        <v>2.33127319590931</v>
      </c>
      <c r="BJ297" s="25">
        <v>2.1257353810235902</v>
      </c>
      <c r="BK297" s="25">
        <v>1.8792428036559601</v>
      </c>
      <c r="BL297" s="25">
        <v>1.86332687335965</v>
      </c>
      <c r="BM297" s="25">
        <v>2.1257353810235902</v>
      </c>
      <c r="BN297" s="25">
        <v>2.2853678236825599</v>
      </c>
      <c r="BO297" s="25">
        <v>2.4678027739483701</v>
      </c>
      <c r="BP297" s="25">
        <v>2.0267370969464902</v>
      </c>
      <c r="BQ297" s="25">
        <v>2.43761662196277</v>
      </c>
      <c r="BR297" s="25">
        <v>2.1412862078691801</v>
      </c>
      <c r="BS297" s="25">
        <v>2.8232025299303598</v>
      </c>
      <c r="BT297" s="25">
        <v>2.2700220750344999</v>
      </c>
      <c r="BU297" s="25">
        <v>1.8951368975095899</v>
      </c>
      <c r="BV297" s="25">
        <v>1.40336593514703</v>
      </c>
      <c r="BW297" s="25">
        <v>1.2369243802719001</v>
      </c>
      <c r="BX297" s="25">
        <v>0.86343723503983205</v>
      </c>
      <c r="BY297" s="25">
        <v>1.0117514591747601</v>
      </c>
      <c r="BZ297" s="25">
        <v>0.69624043134040403</v>
      </c>
      <c r="CA297" s="26" t="s">
        <v>4060</v>
      </c>
      <c r="CB297" s="26" t="s">
        <v>4060</v>
      </c>
      <c r="CC297" s="26" t="s">
        <v>4060</v>
      </c>
      <c r="CD297" s="26" t="s">
        <v>4060</v>
      </c>
      <c r="CE297" s="26" t="s">
        <v>4060</v>
      </c>
      <c r="CF297" s="26" t="s">
        <v>4060</v>
      </c>
      <c r="CG297" s="26" t="s">
        <v>4060</v>
      </c>
      <c r="CH297" s="26" t="s">
        <v>4060</v>
      </c>
      <c r="CI297" s="26" t="s">
        <v>4060</v>
      </c>
      <c r="CJ297" s="26" t="s">
        <v>4060</v>
      </c>
      <c r="CK297" s="26" t="s">
        <v>4060</v>
      </c>
      <c r="CL297" s="26" t="s">
        <v>4060</v>
      </c>
      <c r="CM297" s="26" t="s">
        <v>4060</v>
      </c>
      <c r="CN297" s="26" t="s">
        <v>4060</v>
      </c>
      <c r="CO297" s="26" t="s">
        <v>4060</v>
      </c>
      <c r="CP297" s="26" t="s">
        <v>4060</v>
      </c>
      <c r="CQ297" s="26" t="s">
        <v>4060</v>
      </c>
      <c r="CR297" s="26" t="s">
        <v>4060</v>
      </c>
      <c r="CS297" s="26" t="s">
        <v>4060</v>
      </c>
      <c r="CT297" s="26" t="s">
        <v>4060</v>
      </c>
      <c r="CU297" s="26" t="s">
        <v>4060</v>
      </c>
      <c r="CV297" s="26" t="s">
        <v>4060</v>
      </c>
      <c r="CW297" s="26" t="s">
        <v>4060</v>
      </c>
      <c r="CX297" s="26" t="s">
        <v>4060</v>
      </c>
      <c r="CY297" s="26" t="s">
        <v>4060</v>
      </c>
      <c r="CZ297" s="26" t="s">
        <v>4060</v>
      </c>
      <c r="DA297" s="26" t="s">
        <v>4060</v>
      </c>
      <c r="DB297" s="26" t="s">
        <v>4060</v>
      </c>
      <c r="DC297" s="26" t="s">
        <v>4060</v>
      </c>
      <c r="DD297" s="26" t="s">
        <v>4060</v>
      </c>
      <c r="DE297" s="26" t="s">
        <v>4060</v>
      </c>
      <c r="DF297" s="26" t="s">
        <v>4060</v>
      </c>
      <c r="DG297" s="26" t="s">
        <v>4060</v>
      </c>
      <c r="DH297" s="26" t="s">
        <v>4060</v>
      </c>
      <c r="DI297" s="26" t="s">
        <v>4060</v>
      </c>
      <c r="DJ297" s="26" t="s">
        <v>4060</v>
      </c>
      <c r="DK297" s="26" t="s">
        <v>4060</v>
      </c>
      <c r="DL297" s="26" t="s">
        <v>4060</v>
      </c>
      <c r="DM297" s="26" t="s">
        <v>4060</v>
      </c>
      <c r="DN297" s="26" t="s">
        <v>4060</v>
      </c>
      <c r="DO297" s="26" t="s">
        <v>4060</v>
      </c>
      <c r="DP297" s="26" t="s">
        <v>4060</v>
      </c>
      <c r="DQ297" s="26" t="s">
        <v>4060</v>
      </c>
      <c r="DR297" s="26" t="s">
        <v>4060</v>
      </c>
      <c r="DS297" s="26" t="s">
        <v>4060</v>
      </c>
      <c r="DT297" s="26" t="s">
        <v>4060</v>
      </c>
      <c r="DU297" s="26" t="s">
        <v>4060</v>
      </c>
      <c r="DV297" s="26" t="s">
        <v>4060</v>
      </c>
      <c r="DW297" s="26" t="s">
        <v>4060</v>
      </c>
      <c r="DX297" s="26" t="s">
        <v>4060</v>
      </c>
      <c r="DY297" s="26" t="s">
        <v>4060</v>
      </c>
      <c r="DZ297" s="26" t="s">
        <v>4060</v>
      </c>
      <c r="EA297" s="26" t="s">
        <v>4060</v>
      </c>
      <c r="EB297" s="26" t="s">
        <v>4060</v>
      </c>
      <c r="EC297" s="26" t="s">
        <v>4060</v>
      </c>
      <c r="ED297" s="26" t="s">
        <v>4060</v>
      </c>
      <c r="EE297" s="25" t="s">
        <v>4060</v>
      </c>
      <c r="EF297" s="25" t="s">
        <v>4060</v>
      </c>
      <c r="EG297" s="25" t="s">
        <v>4060</v>
      </c>
      <c r="EH297" s="25" t="s">
        <v>4060</v>
      </c>
      <c r="EI297" s="25" t="s">
        <v>4060</v>
      </c>
      <c r="EJ297" s="25" t="s">
        <v>4060</v>
      </c>
      <c r="EK297" s="25" t="s">
        <v>4060</v>
      </c>
      <c r="EL297" s="25" t="s">
        <v>4060</v>
      </c>
      <c r="EM297" s="25" t="s">
        <v>4060</v>
      </c>
      <c r="EN297" s="25" t="s">
        <v>4060</v>
      </c>
    </row>
    <row r="298" spans="1:144" ht="15.75" customHeight="1">
      <c r="A298" s="20" t="s">
        <v>4811</v>
      </c>
      <c r="B298" s="47" t="s">
        <v>4802</v>
      </c>
      <c r="C298" s="35" t="s">
        <v>4103</v>
      </c>
      <c r="D298" s="20" t="s">
        <v>4046</v>
      </c>
      <c r="E298" s="20" t="s">
        <v>4047</v>
      </c>
      <c r="F298" s="20" t="s">
        <v>4048</v>
      </c>
      <c r="G298" s="20" t="s">
        <v>4048</v>
      </c>
      <c r="H298" s="20" t="s">
        <v>4050</v>
      </c>
      <c r="I298" s="20" t="s">
        <v>4051</v>
      </c>
      <c r="J298" s="20" t="s">
        <v>4050</v>
      </c>
      <c r="K298" s="20" t="s">
        <v>4050</v>
      </c>
      <c r="L298" s="20" t="s">
        <v>4052</v>
      </c>
      <c r="M298" s="20" t="s">
        <v>4053</v>
      </c>
      <c r="N298" s="20" t="s">
        <v>4054</v>
      </c>
      <c r="O298" s="20" t="s">
        <v>4207</v>
      </c>
      <c r="P298" s="20" t="s">
        <v>4207</v>
      </c>
      <c r="Q298" s="20" t="s">
        <v>4142</v>
      </c>
      <c r="R298" s="21" t="s">
        <v>4143</v>
      </c>
      <c r="AU298" s="20"/>
      <c r="AV298" s="5">
        <v>0.2802042976142316</v>
      </c>
      <c r="AW298" s="5">
        <v>0</v>
      </c>
      <c r="AX298" s="5"/>
      <c r="AY298" s="5"/>
      <c r="AZ298" s="5">
        <v>0</v>
      </c>
      <c r="BA298" s="24" t="s">
        <v>4068</v>
      </c>
      <c r="BB298" s="25">
        <v>1.1022616974755199</v>
      </c>
      <c r="BC298" s="25">
        <v>2.0789511699295602</v>
      </c>
      <c r="BD298" s="25">
        <v>2.3769807748682199</v>
      </c>
      <c r="BE298" s="25">
        <v>2.5129173782698602</v>
      </c>
      <c r="BF298" s="25">
        <v>1.2592383365695301</v>
      </c>
      <c r="BG298" s="25">
        <v>2.4828629205628601</v>
      </c>
      <c r="BH298" s="25">
        <v>2.40734263138265</v>
      </c>
      <c r="BI298" s="25">
        <v>2.33127319590931</v>
      </c>
      <c r="BJ298" s="25">
        <v>2.1257353810235902</v>
      </c>
      <c r="BK298" s="25">
        <v>1.8792428036559601</v>
      </c>
      <c r="BL298" s="25">
        <v>1.86332687335965</v>
      </c>
      <c r="BM298" s="25">
        <v>2.1257353810235902</v>
      </c>
      <c r="BN298" s="25">
        <v>2.2853678236825599</v>
      </c>
      <c r="BO298" s="25">
        <v>2.4678027739483701</v>
      </c>
      <c r="BP298" s="25">
        <v>2.0267370969464902</v>
      </c>
      <c r="BQ298" s="25">
        <v>2.43761662196277</v>
      </c>
      <c r="BR298" s="25">
        <v>2.1412862078691801</v>
      </c>
      <c r="BS298" s="25">
        <v>2.8232025299303598</v>
      </c>
      <c r="BT298" s="25">
        <v>2.2700220750344999</v>
      </c>
      <c r="BU298" s="25">
        <v>1.8951368975095899</v>
      </c>
      <c r="BV298" s="25">
        <v>1.40336593514703</v>
      </c>
      <c r="BW298" s="25">
        <v>1.2369243802719001</v>
      </c>
      <c r="BX298" s="25">
        <v>0.86343723503983205</v>
      </c>
      <c r="BY298" s="25">
        <v>1.0117514591747601</v>
      </c>
      <c r="BZ298" s="25">
        <v>0.69624043134040403</v>
      </c>
      <c r="CA298" s="26" t="s">
        <v>4060</v>
      </c>
      <c r="CB298" s="26" t="s">
        <v>4060</v>
      </c>
      <c r="CC298" s="26" t="s">
        <v>4060</v>
      </c>
      <c r="CD298" s="26" t="s">
        <v>4060</v>
      </c>
      <c r="CE298" s="26" t="s">
        <v>4060</v>
      </c>
      <c r="CF298" s="26" t="s">
        <v>4060</v>
      </c>
      <c r="CG298" s="26" t="s">
        <v>4060</v>
      </c>
      <c r="CH298" s="26" t="s">
        <v>4060</v>
      </c>
      <c r="CI298" s="26" t="s">
        <v>4060</v>
      </c>
      <c r="CJ298" s="26" t="s">
        <v>4060</v>
      </c>
      <c r="CK298" s="26" t="s">
        <v>4060</v>
      </c>
      <c r="CL298" s="26" t="s">
        <v>4060</v>
      </c>
      <c r="CM298" s="26" t="s">
        <v>4060</v>
      </c>
      <c r="CN298" s="26" t="s">
        <v>4060</v>
      </c>
      <c r="CO298" s="26" t="s">
        <v>4060</v>
      </c>
      <c r="CP298" s="26" t="s">
        <v>4060</v>
      </c>
      <c r="CQ298" s="26" t="s">
        <v>4060</v>
      </c>
      <c r="CR298" s="26" t="s">
        <v>4060</v>
      </c>
      <c r="CS298" s="26" t="s">
        <v>4060</v>
      </c>
      <c r="CT298" s="26" t="s">
        <v>4060</v>
      </c>
      <c r="CU298" s="26" t="s">
        <v>4060</v>
      </c>
      <c r="CV298" s="26" t="s">
        <v>4060</v>
      </c>
      <c r="CW298" s="26" t="s">
        <v>4060</v>
      </c>
      <c r="CX298" s="26" t="s">
        <v>4060</v>
      </c>
      <c r="CY298" s="26" t="s">
        <v>4060</v>
      </c>
      <c r="CZ298" s="26" t="s">
        <v>4060</v>
      </c>
      <c r="DA298" s="26" t="s">
        <v>4060</v>
      </c>
      <c r="DB298" s="26" t="s">
        <v>4060</v>
      </c>
      <c r="DC298" s="26" t="s">
        <v>4060</v>
      </c>
      <c r="DD298" s="26" t="s">
        <v>4060</v>
      </c>
      <c r="DE298" s="26" t="s">
        <v>4060</v>
      </c>
      <c r="DF298" s="26" t="s">
        <v>4060</v>
      </c>
      <c r="DG298" s="26" t="s">
        <v>4060</v>
      </c>
      <c r="DH298" s="26" t="s">
        <v>4060</v>
      </c>
      <c r="DI298" s="26" t="s">
        <v>4060</v>
      </c>
      <c r="DJ298" s="26" t="s">
        <v>4060</v>
      </c>
      <c r="DK298" s="26" t="s">
        <v>4060</v>
      </c>
      <c r="DL298" s="26" t="s">
        <v>4060</v>
      </c>
      <c r="DM298" s="26" t="s">
        <v>4060</v>
      </c>
      <c r="DN298" s="26" t="s">
        <v>4060</v>
      </c>
      <c r="DO298" s="26" t="s">
        <v>4060</v>
      </c>
      <c r="DP298" s="26" t="s">
        <v>4060</v>
      </c>
      <c r="DQ298" s="26" t="s">
        <v>4060</v>
      </c>
      <c r="DR298" s="26" t="s">
        <v>4060</v>
      </c>
      <c r="DS298" s="26" t="s">
        <v>4060</v>
      </c>
      <c r="DT298" s="26" t="s">
        <v>4060</v>
      </c>
      <c r="DU298" s="26" t="s">
        <v>4060</v>
      </c>
      <c r="DV298" s="26" t="s">
        <v>4060</v>
      </c>
      <c r="DW298" s="26" t="s">
        <v>4060</v>
      </c>
      <c r="DX298" s="26" t="s">
        <v>4060</v>
      </c>
      <c r="DY298" s="26" t="s">
        <v>4060</v>
      </c>
      <c r="DZ298" s="26" t="s">
        <v>4060</v>
      </c>
      <c r="EA298" s="26" t="s">
        <v>4060</v>
      </c>
      <c r="EB298" s="26" t="s">
        <v>4060</v>
      </c>
      <c r="EC298" s="26" t="s">
        <v>4060</v>
      </c>
      <c r="ED298" s="26" t="s">
        <v>4060</v>
      </c>
      <c r="EE298" s="25" t="s">
        <v>4060</v>
      </c>
      <c r="EF298" s="25" t="s">
        <v>4060</v>
      </c>
      <c r="EG298" s="25" t="s">
        <v>4060</v>
      </c>
      <c r="EH298" s="25" t="s">
        <v>4060</v>
      </c>
      <c r="EI298" s="25" t="s">
        <v>4060</v>
      </c>
      <c r="EJ298" s="25" t="s">
        <v>4060</v>
      </c>
      <c r="EK298" s="25" t="s">
        <v>4060</v>
      </c>
      <c r="EL298" s="25" t="s">
        <v>4060</v>
      </c>
      <c r="EM298" s="25" t="s">
        <v>4060</v>
      </c>
      <c r="EN298" s="25" t="s">
        <v>4060</v>
      </c>
    </row>
    <row r="299" spans="1:144" ht="15.75" customHeight="1">
      <c r="A299" s="20" t="s">
        <v>4812</v>
      </c>
      <c r="B299" s="47" t="s">
        <v>4802</v>
      </c>
      <c r="C299" s="35" t="s">
        <v>4103</v>
      </c>
      <c r="D299" s="20" t="s">
        <v>4046</v>
      </c>
      <c r="E299" s="20" t="s">
        <v>4047</v>
      </c>
      <c r="F299" s="20" t="s">
        <v>4048</v>
      </c>
      <c r="G299" s="20" t="s">
        <v>4048</v>
      </c>
      <c r="H299" s="20" t="s">
        <v>4050</v>
      </c>
      <c r="I299" s="20" t="s">
        <v>4051</v>
      </c>
      <c r="J299" s="20" t="s">
        <v>4050</v>
      </c>
      <c r="K299" s="20" t="s">
        <v>4050</v>
      </c>
      <c r="L299" s="20" t="s">
        <v>4052</v>
      </c>
      <c r="M299" s="20" t="s">
        <v>4806</v>
      </c>
      <c r="N299" s="20" t="s">
        <v>4054</v>
      </c>
      <c r="O299" s="20" t="s">
        <v>4305</v>
      </c>
      <c r="P299" s="20" t="s">
        <v>4305</v>
      </c>
      <c r="Q299" s="20" t="s">
        <v>4142</v>
      </c>
      <c r="R299" s="21" t="s">
        <v>4143</v>
      </c>
      <c r="AU299" s="20"/>
      <c r="AV299" s="5">
        <v>0.2802042976142316</v>
      </c>
      <c r="AW299" s="5">
        <v>0</v>
      </c>
      <c r="AX299" s="5"/>
      <c r="AY299" s="5"/>
      <c r="AZ299" s="5">
        <v>0</v>
      </c>
      <c r="BA299" s="24" t="s">
        <v>4068</v>
      </c>
      <c r="BB299" s="25">
        <v>1.1022616974755199</v>
      </c>
      <c r="BC299" s="25">
        <v>2.0789511699295602</v>
      </c>
      <c r="BD299" s="25">
        <v>2.3769807748682199</v>
      </c>
      <c r="BE299" s="25">
        <v>2.5129173782698602</v>
      </c>
      <c r="BF299" s="25">
        <v>1.2592383365695301</v>
      </c>
      <c r="BG299" s="25">
        <v>2.4828629205628601</v>
      </c>
      <c r="BH299" s="25">
        <v>2.40734263138265</v>
      </c>
      <c r="BI299" s="25">
        <v>2.33127319590931</v>
      </c>
      <c r="BJ299" s="25">
        <v>2.1257353810235902</v>
      </c>
      <c r="BK299" s="25">
        <v>1.8792428036559601</v>
      </c>
      <c r="BL299" s="25">
        <v>1.86332687335965</v>
      </c>
      <c r="BM299" s="25">
        <v>2.1257353810235902</v>
      </c>
      <c r="BN299" s="25">
        <v>2.2853678236825599</v>
      </c>
      <c r="BO299" s="25">
        <v>2.4678027739483701</v>
      </c>
      <c r="BP299" s="25">
        <v>2.0267370969464902</v>
      </c>
      <c r="BQ299" s="25">
        <v>2.43761662196277</v>
      </c>
      <c r="BR299" s="25">
        <v>2.1412862078691801</v>
      </c>
      <c r="BS299" s="25">
        <v>2.8232025299303598</v>
      </c>
      <c r="BT299" s="25">
        <v>2.2700220750344999</v>
      </c>
      <c r="BU299" s="25">
        <v>1.8951368975095899</v>
      </c>
      <c r="BV299" s="25">
        <v>1.40336593514703</v>
      </c>
      <c r="BW299" s="25">
        <v>1.2369243802719001</v>
      </c>
      <c r="BX299" s="25">
        <v>0.86343723503983205</v>
      </c>
      <c r="BY299" s="25">
        <v>1.0117514591747601</v>
      </c>
      <c r="BZ299" s="25">
        <v>0.69624043134040403</v>
      </c>
      <c r="CA299" s="26" t="s">
        <v>4060</v>
      </c>
      <c r="CB299" s="26" t="s">
        <v>4060</v>
      </c>
      <c r="CC299" s="26" t="s">
        <v>4060</v>
      </c>
      <c r="CD299" s="26" t="s">
        <v>4060</v>
      </c>
      <c r="CE299" s="26" t="s">
        <v>4060</v>
      </c>
      <c r="CF299" s="26" t="s">
        <v>4060</v>
      </c>
      <c r="CG299" s="26" t="s">
        <v>4060</v>
      </c>
      <c r="CH299" s="26" t="s">
        <v>4060</v>
      </c>
      <c r="CI299" s="26" t="s">
        <v>4060</v>
      </c>
      <c r="CJ299" s="26" t="s">
        <v>4060</v>
      </c>
      <c r="CK299" s="26" t="s">
        <v>4060</v>
      </c>
      <c r="CL299" s="26" t="s">
        <v>4060</v>
      </c>
      <c r="CM299" s="26" t="s">
        <v>4060</v>
      </c>
      <c r="CN299" s="26" t="s">
        <v>4060</v>
      </c>
      <c r="CO299" s="26" t="s">
        <v>4060</v>
      </c>
      <c r="CP299" s="26" t="s">
        <v>4060</v>
      </c>
      <c r="CQ299" s="26" t="s">
        <v>4060</v>
      </c>
      <c r="CR299" s="26" t="s">
        <v>4060</v>
      </c>
      <c r="CS299" s="26" t="s">
        <v>4060</v>
      </c>
      <c r="CT299" s="26" t="s">
        <v>4060</v>
      </c>
      <c r="CU299" s="26" t="s">
        <v>4060</v>
      </c>
      <c r="CV299" s="26" t="s">
        <v>4060</v>
      </c>
      <c r="CW299" s="26" t="s">
        <v>4060</v>
      </c>
      <c r="CX299" s="26" t="s">
        <v>4060</v>
      </c>
      <c r="CY299" s="26" t="s">
        <v>4060</v>
      </c>
      <c r="CZ299" s="26" t="s">
        <v>4060</v>
      </c>
      <c r="DA299" s="26" t="s">
        <v>4060</v>
      </c>
      <c r="DB299" s="26" t="s">
        <v>4060</v>
      </c>
      <c r="DC299" s="26" t="s">
        <v>4060</v>
      </c>
      <c r="DD299" s="26" t="s">
        <v>4060</v>
      </c>
      <c r="DE299" s="26" t="s">
        <v>4060</v>
      </c>
      <c r="DF299" s="26" t="s">
        <v>4060</v>
      </c>
      <c r="DG299" s="26" t="s">
        <v>4060</v>
      </c>
      <c r="DH299" s="26" t="s">
        <v>4060</v>
      </c>
      <c r="DI299" s="26" t="s">
        <v>4060</v>
      </c>
      <c r="DJ299" s="26" t="s">
        <v>4060</v>
      </c>
      <c r="DK299" s="26" t="s">
        <v>4060</v>
      </c>
      <c r="DL299" s="26" t="s">
        <v>4060</v>
      </c>
      <c r="DM299" s="26" t="s">
        <v>4060</v>
      </c>
      <c r="DN299" s="26" t="s">
        <v>4060</v>
      </c>
      <c r="DO299" s="26" t="s">
        <v>4060</v>
      </c>
      <c r="DP299" s="26" t="s">
        <v>4060</v>
      </c>
      <c r="DQ299" s="26" t="s">
        <v>4060</v>
      </c>
      <c r="DR299" s="26" t="s">
        <v>4060</v>
      </c>
      <c r="DS299" s="26" t="s">
        <v>4060</v>
      </c>
      <c r="DT299" s="26" t="s">
        <v>4060</v>
      </c>
      <c r="DU299" s="26" t="s">
        <v>4060</v>
      </c>
      <c r="DV299" s="26" t="s">
        <v>4060</v>
      </c>
      <c r="DW299" s="26" t="s">
        <v>4060</v>
      </c>
      <c r="DX299" s="26" t="s">
        <v>4060</v>
      </c>
      <c r="DY299" s="26" t="s">
        <v>4060</v>
      </c>
      <c r="DZ299" s="26" t="s">
        <v>4060</v>
      </c>
      <c r="EA299" s="26" t="s">
        <v>4060</v>
      </c>
      <c r="EB299" s="26" t="s">
        <v>4060</v>
      </c>
      <c r="EC299" s="26" t="s">
        <v>4060</v>
      </c>
      <c r="ED299" s="26" t="s">
        <v>4060</v>
      </c>
      <c r="EE299" s="25" t="s">
        <v>4060</v>
      </c>
      <c r="EF299" s="25" t="s">
        <v>4060</v>
      </c>
      <c r="EG299" s="25" t="s">
        <v>4060</v>
      </c>
      <c r="EH299" s="25" t="s">
        <v>4060</v>
      </c>
      <c r="EI299" s="25" t="s">
        <v>4060</v>
      </c>
      <c r="EJ299" s="25" t="s">
        <v>4060</v>
      </c>
      <c r="EK299" s="25" t="s">
        <v>4060</v>
      </c>
      <c r="EL299" s="25" t="s">
        <v>4060</v>
      </c>
      <c r="EM299" s="25" t="s">
        <v>4060</v>
      </c>
      <c r="EN299" s="25" t="s">
        <v>4060</v>
      </c>
    </row>
    <row r="300" spans="1:144" ht="15.75" customHeight="1">
      <c r="A300" s="20" t="s">
        <v>4813</v>
      </c>
      <c r="B300" s="47" t="s">
        <v>4802</v>
      </c>
      <c r="C300" s="35" t="s">
        <v>4103</v>
      </c>
      <c r="D300" s="20" t="s">
        <v>4046</v>
      </c>
      <c r="E300" s="20" t="s">
        <v>4047</v>
      </c>
      <c r="F300" s="20" t="s">
        <v>4048</v>
      </c>
      <c r="G300" s="20" t="s">
        <v>4048</v>
      </c>
      <c r="H300" s="20" t="s">
        <v>4050</v>
      </c>
      <c r="I300" s="20" t="s">
        <v>4051</v>
      </c>
      <c r="J300" s="20" t="s">
        <v>4050</v>
      </c>
      <c r="K300" s="20" t="s">
        <v>4050</v>
      </c>
      <c r="L300" s="20" t="s">
        <v>4052</v>
      </c>
      <c r="M300" s="20" t="s">
        <v>4806</v>
      </c>
      <c r="N300" s="20" t="s">
        <v>4054</v>
      </c>
      <c r="O300" s="20" t="s">
        <v>4055</v>
      </c>
      <c r="P300" s="20" t="s">
        <v>4055</v>
      </c>
      <c r="Q300" s="20" t="s">
        <v>4056</v>
      </c>
      <c r="R300" s="21" t="s">
        <v>4143</v>
      </c>
      <c r="AU300" s="20"/>
      <c r="AV300" s="5">
        <v>0.2802042976142316</v>
      </c>
      <c r="AW300" s="5">
        <v>0</v>
      </c>
      <c r="AX300" s="5"/>
      <c r="AY300" s="5"/>
      <c r="AZ300" s="5">
        <v>0</v>
      </c>
      <c r="BA300" s="24" t="s">
        <v>4068</v>
      </c>
      <c r="BB300" s="25">
        <v>1.1022616974755199</v>
      </c>
      <c r="BC300" s="25">
        <v>2.0789511699295602</v>
      </c>
      <c r="BD300" s="25">
        <v>2.3769807748682199</v>
      </c>
      <c r="BE300" s="25">
        <v>2.5129173782698602</v>
      </c>
      <c r="BF300" s="25">
        <v>1.2592383365695301</v>
      </c>
      <c r="BG300" s="25">
        <v>2.4828629205628601</v>
      </c>
      <c r="BH300" s="25">
        <v>2.40734263138265</v>
      </c>
      <c r="BI300" s="25">
        <v>2.33127319590931</v>
      </c>
      <c r="BJ300" s="25">
        <v>2.1257353810235902</v>
      </c>
      <c r="BK300" s="25">
        <v>1.8792428036559601</v>
      </c>
      <c r="BL300" s="25">
        <v>1.86332687335965</v>
      </c>
      <c r="BM300" s="25">
        <v>2.1257353810235902</v>
      </c>
      <c r="BN300" s="25">
        <v>2.2853678236825599</v>
      </c>
      <c r="BO300" s="25">
        <v>2.4678027739483701</v>
      </c>
      <c r="BP300" s="25">
        <v>2.0267370969464902</v>
      </c>
      <c r="BQ300" s="25">
        <v>2.43761662196277</v>
      </c>
      <c r="BR300" s="25">
        <v>2.1412862078691801</v>
      </c>
      <c r="BS300" s="25">
        <v>2.8232025299303598</v>
      </c>
      <c r="BT300" s="25">
        <v>2.2700220750344999</v>
      </c>
      <c r="BU300" s="25">
        <v>1.8951368975095899</v>
      </c>
      <c r="BV300" s="25">
        <v>1.40336593514703</v>
      </c>
      <c r="BW300" s="25">
        <v>1.2369243802719001</v>
      </c>
      <c r="BX300" s="25">
        <v>0.86343723503983205</v>
      </c>
      <c r="BY300" s="25">
        <v>1.0117514591747601</v>
      </c>
      <c r="BZ300" s="25">
        <v>0.69624043134040403</v>
      </c>
      <c r="CA300" s="26" t="s">
        <v>4060</v>
      </c>
      <c r="CB300" s="26" t="s">
        <v>4060</v>
      </c>
      <c r="CC300" s="26" t="s">
        <v>4060</v>
      </c>
      <c r="CD300" s="26" t="s">
        <v>4060</v>
      </c>
      <c r="CE300" s="26" t="s">
        <v>4060</v>
      </c>
      <c r="CF300" s="26" t="s">
        <v>4060</v>
      </c>
      <c r="CG300" s="26" t="s">
        <v>4060</v>
      </c>
      <c r="CH300" s="26" t="s">
        <v>4060</v>
      </c>
      <c r="CI300" s="26" t="s">
        <v>4060</v>
      </c>
      <c r="CJ300" s="26" t="s">
        <v>4060</v>
      </c>
      <c r="CK300" s="26" t="s">
        <v>4060</v>
      </c>
      <c r="CL300" s="26" t="s">
        <v>4060</v>
      </c>
      <c r="CM300" s="26" t="s">
        <v>4060</v>
      </c>
      <c r="CN300" s="26" t="s">
        <v>4060</v>
      </c>
      <c r="CO300" s="26" t="s">
        <v>4060</v>
      </c>
      <c r="CP300" s="26" t="s">
        <v>4060</v>
      </c>
      <c r="CQ300" s="26" t="s">
        <v>4060</v>
      </c>
      <c r="CR300" s="26" t="s">
        <v>4060</v>
      </c>
      <c r="CS300" s="26" t="s">
        <v>4060</v>
      </c>
      <c r="CT300" s="26" t="s">
        <v>4060</v>
      </c>
      <c r="CU300" s="26" t="s">
        <v>4060</v>
      </c>
      <c r="CV300" s="26" t="s">
        <v>4060</v>
      </c>
      <c r="CW300" s="26" t="s">
        <v>4060</v>
      </c>
      <c r="CX300" s="26" t="s">
        <v>4060</v>
      </c>
      <c r="CY300" s="26" t="s">
        <v>4060</v>
      </c>
      <c r="CZ300" s="26" t="s">
        <v>4060</v>
      </c>
      <c r="DA300" s="26" t="s">
        <v>4060</v>
      </c>
      <c r="DB300" s="26" t="s">
        <v>4060</v>
      </c>
      <c r="DC300" s="26" t="s">
        <v>4060</v>
      </c>
      <c r="DD300" s="26" t="s">
        <v>4060</v>
      </c>
      <c r="DE300" s="26" t="s">
        <v>4060</v>
      </c>
      <c r="DF300" s="26" t="s">
        <v>4060</v>
      </c>
      <c r="DG300" s="26" t="s">
        <v>4060</v>
      </c>
      <c r="DH300" s="26" t="s">
        <v>4060</v>
      </c>
      <c r="DI300" s="26" t="s">
        <v>4060</v>
      </c>
      <c r="DJ300" s="26" t="s">
        <v>4060</v>
      </c>
      <c r="DK300" s="26" t="s">
        <v>4060</v>
      </c>
      <c r="DL300" s="26" t="s">
        <v>4060</v>
      </c>
      <c r="DM300" s="26" t="s">
        <v>4060</v>
      </c>
      <c r="DN300" s="26" t="s">
        <v>4060</v>
      </c>
      <c r="DO300" s="26" t="s">
        <v>4060</v>
      </c>
      <c r="DP300" s="26" t="s">
        <v>4060</v>
      </c>
      <c r="DQ300" s="26" t="s">
        <v>4060</v>
      </c>
      <c r="DR300" s="26" t="s">
        <v>4060</v>
      </c>
      <c r="DS300" s="26" t="s">
        <v>4060</v>
      </c>
      <c r="DT300" s="26" t="s">
        <v>4060</v>
      </c>
      <c r="DU300" s="26" t="s">
        <v>4060</v>
      </c>
      <c r="DV300" s="26" t="s">
        <v>4060</v>
      </c>
      <c r="DW300" s="26" t="s">
        <v>4060</v>
      </c>
      <c r="DX300" s="26" t="s">
        <v>4060</v>
      </c>
      <c r="DY300" s="26" t="s">
        <v>4060</v>
      </c>
      <c r="DZ300" s="26" t="s">
        <v>4060</v>
      </c>
      <c r="EA300" s="26" t="s">
        <v>4060</v>
      </c>
      <c r="EB300" s="26" t="s">
        <v>4060</v>
      </c>
      <c r="EC300" s="26" t="s">
        <v>4060</v>
      </c>
      <c r="ED300" s="26" t="s">
        <v>4060</v>
      </c>
      <c r="EE300" s="25" t="s">
        <v>4060</v>
      </c>
      <c r="EF300" s="25" t="s">
        <v>4060</v>
      </c>
      <c r="EG300" s="25" t="s">
        <v>4060</v>
      </c>
      <c r="EH300" s="25" t="s">
        <v>4060</v>
      </c>
      <c r="EI300" s="25" t="s">
        <v>4060</v>
      </c>
      <c r="EJ300" s="25" t="s">
        <v>4060</v>
      </c>
      <c r="EK300" s="25" t="s">
        <v>4060</v>
      </c>
      <c r="EL300" s="25" t="s">
        <v>4060</v>
      </c>
      <c r="EM300" s="25" t="s">
        <v>4060</v>
      </c>
      <c r="EN300" s="25" t="s">
        <v>4060</v>
      </c>
    </row>
    <row r="301" spans="1:144" ht="15.75" customHeight="1">
      <c r="A301" s="20" t="s">
        <v>4814</v>
      </c>
      <c r="B301" s="47" t="s">
        <v>4802</v>
      </c>
      <c r="C301" s="35" t="s">
        <v>4103</v>
      </c>
      <c r="D301" s="20" t="s">
        <v>4046</v>
      </c>
      <c r="E301" s="20" t="s">
        <v>4047</v>
      </c>
      <c r="F301" s="20" t="s">
        <v>4048</v>
      </c>
      <c r="G301" s="20" t="s">
        <v>4048</v>
      </c>
      <c r="H301" s="20" t="s">
        <v>4050</v>
      </c>
      <c r="I301" s="20" t="s">
        <v>4051</v>
      </c>
      <c r="J301" s="20" t="s">
        <v>4050</v>
      </c>
      <c r="K301" s="20" t="s">
        <v>4050</v>
      </c>
      <c r="L301" s="20" t="s">
        <v>4052</v>
      </c>
      <c r="M301" s="20" t="s">
        <v>4806</v>
      </c>
      <c r="N301" s="20" t="s">
        <v>4054</v>
      </c>
      <c r="O301" s="20" t="s">
        <v>4207</v>
      </c>
      <c r="P301" s="20" t="s">
        <v>4207</v>
      </c>
      <c r="Q301" s="20" t="s">
        <v>4142</v>
      </c>
      <c r="R301" s="21" t="s">
        <v>4143</v>
      </c>
      <c r="AU301" s="20"/>
      <c r="AV301" s="5">
        <v>0.2802042976142316</v>
      </c>
      <c r="AW301" s="5">
        <v>0</v>
      </c>
      <c r="AX301" s="5"/>
      <c r="AY301" s="5"/>
      <c r="AZ301" s="5">
        <v>0</v>
      </c>
      <c r="BA301" s="24" t="s">
        <v>4068</v>
      </c>
      <c r="BB301" s="25">
        <v>1.1022616974755199</v>
      </c>
      <c r="BC301" s="25">
        <v>2.0789511699295602</v>
      </c>
      <c r="BD301" s="25">
        <v>2.3769807748682199</v>
      </c>
      <c r="BE301" s="25">
        <v>2.5129173782698602</v>
      </c>
      <c r="BF301" s="25">
        <v>1.2592383365695301</v>
      </c>
      <c r="BG301" s="25">
        <v>2.4828629205628601</v>
      </c>
      <c r="BH301" s="25">
        <v>2.40734263138265</v>
      </c>
      <c r="BI301" s="25">
        <v>2.33127319590931</v>
      </c>
      <c r="BJ301" s="25">
        <v>2.1257353810235902</v>
      </c>
      <c r="BK301" s="25">
        <v>1.8792428036559601</v>
      </c>
      <c r="BL301" s="25">
        <v>1.86332687335965</v>
      </c>
      <c r="BM301" s="25">
        <v>2.1257353810235902</v>
      </c>
      <c r="BN301" s="25">
        <v>2.2853678236825599</v>
      </c>
      <c r="BO301" s="25">
        <v>2.4678027739483701</v>
      </c>
      <c r="BP301" s="25">
        <v>2.0267370969464902</v>
      </c>
      <c r="BQ301" s="25">
        <v>2.43761662196277</v>
      </c>
      <c r="BR301" s="25">
        <v>2.1412862078691801</v>
      </c>
      <c r="BS301" s="25">
        <v>2.8232025299303598</v>
      </c>
      <c r="BT301" s="25">
        <v>2.2700220750344999</v>
      </c>
      <c r="BU301" s="25">
        <v>1.8951368975095899</v>
      </c>
      <c r="BV301" s="25">
        <v>1.40336593514703</v>
      </c>
      <c r="BW301" s="25">
        <v>1.2369243802719001</v>
      </c>
      <c r="BX301" s="25">
        <v>0.86343723503983205</v>
      </c>
      <c r="BY301" s="25">
        <v>1.0117514591747601</v>
      </c>
      <c r="BZ301" s="25">
        <v>0.69624043134040403</v>
      </c>
      <c r="CA301" s="26" t="s">
        <v>4060</v>
      </c>
      <c r="CB301" s="26" t="s">
        <v>4060</v>
      </c>
      <c r="CC301" s="26" t="s">
        <v>4060</v>
      </c>
      <c r="CD301" s="26" t="s">
        <v>4060</v>
      </c>
      <c r="CE301" s="26" t="s">
        <v>4060</v>
      </c>
      <c r="CF301" s="26" t="s">
        <v>4060</v>
      </c>
      <c r="CG301" s="26" t="s">
        <v>4060</v>
      </c>
      <c r="CH301" s="26" t="s">
        <v>4060</v>
      </c>
      <c r="CI301" s="26" t="s">
        <v>4060</v>
      </c>
      <c r="CJ301" s="26" t="s">
        <v>4060</v>
      </c>
      <c r="CK301" s="26" t="s">
        <v>4060</v>
      </c>
      <c r="CL301" s="26" t="s">
        <v>4060</v>
      </c>
      <c r="CM301" s="26" t="s">
        <v>4060</v>
      </c>
      <c r="CN301" s="26" t="s">
        <v>4060</v>
      </c>
      <c r="CO301" s="26" t="s">
        <v>4060</v>
      </c>
      <c r="CP301" s="26" t="s">
        <v>4060</v>
      </c>
      <c r="CQ301" s="26" t="s">
        <v>4060</v>
      </c>
      <c r="CR301" s="26" t="s">
        <v>4060</v>
      </c>
      <c r="CS301" s="26" t="s">
        <v>4060</v>
      </c>
      <c r="CT301" s="26" t="s">
        <v>4060</v>
      </c>
      <c r="CU301" s="26" t="s">
        <v>4060</v>
      </c>
      <c r="CV301" s="26" t="s">
        <v>4060</v>
      </c>
      <c r="CW301" s="26" t="s">
        <v>4060</v>
      </c>
      <c r="CX301" s="26" t="s">
        <v>4060</v>
      </c>
      <c r="CY301" s="26" t="s">
        <v>4060</v>
      </c>
      <c r="CZ301" s="26" t="s">
        <v>4060</v>
      </c>
      <c r="DA301" s="26" t="s">
        <v>4060</v>
      </c>
      <c r="DB301" s="26" t="s">
        <v>4060</v>
      </c>
      <c r="DC301" s="26" t="s">
        <v>4060</v>
      </c>
      <c r="DD301" s="26" t="s">
        <v>4060</v>
      </c>
      <c r="DE301" s="26" t="s">
        <v>4060</v>
      </c>
      <c r="DF301" s="26" t="s">
        <v>4060</v>
      </c>
      <c r="DG301" s="26" t="s">
        <v>4060</v>
      </c>
      <c r="DH301" s="26" t="s">
        <v>4060</v>
      </c>
      <c r="DI301" s="26" t="s">
        <v>4060</v>
      </c>
      <c r="DJ301" s="26" t="s">
        <v>4060</v>
      </c>
      <c r="DK301" s="26" t="s">
        <v>4060</v>
      </c>
      <c r="DL301" s="26" t="s">
        <v>4060</v>
      </c>
      <c r="DM301" s="26" t="s">
        <v>4060</v>
      </c>
      <c r="DN301" s="26" t="s">
        <v>4060</v>
      </c>
      <c r="DO301" s="26" t="s">
        <v>4060</v>
      </c>
      <c r="DP301" s="26" t="s">
        <v>4060</v>
      </c>
      <c r="DQ301" s="26" t="s">
        <v>4060</v>
      </c>
      <c r="DR301" s="26" t="s">
        <v>4060</v>
      </c>
      <c r="DS301" s="26" t="s">
        <v>4060</v>
      </c>
      <c r="DT301" s="26" t="s">
        <v>4060</v>
      </c>
      <c r="DU301" s="26" t="s">
        <v>4060</v>
      </c>
      <c r="DV301" s="26" t="s">
        <v>4060</v>
      </c>
      <c r="DW301" s="26" t="s">
        <v>4060</v>
      </c>
      <c r="DX301" s="26" t="s">
        <v>4060</v>
      </c>
      <c r="DY301" s="26" t="s">
        <v>4060</v>
      </c>
      <c r="DZ301" s="26" t="s">
        <v>4060</v>
      </c>
      <c r="EA301" s="26" t="s">
        <v>4060</v>
      </c>
      <c r="EB301" s="26" t="s">
        <v>4060</v>
      </c>
      <c r="EC301" s="26" t="s">
        <v>4060</v>
      </c>
      <c r="ED301" s="26" t="s">
        <v>4060</v>
      </c>
      <c r="EE301" s="25" t="s">
        <v>4060</v>
      </c>
      <c r="EF301" s="25" t="s">
        <v>4060</v>
      </c>
      <c r="EG301" s="25" t="s">
        <v>4060</v>
      </c>
      <c r="EH301" s="25" t="s">
        <v>4060</v>
      </c>
      <c r="EI301" s="25" t="s">
        <v>4060</v>
      </c>
      <c r="EJ301" s="25" t="s">
        <v>4060</v>
      </c>
      <c r="EK301" s="25" t="s">
        <v>4060</v>
      </c>
      <c r="EL301" s="25" t="s">
        <v>4060</v>
      </c>
      <c r="EM301" s="25" t="s">
        <v>4060</v>
      </c>
      <c r="EN301" s="25" t="s">
        <v>4060</v>
      </c>
    </row>
    <row r="302" spans="1:144" ht="15.75" customHeight="1">
      <c r="A302" s="20" t="s">
        <v>4815</v>
      </c>
      <c r="B302" s="20" t="s">
        <v>4816</v>
      </c>
      <c r="C302" s="35" t="s">
        <v>4103</v>
      </c>
      <c r="D302" s="20" t="s">
        <v>4046</v>
      </c>
      <c r="E302" s="20" t="s">
        <v>4205</v>
      </c>
      <c r="F302" s="20" t="s">
        <v>4667</v>
      </c>
      <c r="G302" s="20" t="s">
        <v>4053</v>
      </c>
      <c r="H302" s="20" t="s">
        <v>4140</v>
      </c>
      <c r="I302" s="20" t="s">
        <v>4668</v>
      </c>
      <c r="J302" s="20" t="s">
        <v>4140</v>
      </c>
      <c r="K302" s="20" t="s">
        <v>4140</v>
      </c>
      <c r="L302" s="20" t="s">
        <v>4071</v>
      </c>
      <c r="M302" s="20" t="s">
        <v>4053</v>
      </c>
      <c r="N302" s="20" t="s">
        <v>3849</v>
      </c>
      <c r="O302" s="20" t="s">
        <v>4817</v>
      </c>
      <c r="P302" s="20" t="s">
        <v>4817</v>
      </c>
      <c r="Q302" s="20" t="s">
        <v>4142</v>
      </c>
      <c r="R302" s="21" t="s">
        <v>4818</v>
      </c>
      <c r="S302" s="21" t="s">
        <v>4819</v>
      </c>
      <c r="T302" s="22" t="s">
        <v>4246</v>
      </c>
      <c r="U302" s="22" t="s">
        <v>4820</v>
      </c>
      <c r="V302" s="22" t="s">
        <v>4060</v>
      </c>
      <c r="W302" s="22" t="s">
        <v>4063</v>
      </c>
      <c r="X302" s="22" t="s">
        <v>4063</v>
      </c>
      <c r="Y302" s="22" t="s">
        <v>4821</v>
      </c>
      <c r="Z302" s="22" t="s">
        <v>4073</v>
      </c>
      <c r="AA302" s="22" t="s">
        <v>4822</v>
      </c>
      <c r="AB302" s="22" t="s">
        <v>4823</v>
      </c>
      <c r="AC302" s="22" t="s">
        <v>4824</v>
      </c>
      <c r="AD302" s="22" t="s">
        <v>4074</v>
      </c>
      <c r="AE302" s="43" t="s">
        <v>4825</v>
      </c>
      <c r="AF302" s="22" t="s">
        <v>4826</v>
      </c>
      <c r="AG302" s="22" t="s">
        <v>4060</v>
      </c>
      <c r="AH302" s="22" t="s">
        <v>4827</v>
      </c>
      <c r="AI302" s="22" t="s">
        <v>4828</v>
      </c>
      <c r="AJ302" s="22" t="s">
        <v>4074</v>
      </c>
      <c r="AK302" s="22" t="s">
        <v>4829</v>
      </c>
      <c r="AL302" s="22">
        <v>240</v>
      </c>
      <c r="AM302" s="22">
        <v>0.3</v>
      </c>
      <c r="AN302" s="22">
        <v>300</v>
      </c>
      <c r="AO302" s="22">
        <v>0.6</v>
      </c>
      <c r="AP302" s="22">
        <v>-10</v>
      </c>
      <c r="AQ302" s="22">
        <v>-10</v>
      </c>
      <c r="AR302" s="22" t="s">
        <v>4063</v>
      </c>
      <c r="AS302" s="22" t="s">
        <v>4830</v>
      </c>
      <c r="AT302" s="22" t="s">
        <v>4831</v>
      </c>
      <c r="AU302" s="20"/>
      <c r="AV302" s="5">
        <v>0.5753545212284249</v>
      </c>
      <c r="AW302" s="5">
        <v>14407131.375825811</v>
      </c>
      <c r="AX302" s="5">
        <v>1.643870060652642E-2</v>
      </c>
      <c r="AY302" s="5">
        <v>1.6713447973871653E-2</v>
      </c>
      <c r="AZ302" s="5">
        <v>1.4095640705906327</v>
      </c>
      <c r="BA302" s="34" t="s">
        <v>4667</v>
      </c>
      <c r="BB302" s="38">
        <v>0.99628700000000003</v>
      </c>
      <c r="BC302" s="38">
        <v>1.7126209999999999</v>
      </c>
      <c r="BD302" s="38">
        <v>1.931208</v>
      </c>
      <c r="BE302" s="38">
        <v>2.0309089999999999</v>
      </c>
      <c r="BF302" s="38">
        <v>1.111418</v>
      </c>
      <c r="BG302" s="38">
        <v>2.0088659999999998</v>
      </c>
      <c r="BH302" s="38">
        <v>1.953476</v>
      </c>
      <c r="BI302" s="38">
        <v>1.8976839999999999</v>
      </c>
      <c r="BJ302" s="38">
        <v>1.7469349999999999</v>
      </c>
      <c r="BK302" s="38">
        <v>1.5661480000000001</v>
      </c>
      <c r="BL302" s="38">
        <v>1.5544750000000001</v>
      </c>
      <c r="BM302" s="38">
        <v>1.7469349999999999</v>
      </c>
      <c r="BN302" s="38">
        <v>1.864015</v>
      </c>
      <c r="BO302" s="38">
        <v>1.9978199999999999</v>
      </c>
      <c r="BP302" s="38">
        <v>1.674326</v>
      </c>
      <c r="BQ302" s="38">
        <v>1.9756800000000001</v>
      </c>
      <c r="BR302" s="38">
        <v>1.75834</v>
      </c>
      <c r="BS302" s="38">
        <v>2.2584849999999999</v>
      </c>
      <c r="BT302" s="38">
        <v>1.85276</v>
      </c>
      <c r="BU302" s="38">
        <v>1.577806</v>
      </c>
      <c r="BV302" s="38">
        <v>1.217125</v>
      </c>
      <c r="BW302" s="38">
        <v>1.0950519999999999</v>
      </c>
      <c r="BX302" s="38">
        <v>0.82112700000000005</v>
      </c>
      <c r="BY302" s="38">
        <v>0.92990399999999995</v>
      </c>
      <c r="BZ302" s="38">
        <v>0.69850100000000004</v>
      </c>
      <c r="CA302" s="27">
        <v>248.66877535</v>
      </c>
      <c r="CB302" s="38">
        <v>83.079924309999996</v>
      </c>
      <c r="CC302" s="38">
        <v>11.22535968</v>
      </c>
      <c r="CD302" s="38">
        <v>-48.092492239999999</v>
      </c>
      <c r="CE302" s="38">
        <v>22.614344419999998</v>
      </c>
      <c r="CF302" s="38">
        <v>-40.484008240000001</v>
      </c>
      <c r="CG302" s="38">
        <v>20.38368504</v>
      </c>
      <c r="CH302" s="26" t="s">
        <v>4060</v>
      </c>
      <c r="CI302" s="38">
        <v>20.38368504</v>
      </c>
      <c r="CJ302" s="38">
        <v>-41.968848800000004</v>
      </c>
      <c r="CK302" s="38">
        <v>15.88172896</v>
      </c>
      <c r="CL302" s="38">
        <v>-45.020435890000002</v>
      </c>
      <c r="CM302" s="38">
        <v>24.476297710000001</v>
      </c>
      <c r="CN302" s="38">
        <v>-39.23146191</v>
      </c>
      <c r="CO302" s="38">
        <v>21.738399210000001</v>
      </c>
      <c r="CP302" s="38">
        <v>-41.059148229999998</v>
      </c>
      <c r="CQ302" s="38">
        <v>55.377854059999997</v>
      </c>
      <c r="CR302" s="38">
        <v>-18.54877991</v>
      </c>
      <c r="CS302" s="38">
        <v>48.21154937</v>
      </c>
      <c r="CT302" s="38">
        <v>-23.335240989999999</v>
      </c>
      <c r="CU302" s="38">
        <v>52.398013460000001</v>
      </c>
      <c r="CV302" s="38">
        <v>-20.590458229999999</v>
      </c>
      <c r="CW302" s="38">
        <v>19.283791910000001</v>
      </c>
      <c r="CX302" s="38">
        <v>-42.709275740000002</v>
      </c>
      <c r="CY302" s="38">
        <v>12.91878363</v>
      </c>
      <c r="CZ302" s="38">
        <v>-46.98226605</v>
      </c>
      <c r="DA302" s="38">
        <v>18.92794812</v>
      </c>
      <c r="DB302" s="38">
        <v>-42.94336534</v>
      </c>
      <c r="DC302" s="38">
        <v>27.404739039999999</v>
      </c>
      <c r="DD302" s="38">
        <v>-37.305164240000003</v>
      </c>
      <c r="DE302" s="38">
        <v>45.296842669999997</v>
      </c>
      <c r="DF302" s="38">
        <v>-25.35007701</v>
      </c>
      <c r="DG302" s="38">
        <v>11.23883513</v>
      </c>
      <c r="DH302" s="38">
        <v>-48.085490479999997</v>
      </c>
      <c r="DI302" s="38">
        <v>17.5668063</v>
      </c>
      <c r="DJ302" s="38">
        <v>-43.852224560000003</v>
      </c>
      <c r="DK302" s="38">
        <v>24.493348050000002</v>
      </c>
      <c r="DL302" s="38">
        <v>-39.258503130000001</v>
      </c>
      <c r="DM302" s="38">
        <v>24.383132530000001</v>
      </c>
      <c r="DN302" s="38">
        <v>-39.324430599999999</v>
      </c>
      <c r="DO302" s="38">
        <v>17.228932499999999</v>
      </c>
      <c r="DP302" s="38">
        <v>-44.082684229999998</v>
      </c>
      <c r="DQ302" s="26" t="s">
        <v>4060</v>
      </c>
      <c r="DR302" s="38">
        <v>-21.631619369999999</v>
      </c>
      <c r="DS302" s="38">
        <v>41.320669369999997</v>
      </c>
      <c r="DT302" s="38">
        <v>-27.96778097</v>
      </c>
      <c r="DU302" s="38">
        <v>7.0095438699999999</v>
      </c>
      <c r="DV302" s="38">
        <v>-50.921648159999997</v>
      </c>
      <c r="DW302" s="38">
        <v>10.41620994</v>
      </c>
      <c r="DX302" s="38">
        <v>-48.650529220000003</v>
      </c>
      <c r="DY302" s="26" t="s">
        <v>4060</v>
      </c>
      <c r="DZ302" s="38">
        <v>-50.732293839999997</v>
      </c>
      <c r="EA302" s="38">
        <v>6.4858643999999996</v>
      </c>
      <c r="EB302" s="38">
        <v>-51.268690479999997</v>
      </c>
      <c r="EC302" s="38">
        <v>9.2020996099999994</v>
      </c>
      <c r="ED302" s="38">
        <v>-49.461481310000003</v>
      </c>
      <c r="EE302" s="38">
        <v>0</v>
      </c>
      <c r="EF302" s="27">
        <v>1792.40076</v>
      </c>
      <c r="EG302" s="27">
        <v>1.1308</v>
      </c>
      <c r="EH302" s="27">
        <v>6.9170090000000002</v>
      </c>
      <c r="EI302" s="37">
        <v>-1.26091185185</v>
      </c>
      <c r="EJ302" s="27">
        <v>51.499760000000002</v>
      </c>
      <c r="EK302" s="27">
        <f t="shared" ref="EK302:EK309" si="3">EJ302/54</f>
        <v>0.95369925925925925</v>
      </c>
      <c r="EL302" s="25" t="s">
        <v>4060</v>
      </c>
      <c r="EM302" s="25" t="s">
        <v>4060</v>
      </c>
      <c r="EN302" s="25" t="s">
        <v>4060</v>
      </c>
    </row>
    <row r="303" spans="1:144" ht="15.75" customHeight="1">
      <c r="A303" s="20" t="s">
        <v>4832</v>
      </c>
      <c r="B303" s="20" t="s">
        <v>4816</v>
      </c>
      <c r="C303" s="35" t="s">
        <v>4103</v>
      </c>
      <c r="D303" s="20" t="s">
        <v>4046</v>
      </c>
      <c r="E303" s="20" t="s">
        <v>4205</v>
      </c>
      <c r="F303" s="20" t="s">
        <v>4667</v>
      </c>
      <c r="G303" s="20" t="s">
        <v>4053</v>
      </c>
      <c r="H303" s="20" t="s">
        <v>4140</v>
      </c>
      <c r="I303" s="20" t="s">
        <v>4668</v>
      </c>
      <c r="J303" s="20" t="s">
        <v>4140</v>
      </c>
      <c r="K303" s="20" t="s">
        <v>4140</v>
      </c>
      <c r="L303" s="20" t="s">
        <v>4071</v>
      </c>
      <c r="M303" s="20" t="s">
        <v>4053</v>
      </c>
      <c r="N303" s="20" t="s">
        <v>3849</v>
      </c>
      <c r="O303" s="20" t="s">
        <v>4141</v>
      </c>
      <c r="P303" s="20" t="s">
        <v>4141</v>
      </c>
      <c r="Q303" s="20" t="s">
        <v>4142</v>
      </c>
      <c r="R303" s="21" t="s">
        <v>4818</v>
      </c>
      <c r="S303" s="21" t="s">
        <v>4819</v>
      </c>
      <c r="T303" s="22" t="s">
        <v>4246</v>
      </c>
      <c r="U303" s="22" t="s">
        <v>4820</v>
      </c>
      <c r="V303" s="22" t="s">
        <v>4060</v>
      </c>
      <c r="W303" s="22" t="s">
        <v>4063</v>
      </c>
      <c r="X303" s="22" t="s">
        <v>4063</v>
      </c>
      <c r="Y303" s="22" t="s">
        <v>4821</v>
      </c>
      <c r="Z303" s="22" t="s">
        <v>4073</v>
      </c>
      <c r="AA303" s="22" t="s">
        <v>4822</v>
      </c>
      <c r="AB303" s="22" t="s">
        <v>4823</v>
      </c>
      <c r="AC303" s="22" t="s">
        <v>4824</v>
      </c>
      <c r="AD303" s="22" t="s">
        <v>4074</v>
      </c>
      <c r="AE303" s="43" t="s">
        <v>4825</v>
      </c>
      <c r="AF303" s="22" t="s">
        <v>4826</v>
      </c>
      <c r="AG303" s="22" t="s">
        <v>4060</v>
      </c>
      <c r="AH303" s="22" t="s">
        <v>4827</v>
      </c>
      <c r="AI303" s="22" t="s">
        <v>4828</v>
      </c>
      <c r="AJ303" s="22" t="s">
        <v>4074</v>
      </c>
      <c r="AK303" s="22" t="s">
        <v>4829</v>
      </c>
      <c r="AL303" s="22">
        <v>240</v>
      </c>
      <c r="AM303" s="22">
        <v>0.3</v>
      </c>
      <c r="AN303" s="22">
        <v>300</v>
      </c>
      <c r="AO303" s="22">
        <v>0.6</v>
      </c>
      <c r="AP303" s="22">
        <v>-10</v>
      </c>
      <c r="AQ303" s="22">
        <v>-10</v>
      </c>
      <c r="AR303" s="22" t="s">
        <v>4063</v>
      </c>
      <c r="AS303" s="22" t="s">
        <v>4830</v>
      </c>
      <c r="AT303" s="22" t="s">
        <v>4831</v>
      </c>
      <c r="AU303" s="20"/>
      <c r="AV303" s="5">
        <v>0.5753545212284249</v>
      </c>
      <c r="AW303" s="5">
        <v>14407131.375825811</v>
      </c>
      <c r="AX303" s="5">
        <v>1.643870060652642E-2</v>
      </c>
      <c r="AY303" s="5">
        <v>1.6713447973871653E-2</v>
      </c>
      <c r="AZ303" s="5">
        <v>1.4095640705906327</v>
      </c>
      <c r="BA303" s="34" t="s">
        <v>4667</v>
      </c>
      <c r="BB303" s="38">
        <v>0.99628700000000003</v>
      </c>
      <c r="BC303" s="38">
        <v>1.7126209999999999</v>
      </c>
      <c r="BD303" s="38">
        <v>1.931208</v>
      </c>
      <c r="BE303" s="38">
        <v>2.0309089999999999</v>
      </c>
      <c r="BF303" s="38">
        <v>1.111418</v>
      </c>
      <c r="BG303" s="38">
        <v>2.0088659999999998</v>
      </c>
      <c r="BH303" s="38">
        <v>1.953476</v>
      </c>
      <c r="BI303" s="38">
        <v>1.8976839999999999</v>
      </c>
      <c r="BJ303" s="38">
        <v>1.7469349999999999</v>
      </c>
      <c r="BK303" s="38">
        <v>1.5661480000000001</v>
      </c>
      <c r="BL303" s="38">
        <v>1.5544750000000001</v>
      </c>
      <c r="BM303" s="38">
        <v>1.7469349999999999</v>
      </c>
      <c r="BN303" s="38">
        <v>1.864015</v>
      </c>
      <c r="BO303" s="38">
        <v>1.9978199999999999</v>
      </c>
      <c r="BP303" s="38">
        <v>1.674326</v>
      </c>
      <c r="BQ303" s="38">
        <v>1.9756800000000001</v>
      </c>
      <c r="BR303" s="38">
        <v>1.75834</v>
      </c>
      <c r="BS303" s="38">
        <v>2.2584849999999999</v>
      </c>
      <c r="BT303" s="38">
        <v>1.85276</v>
      </c>
      <c r="BU303" s="38">
        <v>1.577806</v>
      </c>
      <c r="BV303" s="38">
        <v>1.217125</v>
      </c>
      <c r="BW303" s="38">
        <v>1.0950519999999999</v>
      </c>
      <c r="BX303" s="38">
        <v>0.82112700000000005</v>
      </c>
      <c r="BY303" s="38">
        <v>0.92990399999999995</v>
      </c>
      <c r="BZ303" s="38">
        <v>0.69850100000000004</v>
      </c>
      <c r="CA303" s="27">
        <v>248.66877535</v>
      </c>
      <c r="CB303" s="38">
        <v>83.079924309999996</v>
      </c>
      <c r="CC303" s="38">
        <v>11.22535968</v>
      </c>
      <c r="CD303" s="38">
        <v>-48.092492239999999</v>
      </c>
      <c r="CE303" s="38">
        <v>22.614344419999998</v>
      </c>
      <c r="CF303" s="38">
        <v>-40.484008240000001</v>
      </c>
      <c r="CG303" s="38">
        <v>20.38368504</v>
      </c>
      <c r="CH303" s="26" t="s">
        <v>4060</v>
      </c>
      <c r="CI303" s="38">
        <v>20.38368504</v>
      </c>
      <c r="CJ303" s="38">
        <v>-41.968848800000004</v>
      </c>
      <c r="CK303" s="38">
        <v>15.88172896</v>
      </c>
      <c r="CL303" s="38">
        <v>-45.020435890000002</v>
      </c>
      <c r="CM303" s="38">
        <v>24.476297710000001</v>
      </c>
      <c r="CN303" s="38">
        <v>-39.23146191</v>
      </c>
      <c r="CO303" s="38">
        <v>21.738399210000001</v>
      </c>
      <c r="CP303" s="38">
        <v>-41.059148229999998</v>
      </c>
      <c r="CQ303" s="38">
        <v>55.377854059999997</v>
      </c>
      <c r="CR303" s="38">
        <v>-18.54877991</v>
      </c>
      <c r="CS303" s="38">
        <v>48.21154937</v>
      </c>
      <c r="CT303" s="38">
        <v>-23.335240989999999</v>
      </c>
      <c r="CU303" s="38">
        <v>52.398013460000001</v>
      </c>
      <c r="CV303" s="38">
        <v>-20.590458229999999</v>
      </c>
      <c r="CW303" s="38">
        <v>19.283791910000001</v>
      </c>
      <c r="CX303" s="38">
        <v>-42.709275740000002</v>
      </c>
      <c r="CY303" s="38">
        <v>12.91878363</v>
      </c>
      <c r="CZ303" s="38">
        <v>-46.98226605</v>
      </c>
      <c r="DA303" s="38">
        <v>18.92794812</v>
      </c>
      <c r="DB303" s="38">
        <v>-42.94336534</v>
      </c>
      <c r="DC303" s="38">
        <v>27.404739039999999</v>
      </c>
      <c r="DD303" s="38">
        <v>-37.305164240000003</v>
      </c>
      <c r="DE303" s="38">
        <v>45.296842669999997</v>
      </c>
      <c r="DF303" s="38">
        <v>-25.35007701</v>
      </c>
      <c r="DG303" s="38">
        <v>11.23883513</v>
      </c>
      <c r="DH303" s="38">
        <v>-48.085490479999997</v>
      </c>
      <c r="DI303" s="38">
        <v>17.5668063</v>
      </c>
      <c r="DJ303" s="38">
        <v>-43.852224560000003</v>
      </c>
      <c r="DK303" s="38">
        <v>24.493348050000002</v>
      </c>
      <c r="DL303" s="38">
        <v>-39.258503130000001</v>
      </c>
      <c r="DM303" s="38">
        <v>24.383132530000001</v>
      </c>
      <c r="DN303" s="38">
        <v>-39.324430599999999</v>
      </c>
      <c r="DO303" s="38">
        <v>17.228932499999999</v>
      </c>
      <c r="DP303" s="38">
        <v>-44.082684229999998</v>
      </c>
      <c r="DQ303" s="26" t="s">
        <v>4060</v>
      </c>
      <c r="DR303" s="38">
        <v>-21.631619369999999</v>
      </c>
      <c r="DS303" s="38">
        <v>41.320669369999997</v>
      </c>
      <c r="DT303" s="38">
        <v>-27.96778097</v>
      </c>
      <c r="DU303" s="38">
        <v>7.0095438699999999</v>
      </c>
      <c r="DV303" s="38">
        <v>-50.921648159999997</v>
      </c>
      <c r="DW303" s="38">
        <v>10.41620994</v>
      </c>
      <c r="DX303" s="38">
        <v>-48.650529220000003</v>
      </c>
      <c r="DY303" s="26" t="s">
        <v>4060</v>
      </c>
      <c r="DZ303" s="38">
        <v>-50.732293839999997</v>
      </c>
      <c r="EA303" s="38">
        <v>6.4858643999999996</v>
      </c>
      <c r="EB303" s="38">
        <v>-51.268690479999997</v>
      </c>
      <c r="EC303" s="38">
        <v>9.2020996099999994</v>
      </c>
      <c r="ED303" s="38">
        <v>-49.461481310000003</v>
      </c>
      <c r="EE303" s="38">
        <v>0</v>
      </c>
      <c r="EF303" s="27">
        <v>1792.40076</v>
      </c>
      <c r="EG303" s="27">
        <v>1.1308</v>
      </c>
      <c r="EH303" s="27">
        <v>6.9170090000000002</v>
      </c>
      <c r="EI303" s="37">
        <v>-1.26091185185</v>
      </c>
      <c r="EJ303" s="27">
        <v>51.499760000000002</v>
      </c>
      <c r="EK303" s="27">
        <f t="shared" si="3"/>
        <v>0.95369925925925925</v>
      </c>
      <c r="EL303" s="25" t="s">
        <v>4060</v>
      </c>
      <c r="EM303" s="25" t="s">
        <v>4060</v>
      </c>
      <c r="EN303" s="25" t="s">
        <v>4060</v>
      </c>
    </row>
    <row r="304" spans="1:144" ht="15.75" customHeight="1">
      <c r="A304" s="20" t="s">
        <v>4833</v>
      </c>
      <c r="B304" s="20" t="s">
        <v>4816</v>
      </c>
      <c r="C304" s="35" t="s">
        <v>4103</v>
      </c>
      <c r="D304" s="20" t="s">
        <v>4046</v>
      </c>
      <c r="E304" s="20" t="s">
        <v>4205</v>
      </c>
      <c r="F304" s="20" t="s">
        <v>4667</v>
      </c>
      <c r="G304" s="20" t="s">
        <v>4053</v>
      </c>
      <c r="H304" s="20" t="s">
        <v>4140</v>
      </c>
      <c r="I304" s="20" t="s">
        <v>4668</v>
      </c>
      <c r="J304" s="20" t="s">
        <v>4140</v>
      </c>
      <c r="K304" s="20" t="s">
        <v>4140</v>
      </c>
      <c r="L304" s="20" t="s">
        <v>4071</v>
      </c>
      <c r="M304" s="20" t="s">
        <v>4053</v>
      </c>
      <c r="N304" s="20" t="s">
        <v>3849</v>
      </c>
      <c r="O304" s="20" t="s">
        <v>4817</v>
      </c>
      <c r="P304" s="20" t="s">
        <v>4817</v>
      </c>
      <c r="Q304" s="20" t="s">
        <v>4142</v>
      </c>
      <c r="R304" s="21" t="s">
        <v>4818</v>
      </c>
      <c r="S304" s="21" t="s">
        <v>4819</v>
      </c>
      <c r="T304" s="22" t="s">
        <v>4246</v>
      </c>
      <c r="U304" s="22" t="s">
        <v>4834</v>
      </c>
      <c r="V304" s="22" t="s">
        <v>4060</v>
      </c>
      <c r="W304" s="22" t="s">
        <v>4063</v>
      </c>
      <c r="X304" s="22" t="s">
        <v>4063</v>
      </c>
      <c r="Y304" s="22" t="s">
        <v>4821</v>
      </c>
      <c r="Z304" s="22" t="s">
        <v>4073</v>
      </c>
      <c r="AA304" s="22" t="s">
        <v>4835</v>
      </c>
      <c r="AB304" s="22" t="s">
        <v>4836</v>
      </c>
      <c r="AC304" s="22" t="s">
        <v>4837</v>
      </c>
      <c r="AD304" s="22" t="s">
        <v>4074</v>
      </c>
      <c r="AE304" s="22" t="s">
        <v>4838</v>
      </c>
      <c r="AF304" s="22" t="s">
        <v>4826</v>
      </c>
      <c r="AG304" s="22" t="s">
        <v>4060</v>
      </c>
      <c r="AH304" s="22" t="s">
        <v>4839</v>
      </c>
      <c r="AI304" s="22" t="s">
        <v>4840</v>
      </c>
      <c r="AJ304" s="22" t="s">
        <v>4074</v>
      </c>
      <c r="AK304" s="22" t="s">
        <v>4405</v>
      </c>
      <c r="AL304" s="22" t="s">
        <v>4841</v>
      </c>
      <c r="AM304" s="22">
        <v>1</v>
      </c>
      <c r="AN304" s="22">
        <v>90</v>
      </c>
      <c r="AO304" s="22">
        <v>0.2</v>
      </c>
      <c r="AP304" s="22">
        <v>-7</v>
      </c>
      <c r="AQ304" s="22">
        <v>-6</v>
      </c>
      <c r="AR304" s="22" t="s">
        <v>4063</v>
      </c>
      <c r="AS304" s="22" t="s">
        <v>4830</v>
      </c>
      <c r="AT304" s="22" t="s">
        <v>4831</v>
      </c>
      <c r="AU304" s="20"/>
      <c r="AV304" s="5">
        <v>0.5753545212284249</v>
      </c>
      <c r="AW304" s="5">
        <v>1475425.5822618271</v>
      </c>
      <c r="AX304" s="5">
        <v>3.51361539681481E-2</v>
      </c>
      <c r="AY304" s="5">
        <v>3.6415660212216296E-2</v>
      </c>
      <c r="AZ304" s="5">
        <v>1.0804992348330968</v>
      </c>
      <c r="BA304" s="34" t="s">
        <v>4667</v>
      </c>
      <c r="BB304" s="38">
        <v>0.99628700000000003</v>
      </c>
      <c r="BC304" s="38">
        <v>1.7126209999999999</v>
      </c>
      <c r="BD304" s="38">
        <v>1.931208</v>
      </c>
      <c r="BE304" s="38">
        <v>2.0309089999999999</v>
      </c>
      <c r="BF304" s="38">
        <v>1.111418</v>
      </c>
      <c r="BG304" s="38">
        <v>2.0088659999999998</v>
      </c>
      <c r="BH304" s="38">
        <v>1.953476</v>
      </c>
      <c r="BI304" s="38">
        <v>1.8976839999999999</v>
      </c>
      <c r="BJ304" s="38">
        <v>1.7469349999999999</v>
      </c>
      <c r="BK304" s="38">
        <v>1.5661480000000001</v>
      </c>
      <c r="BL304" s="38">
        <v>1.5544750000000001</v>
      </c>
      <c r="BM304" s="38">
        <v>1.7469349999999999</v>
      </c>
      <c r="BN304" s="38">
        <v>1.864015</v>
      </c>
      <c r="BO304" s="38">
        <v>1.9978199999999999</v>
      </c>
      <c r="BP304" s="38">
        <v>1.674326</v>
      </c>
      <c r="BQ304" s="38">
        <v>1.9756800000000001</v>
      </c>
      <c r="BR304" s="38">
        <v>1.75834</v>
      </c>
      <c r="BS304" s="38">
        <v>2.2584849999999999</v>
      </c>
      <c r="BT304" s="38">
        <v>1.85276</v>
      </c>
      <c r="BU304" s="38">
        <v>1.577806</v>
      </c>
      <c r="BV304" s="38">
        <v>1.217125</v>
      </c>
      <c r="BW304" s="38">
        <v>1.0950519999999999</v>
      </c>
      <c r="BX304" s="38">
        <v>0.82112700000000005</v>
      </c>
      <c r="BY304" s="38">
        <v>0.92990399999999995</v>
      </c>
      <c r="BZ304" s="38">
        <v>0.69850100000000004</v>
      </c>
      <c r="CA304" s="27">
        <v>248.66877535</v>
      </c>
      <c r="CB304" s="38">
        <v>83.079924309999996</v>
      </c>
      <c r="CC304" s="38">
        <v>11.22535968</v>
      </c>
      <c r="CD304" s="38">
        <v>-48.092492239999999</v>
      </c>
      <c r="CE304" s="38">
        <v>22.614344419999998</v>
      </c>
      <c r="CF304" s="38">
        <v>-40.484008240000001</v>
      </c>
      <c r="CG304" s="38">
        <v>20.38368504</v>
      </c>
      <c r="CH304" s="26" t="s">
        <v>4060</v>
      </c>
      <c r="CI304" s="38">
        <v>20.38368504</v>
      </c>
      <c r="CJ304" s="38">
        <v>-41.968848800000004</v>
      </c>
      <c r="CK304" s="38">
        <v>15.88172896</v>
      </c>
      <c r="CL304" s="38">
        <v>-45.020435890000002</v>
      </c>
      <c r="CM304" s="38">
        <v>24.476297710000001</v>
      </c>
      <c r="CN304" s="38">
        <v>-39.23146191</v>
      </c>
      <c r="CO304" s="38">
        <v>21.738399210000001</v>
      </c>
      <c r="CP304" s="38">
        <v>-41.059148229999998</v>
      </c>
      <c r="CQ304" s="38">
        <v>55.377854059999997</v>
      </c>
      <c r="CR304" s="38">
        <v>-18.54877991</v>
      </c>
      <c r="CS304" s="38">
        <v>48.21154937</v>
      </c>
      <c r="CT304" s="38">
        <v>-23.335240989999999</v>
      </c>
      <c r="CU304" s="38">
        <v>52.398013460000001</v>
      </c>
      <c r="CV304" s="38">
        <v>-20.590458229999999</v>
      </c>
      <c r="CW304" s="38">
        <v>19.283791910000001</v>
      </c>
      <c r="CX304" s="38">
        <v>-42.709275740000002</v>
      </c>
      <c r="CY304" s="38">
        <v>12.91878363</v>
      </c>
      <c r="CZ304" s="38">
        <v>-46.98226605</v>
      </c>
      <c r="DA304" s="38">
        <v>18.92794812</v>
      </c>
      <c r="DB304" s="38">
        <v>-42.94336534</v>
      </c>
      <c r="DC304" s="38">
        <v>27.404739039999999</v>
      </c>
      <c r="DD304" s="38">
        <v>-37.305164240000003</v>
      </c>
      <c r="DE304" s="38">
        <v>45.296842669999997</v>
      </c>
      <c r="DF304" s="38">
        <v>-25.35007701</v>
      </c>
      <c r="DG304" s="38">
        <v>11.23883513</v>
      </c>
      <c r="DH304" s="38">
        <v>-48.085490479999997</v>
      </c>
      <c r="DI304" s="38">
        <v>17.5668063</v>
      </c>
      <c r="DJ304" s="38">
        <v>-43.852224560000003</v>
      </c>
      <c r="DK304" s="38">
        <v>24.493348050000002</v>
      </c>
      <c r="DL304" s="38">
        <v>-39.258503130000001</v>
      </c>
      <c r="DM304" s="38">
        <v>24.383132530000001</v>
      </c>
      <c r="DN304" s="38">
        <v>-39.324430599999999</v>
      </c>
      <c r="DO304" s="38">
        <v>17.228932499999999</v>
      </c>
      <c r="DP304" s="38">
        <v>-44.082684229999998</v>
      </c>
      <c r="DQ304" s="26" t="s">
        <v>4060</v>
      </c>
      <c r="DR304" s="38">
        <v>-21.631619369999999</v>
      </c>
      <c r="DS304" s="38">
        <v>41.320669369999997</v>
      </c>
      <c r="DT304" s="38">
        <v>-27.96778097</v>
      </c>
      <c r="DU304" s="38">
        <v>7.0095438699999999</v>
      </c>
      <c r="DV304" s="38">
        <v>-50.921648159999997</v>
      </c>
      <c r="DW304" s="38">
        <v>10.41620994</v>
      </c>
      <c r="DX304" s="38">
        <v>-48.650529220000003</v>
      </c>
      <c r="DY304" s="26" t="s">
        <v>4060</v>
      </c>
      <c r="DZ304" s="38">
        <v>-50.732293839999997</v>
      </c>
      <c r="EA304" s="38">
        <v>6.4858643999999996</v>
      </c>
      <c r="EB304" s="38">
        <v>-51.268690479999997</v>
      </c>
      <c r="EC304" s="38">
        <v>9.2020996099999994</v>
      </c>
      <c r="ED304" s="38">
        <v>-49.461481310000003</v>
      </c>
      <c r="EE304" s="38">
        <v>0</v>
      </c>
      <c r="EF304" s="27">
        <v>1792.40076</v>
      </c>
      <c r="EG304" s="27">
        <v>1.1308</v>
      </c>
      <c r="EH304" s="27">
        <v>6.9170090000000002</v>
      </c>
      <c r="EI304" s="37">
        <v>-1.26091185185</v>
      </c>
      <c r="EJ304" s="27">
        <v>51.499760000000002</v>
      </c>
      <c r="EK304" s="27">
        <f t="shared" si="3"/>
        <v>0.95369925925925925</v>
      </c>
      <c r="EL304" s="25" t="s">
        <v>4060</v>
      </c>
      <c r="EM304" s="25" t="s">
        <v>4060</v>
      </c>
      <c r="EN304" s="25" t="s">
        <v>4060</v>
      </c>
    </row>
    <row r="305" spans="1:206" ht="15.75" customHeight="1">
      <c r="A305" s="20" t="s">
        <v>4842</v>
      </c>
      <c r="B305" s="20" t="s">
        <v>4816</v>
      </c>
      <c r="C305" s="35" t="s">
        <v>4103</v>
      </c>
      <c r="D305" s="20" t="s">
        <v>4046</v>
      </c>
      <c r="E305" s="20" t="s">
        <v>4205</v>
      </c>
      <c r="F305" s="20" t="s">
        <v>4667</v>
      </c>
      <c r="G305" s="20" t="s">
        <v>4053</v>
      </c>
      <c r="H305" s="20" t="s">
        <v>4140</v>
      </c>
      <c r="I305" s="20" t="s">
        <v>4668</v>
      </c>
      <c r="J305" s="20" t="s">
        <v>4140</v>
      </c>
      <c r="K305" s="20" t="s">
        <v>4140</v>
      </c>
      <c r="L305" s="20" t="s">
        <v>4071</v>
      </c>
      <c r="M305" s="20" t="s">
        <v>4053</v>
      </c>
      <c r="N305" s="20" t="s">
        <v>3849</v>
      </c>
      <c r="O305" s="20" t="s">
        <v>4141</v>
      </c>
      <c r="P305" s="20" t="s">
        <v>4141</v>
      </c>
      <c r="Q305" s="20" t="s">
        <v>4142</v>
      </c>
      <c r="R305" s="21" t="s">
        <v>4818</v>
      </c>
      <c r="S305" s="21" t="s">
        <v>4819</v>
      </c>
      <c r="T305" s="22" t="s">
        <v>4246</v>
      </c>
      <c r="U305" s="22" t="s">
        <v>4834</v>
      </c>
      <c r="V305" s="22" t="s">
        <v>4060</v>
      </c>
      <c r="W305" s="22" t="s">
        <v>4063</v>
      </c>
      <c r="X305" s="22" t="s">
        <v>4063</v>
      </c>
      <c r="Y305" s="22" t="s">
        <v>4821</v>
      </c>
      <c r="Z305" s="22" t="s">
        <v>4073</v>
      </c>
      <c r="AA305" s="22" t="s">
        <v>4835</v>
      </c>
      <c r="AB305" s="22" t="s">
        <v>4836</v>
      </c>
      <c r="AC305" s="22" t="s">
        <v>4837</v>
      </c>
      <c r="AD305" s="22" t="s">
        <v>4074</v>
      </c>
      <c r="AE305" s="22" t="s">
        <v>4838</v>
      </c>
      <c r="AF305" s="22" t="s">
        <v>4826</v>
      </c>
      <c r="AG305" s="22" t="s">
        <v>4060</v>
      </c>
      <c r="AH305" s="22" t="s">
        <v>4839</v>
      </c>
      <c r="AI305" s="22" t="s">
        <v>4840</v>
      </c>
      <c r="AJ305" s="22" t="s">
        <v>4074</v>
      </c>
      <c r="AK305" s="22" t="s">
        <v>4405</v>
      </c>
      <c r="AL305" s="22" t="s">
        <v>4841</v>
      </c>
      <c r="AM305" s="22">
        <v>1</v>
      </c>
      <c r="AN305" s="22">
        <v>90</v>
      </c>
      <c r="AO305" s="22">
        <v>0.2</v>
      </c>
      <c r="AP305" s="22">
        <v>-7</v>
      </c>
      <c r="AQ305" s="22">
        <v>-6</v>
      </c>
      <c r="AR305" s="22" t="s">
        <v>4063</v>
      </c>
      <c r="AS305" s="22" t="s">
        <v>4830</v>
      </c>
      <c r="AT305" s="22" t="s">
        <v>4831</v>
      </c>
      <c r="AU305" s="20"/>
      <c r="AV305" s="5">
        <v>0.5753545212284249</v>
      </c>
      <c r="AW305" s="5">
        <v>1475425.5822618271</v>
      </c>
      <c r="AX305" s="5">
        <v>3.51361539681481E-2</v>
      </c>
      <c r="AY305" s="5">
        <v>3.6415660212216296E-2</v>
      </c>
      <c r="AZ305" s="5">
        <v>1.0804992348330968</v>
      </c>
      <c r="BA305" s="34" t="s">
        <v>4667</v>
      </c>
      <c r="BB305" s="38">
        <v>0.99628700000000003</v>
      </c>
      <c r="BC305" s="38">
        <v>1.7126209999999999</v>
      </c>
      <c r="BD305" s="38">
        <v>1.931208</v>
      </c>
      <c r="BE305" s="38">
        <v>2.0309089999999999</v>
      </c>
      <c r="BF305" s="38">
        <v>1.111418</v>
      </c>
      <c r="BG305" s="38">
        <v>2.0088659999999998</v>
      </c>
      <c r="BH305" s="38">
        <v>1.953476</v>
      </c>
      <c r="BI305" s="38">
        <v>1.8976839999999999</v>
      </c>
      <c r="BJ305" s="38">
        <v>1.7469349999999999</v>
      </c>
      <c r="BK305" s="38">
        <v>1.5661480000000001</v>
      </c>
      <c r="BL305" s="38">
        <v>1.5544750000000001</v>
      </c>
      <c r="BM305" s="38">
        <v>1.7469349999999999</v>
      </c>
      <c r="BN305" s="38">
        <v>1.864015</v>
      </c>
      <c r="BO305" s="38">
        <v>1.9978199999999999</v>
      </c>
      <c r="BP305" s="38">
        <v>1.674326</v>
      </c>
      <c r="BQ305" s="38">
        <v>1.9756800000000001</v>
      </c>
      <c r="BR305" s="38">
        <v>1.75834</v>
      </c>
      <c r="BS305" s="38">
        <v>2.2584849999999999</v>
      </c>
      <c r="BT305" s="38">
        <v>1.85276</v>
      </c>
      <c r="BU305" s="38">
        <v>1.577806</v>
      </c>
      <c r="BV305" s="38">
        <v>1.217125</v>
      </c>
      <c r="BW305" s="38">
        <v>1.0950519999999999</v>
      </c>
      <c r="BX305" s="38">
        <v>0.82112700000000005</v>
      </c>
      <c r="BY305" s="38">
        <v>0.92990399999999995</v>
      </c>
      <c r="BZ305" s="38">
        <v>0.69850100000000004</v>
      </c>
      <c r="CA305" s="27">
        <v>248.66877535</v>
      </c>
      <c r="CB305" s="38">
        <v>83.079924309999996</v>
      </c>
      <c r="CC305" s="38">
        <v>11.22535968</v>
      </c>
      <c r="CD305" s="38">
        <v>-48.092492239999999</v>
      </c>
      <c r="CE305" s="38">
        <v>22.614344419999998</v>
      </c>
      <c r="CF305" s="38">
        <v>-40.484008240000001</v>
      </c>
      <c r="CG305" s="38">
        <v>20.38368504</v>
      </c>
      <c r="CH305" s="26" t="s">
        <v>4060</v>
      </c>
      <c r="CI305" s="38">
        <v>20.38368504</v>
      </c>
      <c r="CJ305" s="38">
        <v>-41.968848800000004</v>
      </c>
      <c r="CK305" s="38">
        <v>15.88172896</v>
      </c>
      <c r="CL305" s="38">
        <v>-45.020435890000002</v>
      </c>
      <c r="CM305" s="38">
        <v>24.476297710000001</v>
      </c>
      <c r="CN305" s="38">
        <v>-39.23146191</v>
      </c>
      <c r="CO305" s="38">
        <v>21.738399210000001</v>
      </c>
      <c r="CP305" s="38">
        <v>-41.059148229999998</v>
      </c>
      <c r="CQ305" s="38">
        <v>55.377854059999997</v>
      </c>
      <c r="CR305" s="38">
        <v>-18.54877991</v>
      </c>
      <c r="CS305" s="38">
        <v>48.21154937</v>
      </c>
      <c r="CT305" s="38">
        <v>-23.335240989999999</v>
      </c>
      <c r="CU305" s="38">
        <v>52.398013460000001</v>
      </c>
      <c r="CV305" s="38">
        <v>-20.590458229999999</v>
      </c>
      <c r="CW305" s="38">
        <v>19.283791910000001</v>
      </c>
      <c r="CX305" s="38">
        <v>-42.709275740000002</v>
      </c>
      <c r="CY305" s="38">
        <v>12.91878363</v>
      </c>
      <c r="CZ305" s="38">
        <v>-46.98226605</v>
      </c>
      <c r="DA305" s="38">
        <v>18.92794812</v>
      </c>
      <c r="DB305" s="38">
        <v>-42.94336534</v>
      </c>
      <c r="DC305" s="38">
        <v>27.404739039999999</v>
      </c>
      <c r="DD305" s="38">
        <v>-37.305164240000003</v>
      </c>
      <c r="DE305" s="38">
        <v>45.296842669999997</v>
      </c>
      <c r="DF305" s="38">
        <v>-25.35007701</v>
      </c>
      <c r="DG305" s="38">
        <v>11.23883513</v>
      </c>
      <c r="DH305" s="38">
        <v>-48.085490479999997</v>
      </c>
      <c r="DI305" s="38">
        <v>17.5668063</v>
      </c>
      <c r="DJ305" s="38">
        <v>-43.852224560000003</v>
      </c>
      <c r="DK305" s="38">
        <v>24.493348050000002</v>
      </c>
      <c r="DL305" s="38">
        <v>-39.258503130000001</v>
      </c>
      <c r="DM305" s="38">
        <v>24.383132530000001</v>
      </c>
      <c r="DN305" s="38">
        <v>-39.324430599999999</v>
      </c>
      <c r="DO305" s="38">
        <v>17.228932499999999</v>
      </c>
      <c r="DP305" s="38">
        <v>-44.082684229999998</v>
      </c>
      <c r="DQ305" s="26" t="s">
        <v>4060</v>
      </c>
      <c r="DR305" s="38">
        <v>-21.631619369999999</v>
      </c>
      <c r="DS305" s="38">
        <v>41.320669369999997</v>
      </c>
      <c r="DT305" s="38">
        <v>-27.96778097</v>
      </c>
      <c r="DU305" s="38">
        <v>7.0095438699999999</v>
      </c>
      <c r="DV305" s="38">
        <v>-50.921648159999997</v>
      </c>
      <c r="DW305" s="38">
        <v>10.41620994</v>
      </c>
      <c r="DX305" s="38">
        <v>-48.650529220000003</v>
      </c>
      <c r="DY305" s="26" t="s">
        <v>4060</v>
      </c>
      <c r="DZ305" s="38">
        <v>-50.732293839999997</v>
      </c>
      <c r="EA305" s="38">
        <v>6.4858643999999996</v>
      </c>
      <c r="EB305" s="38">
        <v>-51.268690479999997</v>
      </c>
      <c r="EC305" s="38">
        <v>9.2020996099999994</v>
      </c>
      <c r="ED305" s="38">
        <v>-49.461481310000003</v>
      </c>
      <c r="EE305" s="38">
        <v>0</v>
      </c>
      <c r="EF305" s="27">
        <v>1792.40076</v>
      </c>
      <c r="EG305" s="27">
        <v>1.1308</v>
      </c>
      <c r="EH305" s="27">
        <v>6.9170090000000002</v>
      </c>
      <c r="EI305" s="37">
        <v>-1.26091185185</v>
      </c>
      <c r="EJ305" s="27">
        <v>51.499760000000002</v>
      </c>
      <c r="EK305" s="27">
        <f t="shared" si="3"/>
        <v>0.95369925925925925</v>
      </c>
      <c r="EL305" s="25" t="s">
        <v>4060</v>
      </c>
      <c r="EM305" s="25" t="s">
        <v>4060</v>
      </c>
      <c r="EN305" s="25" t="s">
        <v>4060</v>
      </c>
    </row>
    <row r="306" spans="1:206" ht="15.75" customHeight="1">
      <c r="A306" s="20" t="s">
        <v>4843</v>
      </c>
      <c r="B306" s="20" t="s">
        <v>4816</v>
      </c>
      <c r="C306" s="35" t="s">
        <v>4103</v>
      </c>
      <c r="D306" s="20" t="s">
        <v>4046</v>
      </c>
      <c r="E306" s="20" t="s">
        <v>4205</v>
      </c>
      <c r="F306" s="20" t="s">
        <v>4667</v>
      </c>
      <c r="G306" s="20" t="s">
        <v>4053</v>
      </c>
      <c r="H306" s="20" t="s">
        <v>4050</v>
      </c>
      <c r="I306" s="20" t="s">
        <v>4668</v>
      </c>
      <c r="J306" s="20" t="s">
        <v>4140</v>
      </c>
      <c r="K306" s="20" t="s">
        <v>4140</v>
      </c>
      <c r="L306" s="20" t="s">
        <v>4071</v>
      </c>
      <c r="M306" s="20" t="s">
        <v>4053</v>
      </c>
      <c r="N306" s="20" t="s">
        <v>3849</v>
      </c>
      <c r="O306" s="20" t="s">
        <v>4817</v>
      </c>
      <c r="P306" s="20" t="s">
        <v>4817</v>
      </c>
      <c r="Q306" s="20" t="s">
        <v>4142</v>
      </c>
      <c r="R306" s="21" t="s">
        <v>4818</v>
      </c>
      <c r="S306" s="21" t="s">
        <v>4819</v>
      </c>
      <c r="T306" s="22" t="s">
        <v>4246</v>
      </c>
      <c r="U306" s="22" t="s">
        <v>4844</v>
      </c>
      <c r="V306" s="22" t="s">
        <v>4060</v>
      </c>
      <c r="W306" s="22" t="s">
        <v>4063</v>
      </c>
      <c r="X306" s="22" t="s">
        <v>4063</v>
      </c>
      <c r="Y306" s="22" t="s">
        <v>4845</v>
      </c>
      <c r="Z306" s="22" t="s">
        <v>4846</v>
      </c>
      <c r="AA306" s="22" t="s">
        <v>4847</v>
      </c>
      <c r="AB306" s="22">
        <v>4051</v>
      </c>
      <c r="AC306" s="22" t="s">
        <v>4848</v>
      </c>
      <c r="AD306" s="22" t="s">
        <v>4074</v>
      </c>
      <c r="AE306" s="22" t="s">
        <v>4838</v>
      </c>
      <c r="AF306" s="22" t="s">
        <v>4826</v>
      </c>
      <c r="AG306" s="22" t="s">
        <v>4849</v>
      </c>
      <c r="AH306" s="22" t="s">
        <v>4060</v>
      </c>
      <c r="AI306" s="22" t="s">
        <v>4060</v>
      </c>
      <c r="AJ306" s="22" t="s">
        <v>4074</v>
      </c>
      <c r="AK306" s="22" t="s">
        <v>4850</v>
      </c>
      <c r="AL306" s="22">
        <v>600</v>
      </c>
      <c r="AM306" s="22">
        <v>0.6</v>
      </c>
      <c r="AN306" s="22">
        <v>25</v>
      </c>
      <c r="AO306" s="22">
        <v>0.7</v>
      </c>
      <c r="AP306" s="22">
        <v>9</v>
      </c>
      <c r="AQ306" s="22">
        <v>7</v>
      </c>
      <c r="AR306" s="22" t="s">
        <v>4063</v>
      </c>
      <c r="AS306" s="22" t="s">
        <v>4830</v>
      </c>
      <c r="AT306" s="22" t="s">
        <v>4851</v>
      </c>
      <c r="AU306" s="20"/>
      <c r="AV306" s="5">
        <v>0.5753545212284249</v>
      </c>
      <c r="AW306" s="5">
        <v>336026.38777436304</v>
      </c>
      <c r="AX306" s="5">
        <v>5.7535452122842522E-2</v>
      </c>
      <c r="AY306" s="5">
        <v>6.1047868858767722E-2</v>
      </c>
      <c r="AZ306" s="5">
        <v>0.9092033047877468</v>
      </c>
      <c r="BA306" s="34" t="s">
        <v>4667</v>
      </c>
      <c r="BB306" s="38">
        <v>0.99628700000000003</v>
      </c>
      <c r="BC306" s="38">
        <v>1.7126209999999999</v>
      </c>
      <c r="BD306" s="38">
        <v>1.931208</v>
      </c>
      <c r="BE306" s="38">
        <v>2.0309089999999999</v>
      </c>
      <c r="BF306" s="38">
        <v>1.111418</v>
      </c>
      <c r="BG306" s="38">
        <v>2.0088659999999998</v>
      </c>
      <c r="BH306" s="38">
        <v>1.953476</v>
      </c>
      <c r="BI306" s="38">
        <v>1.8976839999999999</v>
      </c>
      <c r="BJ306" s="38">
        <v>1.7469349999999999</v>
      </c>
      <c r="BK306" s="38">
        <v>1.5661480000000001</v>
      </c>
      <c r="BL306" s="38">
        <v>1.5544750000000001</v>
      </c>
      <c r="BM306" s="38">
        <v>1.7469349999999999</v>
      </c>
      <c r="BN306" s="38">
        <v>1.864015</v>
      </c>
      <c r="BO306" s="38">
        <v>1.9978199999999999</v>
      </c>
      <c r="BP306" s="38">
        <v>1.674326</v>
      </c>
      <c r="BQ306" s="38">
        <v>1.9756800000000001</v>
      </c>
      <c r="BR306" s="38">
        <v>1.75834</v>
      </c>
      <c r="BS306" s="38">
        <v>2.2584849999999999</v>
      </c>
      <c r="BT306" s="38">
        <v>1.85276</v>
      </c>
      <c r="BU306" s="38">
        <v>1.577806</v>
      </c>
      <c r="BV306" s="38">
        <v>1.217125</v>
      </c>
      <c r="BW306" s="38">
        <v>1.0950519999999999</v>
      </c>
      <c r="BX306" s="38">
        <v>0.82112700000000005</v>
      </c>
      <c r="BY306" s="38">
        <v>0.92990399999999995</v>
      </c>
      <c r="BZ306" s="38">
        <v>0.69850100000000004</v>
      </c>
      <c r="CA306" s="27">
        <v>248.66877535</v>
      </c>
      <c r="CB306" s="38">
        <v>83.079924309999996</v>
      </c>
      <c r="CC306" s="38">
        <v>11.22535968</v>
      </c>
      <c r="CD306" s="38">
        <v>-48.092492239999999</v>
      </c>
      <c r="CE306" s="38">
        <v>22.614344419999998</v>
      </c>
      <c r="CF306" s="38">
        <v>-40.484008240000001</v>
      </c>
      <c r="CG306" s="38">
        <v>20.38368504</v>
      </c>
      <c r="CH306" s="26" t="s">
        <v>4060</v>
      </c>
      <c r="CI306" s="38">
        <v>20.38368504</v>
      </c>
      <c r="CJ306" s="38">
        <v>-41.968848800000004</v>
      </c>
      <c r="CK306" s="38">
        <v>15.88172896</v>
      </c>
      <c r="CL306" s="38">
        <v>-45.020435890000002</v>
      </c>
      <c r="CM306" s="38">
        <v>24.476297710000001</v>
      </c>
      <c r="CN306" s="38">
        <v>-39.23146191</v>
      </c>
      <c r="CO306" s="38">
        <v>21.738399210000001</v>
      </c>
      <c r="CP306" s="38">
        <v>-41.059148229999998</v>
      </c>
      <c r="CQ306" s="38">
        <v>55.377854059999997</v>
      </c>
      <c r="CR306" s="38">
        <v>-18.54877991</v>
      </c>
      <c r="CS306" s="38">
        <v>48.21154937</v>
      </c>
      <c r="CT306" s="38">
        <v>-23.335240989999999</v>
      </c>
      <c r="CU306" s="38">
        <v>52.398013460000001</v>
      </c>
      <c r="CV306" s="38">
        <v>-20.590458229999999</v>
      </c>
      <c r="CW306" s="38">
        <v>19.283791910000001</v>
      </c>
      <c r="CX306" s="38">
        <v>-42.709275740000002</v>
      </c>
      <c r="CY306" s="38">
        <v>12.91878363</v>
      </c>
      <c r="CZ306" s="38">
        <v>-46.98226605</v>
      </c>
      <c r="DA306" s="38">
        <v>18.92794812</v>
      </c>
      <c r="DB306" s="38">
        <v>-42.94336534</v>
      </c>
      <c r="DC306" s="38">
        <v>27.404739039999999</v>
      </c>
      <c r="DD306" s="38">
        <v>-37.305164240000003</v>
      </c>
      <c r="DE306" s="38">
        <v>45.296842669999997</v>
      </c>
      <c r="DF306" s="38">
        <v>-25.35007701</v>
      </c>
      <c r="DG306" s="38">
        <v>11.23883513</v>
      </c>
      <c r="DH306" s="38">
        <v>-48.085490479999997</v>
      </c>
      <c r="DI306" s="38">
        <v>17.5668063</v>
      </c>
      <c r="DJ306" s="38">
        <v>-43.852224560000003</v>
      </c>
      <c r="DK306" s="38">
        <v>24.493348050000002</v>
      </c>
      <c r="DL306" s="38">
        <v>-39.258503130000001</v>
      </c>
      <c r="DM306" s="38">
        <v>24.383132530000001</v>
      </c>
      <c r="DN306" s="38">
        <v>-39.324430599999999</v>
      </c>
      <c r="DO306" s="38">
        <v>17.228932499999999</v>
      </c>
      <c r="DP306" s="38">
        <v>-44.082684229999998</v>
      </c>
      <c r="DQ306" s="26" t="s">
        <v>4060</v>
      </c>
      <c r="DR306" s="38">
        <v>-21.631619369999999</v>
      </c>
      <c r="DS306" s="38">
        <v>41.320669369999997</v>
      </c>
      <c r="DT306" s="38">
        <v>-27.96778097</v>
      </c>
      <c r="DU306" s="38">
        <v>7.0095438699999999</v>
      </c>
      <c r="DV306" s="38">
        <v>-50.921648159999997</v>
      </c>
      <c r="DW306" s="38">
        <v>10.41620994</v>
      </c>
      <c r="DX306" s="38">
        <v>-48.650529220000003</v>
      </c>
      <c r="DY306" s="26" t="s">
        <v>4060</v>
      </c>
      <c r="DZ306" s="38">
        <v>-50.732293839999997</v>
      </c>
      <c r="EA306" s="38">
        <v>6.4858643999999996</v>
      </c>
      <c r="EB306" s="38">
        <v>-51.268690479999997</v>
      </c>
      <c r="EC306" s="38">
        <v>9.2020996099999994</v>
      </c>
      <c r="ED306" s="38">
        <v>-49.461481310000003</v>
      </c>
      <c r="EE306" s="38">
        <v>0</v>
      </c>
      <c r="EF306" s="27">
        <v>1792.40076</v>
      </c>
      <c r="EG306" s="27">
        <v>1.1308</v>
      </c>
      <c r="EH306" s="27">
        <v>6.9170090000000002</v>
      </c>
      <c r="EI306" s="37">
        <v>-1.26091185185</v>
      </c>
      <c r="EJ306" s="27">
        <v>51.499760000000002</v>
      </c>
      <c r="EK306" s="27">
        <f t="shared" si="3"/>
        <v>0.95369925925925925</v>
      </c>
      <c r="EL306" s="25" t="s">
        <v>4060</v>
      </c>
      <c r="EM306" s="25" t="s">
        <v>4060</v>
      </c>
      <c r="EN306" s="25" t="s">
        <v>4060</v>
      </c>
      <c r="EO306">
        <v>6.4497433700000002</v>
      </c>
      <c r="EP306">
        <v>6.41677593</v>
      </c>
      <c r="EQ306">
        <v>5.3136647799999999</v>
      </c>
      <c r="ER306">
        <v>6.1487133700000003</v>
      </c>
      <c r="ES306">
        <v>6.1157259799999997</v>
      </c>
      <c r="ET306">
        <v>5.0128878200000004</v>
      </c>
      <c r="EU306">
        <v>6.1487133700000003</v>
      </c>
      <c r="EV306">
        <v>6.1157659000000004</v>
      </c>
      <c r="EW306">
        <v>5.0123816100000003</v>
      </c>
      <c r="EX306">
        <v>-16.821619599999998</v>
      </c>
      <c r="EY306">
        <v>-16.8332634</v>
      </c>
      <c r="EZ306">
        <v>-16.673978900000002</v>
      </c>
      <c r="FA306">
        <v>-16.734478899999999</v>
      </c>
      <c r="FB306">
        <v>-16.745015800000001</v>
      </c>
      <c r="FC306">
        <v>-16.6009581</v>
      </c>
      <c r="FD306">
        <v>-16.9087602</v>
      </c>
      <c r="FE306">
        <v>-33.843005699999999</v>
      </c>
      <c r="FF306">
        <v>-33.494169599999999</v>
      </c>
      <c r="FG306">
        <v>3.9702419600000001</v>
      </c>
      <c r="FH306">
        <v>4</v>
      </c>
      <c r="FI306">
        <v>3.5929170899999998</v>
      </c>
      <c r="FJ306">
        <v>3.9702419600000001</v>
      </c>
      <c r="FK306">
        <v>4</v>
      </c>
      <c r="FL306">
        <v>3.5931541999999999</v>
      </c>
      <c r="FM306">
        <v>3.9702419600000001</v>
      </c>
      <c r="FN306">
        <v>4</v>
      </c>
      <c r="FO306">
        <v>3.5926797000000001</v>
      </c>
      <c r="FP306">
        <v>400.00005599999997</v>
      </c>
      <c r="FQ306">
        <v>502654.54</v>
      </c>
      <c r="FR306">
        <v>33510307.399999999</v>
      </c>
      <c r="FS306">
        <v>-33.643239100000002</v>
      </c>
      <c r="FT306">
        <v>-5.6972882199999999</v>
      </c>
      <c r="FU306">
        <v>-8.4108086100000007E-2</v>
      </c>
      <c r="FV306">
        <v>-6.6931135500000001E-5</v>
      </c>
      <c r="FW306">
        <v>-1.00396689E-6</v>
      </c>
      <c r="FX306">
        <v>0.174909117</v>
      </c>
      <c r="FY306">
        <v>8.3481649800000002E-2</v>
      </c>
      <c r="FZ306">
        <v>1.3341877600000001</v>
      </c>
      <c r="GA306">
        <v>0.17653422499999999</v>
      </c>
      <c r="GB306">
        <v>8.3481841299999998E-2</v>
      </c>
      <c r="GC306">
        <v>1.3556750099999999</v>
      </c>
      <c r="GD306">
        <v>0.17328400799999999</v>
      </c>
      <c r="GE306">
        <v>146.250091</v>
      </c>
      <c r="GF306">
        <v>197.51983300000001</v>
      </c>
      <c r="GG306">
        <v>6.09514611E-2</v>
      </c>
      <c r="GH306">
        <v>6.7383817399999996E-5</v>
      </c>
      <c r="GI306">
        <v>0.83294715500000005</v>
      </c>
      <c r="GJ306">
        <v>6.3144819800000002E-2</v>
      </c>
      <c r="GK306">
        <v>6.7990814899999996E-5</v>
      </c>
      <c r="GL306">
        <v>0.862441499</v>
      </c>
      <c r="GM306">
        <v>5.8758102499999999E-2</v>
      </c>
      <c r="GN306">
        <v>8.3481458300000005E-2</v>
      </c>
      <c r="GO306">
        <v>1.3126754599999999</v>
      </c>
      <c r="GP306">
        <v>0.11545319800000001</v>
      </c>
      <c r="GQ306">
        <v>6.5532804799999997E-2</v>
      </c>
      <c r="GR306">
        <v>0.74843197900000002</v>
      </c>
      <c r="GS306">
        <v>0.11559628600000001</v>
      </c>
      <c r="GT306">
        <v>6.5534533000000006E-2</v>
      </c>
      <c r="GU306">
        <v>0.74996858799999999</v>
      </c>
      <c r="GV306">
        <v>0.11531011100000001</v>
      </c>
      <c r="GW306">
        <v>6.6776875699999994E-5</v>
      </c>
      <c r="GX306">
        <v>0.80341841400000003</v>
      </c>
    </row>
    <row r="307" spans="1:206" ht="15.75" customHeight="1">
      <c r="A307" s="20" t="s">
        <v>4852</v>
      </c>
      <c r="B307" s="20" t="s">
        <v>4816</v>
      </c>
      <c r="C307" s="35" t="s">
        <v>4103</v>
      </c>
      <c r="D307" s="20" t="s">
        <v>4046</v>
      </c>
      <c r="E307" s="20" t="s">
        <v>4205</v>
      </c>
      <c r="F307" s="20" t="s">
        <v>4667</v>
      </c>
      <c r="G307" s="20" t="s">
        <v>4053</v>
      </c>
      <c r="H307" s="20" t="s">
        <v>4050</v>
      </c>
      <c r="I307" s="20" t="s">
        <v>4668</v>
      </c>
      <c r="J307" s="20" t="s">
        <v>4140</v>
      </c>
      <c r="K307" s="20" t="s">
        <v>4140</v>
      </c>
      <c r="L307" s="20" t="s">
        <v>4071</v>
      </c>
      <c r="M307" s="20" t="s">
        <v>4053</v>
      </c>
      <c r="N307" s="20" t="s">
        <v>3849</v>
      </c>
      <c r="O307" s="20" t="s">
        <v>4141</v>
      </c>
      <c r="P307" s="20" t="s">
        <v>4141</v>
      </c>
      <c r="Q307" s="20" t="s">
        <v>4142</v>
      </c>
      <c r="R307" s="21" t="s">
        <v>4818</v>
      </c>
      <c r="S307" s="21" t="s">
        <v>4819</v>
      </c>
      <c r="T307" s="22" t="s">
        <v>4246</v>
      </c>
      <c r="U307" s="22" t="s">
        <v>4844</v>
      </c>
      <c r="V307" s="22" t="s">
        <v>4060</v>
      </c>
      <c r="W307" s="22" t="s">
        <v>4063</v>
      </c>
      <c r="X307" s="22" t="s">
        <v>4063</v>
      </c>
      <c r="Y307" s="22" t="s">
        <v>4845</v>
      </c>
      <c r="Z307" s="22" t="s">
        <v>4846</v>
      </c>
      <c r="AA307" s="22" t="s">
        <v>4847</v>
      </c>
      <c r="AB307" s="22">
        <v>4051</v>
      </c>
      <c r="AC307" s="22" t="s">
        <v>4848</v>
      </c>
      <c r="AD307" s="22" t="s">
        <v>4074</v>
      </c>
      <c r="AE307" s="22" t="s">
        <v>4838</v>
      </c>
      <c r="AF307" s="22" t="s">
        <v>4826</v>
      </c>
      <c r="AG307" s="22" t="s">
        <v>4849</v>
      </c>
      <c r="AH307" s="22" t="s">
        <v>4060</v>
      </c>
      <c r="AI307" s="22" t="s">
        <v>4060</v>
      </c>
      <c r="AJ307" s="22" t="s">
        <v>4074</v>
      </c>
      <c r="AK307" s="22" t="s">
        <v>4850</v>
      </c>
      <c r="AL307" s="22">
        <v>600</v>
      </c>
      <c r="AM307" s="22">
        <v>0.6</v>
      </c>
      <c r="AN307" s="22">
        <v>25</v>
      </c>
      <c r="AO307" s="22">
        <v>0.7</v>
      </c>
      <c r="AP307" s="22">
        <v>9</v>
      </c>
      <c r="AQ307" s="22">
        <v>7</v>
      </c>
      <c r="AR307" s="22" t="s">
        <v>4063</v>
      </c>
      <c r="AS307" s="22" t="s">
        <v>4830</v>
      </c>
      <c r="AT307" s="22" t="s">
        <v>4851</v>
      </c>
      <c r="AU307" s="20"/>
      <c r="AV307" s="5">
        <v>0.5753545212284249</v>
      </c>
      <c r="AW307" s="5">
        <v>336026.38777436304</v>
      </c>
      <c r="AX307" s="5">
        <v>5.7535452122842522E-2</v>
      </c>
      <c r="AY307" s="5">
        <v>6.1047868858767722E-2</v>
      </c>
      <c r="AZ307" s="5">
        <v>0.9092033047877468</v>
      </c>
      <c r="BA307" s="34" t="s">
        <v>4667</v>
      </c>
      <c r="BB307" s="38">
        <v>0.99628700000000003</v>
      </c>
      <c r="BC307" s="38">
        <v>1.7126209999999999</v>
      </c>
      <c r="BD307" s="38">
        <v>1.931208</v>
      </c>
      <c r="BE307" s="38">
        <v>2.0309089999999999</v>
      </c>
      <c r="BF307" s="38">
        <v>1.111418</v>
      </c>
      <c r="BG307" s="38">
        <v>2.0088659999999998</v>
      </c>
      <c r="BH307" s="38">
        <v>1.953476</v>
      </c>
      <c r="BI307" s="38">
        <v>1.8976839999999999</v>
      </c>
      <c r="BJ307" s="38">
        <v>1.7469349999999999</v>
      </c>
      <c r="BK307" s="38">
        <v>1.5661480000000001</v>
      </c>
      <c r="BL307" s="38">
        <v>1.5544750000000001</v>
      </c>
      <c r="BM307" s="38">
        <v>1.7469349999999999</v>
      </c>
      <c r="BN307" s="38">
        <v>1.864015</v>
      </c>
      <c r="BO307" s="38">
        <v>1.9978199999999999</v>
      </c>
      <c r="BP307" s="38">
        <v>1.674326</v>
      </c>
      <c r="BQ307" s="38">
        <v>1.9756800000000001</v>
      </c>
      <c r="BR307" s="38">
        <v>1.75834</v>
      </c>
      <c r="BS307" s="38">
        <v>2.2584849999999999</v>
      </c>
      <c r="BT307" s="38">
        <v>1.85276</v>
      </c>
      <c r="BU307" s="38">
        <v>1.577806</v>
      </c>
      <c r="BV307" s="38">
        <v>1.217125</v>
      </c>
      <c r="BW307" s="38">
        <v>1.0950519999999999</v>
      </c>
      <c r="BX307" s="38">
        <v>0.82112700000000005</v>
      </c>
      <c r="BY307" s="38">
        <v>0.92990399999999995</v>
      </c>
      <c r="BZ307" s="38">
        <v>0.69850100000000004</v>
      </c>
      <c r="CA307" s="27">
        <v>248.66877535</v>
      </c>
      <c r="CB307" s="38">
        <v>83.079924309999996</v>
      </c>
      <c r="CC307" s="38">
        <v>11.22535968</v>
      </c>
      <c r="CD307" s="38">
        <v>-48.092492239999999</v>
      </c>
      <c r="CE307" s="38">
        <v>22.614344419999998</v>
      </c>
      <c r="CF307" s="38">
        <v>-40.484008240000001</v>
      </c>
      <c r="CG307" s="38">
        <v>20.38368504</v>
      </c>
      <c r="CH307" s="26" t="s">
        <v>4060</v>
      </c>
      <c r="CI307" s="38">
        <v>20.38368504</v>
      </c>
      <c r="CJ307" s="38">
        <v>-41.968848800000004</v>
      </c>
      <c r="CK307" s="38">
        <v>15.88172896</v>
      </c>
      <c r="CL307" s="38">
        <v>-45.020435890000002</v>
      </c>
      <c r="CM307" s="38">
        <v>24.476297710000001</v>
      </c>
      <c r="CN307" s="38">
        <v>-39.23146191</v>
      </c>
      <c r="CO307" s="38">
        <v>21.738399210000001</v>
      </c>
      <c r="CP307" s="38">
        <v>-41.059148229999998</v>
      </c>
      <c r="CQ307" s="38">
        <v>55.377854059999997</v>
      </c>
      <c r="CR307" s="38">
        <v>-18.54877991</v>
      </c>
      <c r="CS307" s="38">
        <v>48.21154937</v>
      </c>
      <c r="CT307" s="38">
        <v>-23.335240989999999</v>
      </c>
      <c r="CU307" s="38">
        <v>52.398013460000001</v>
      </c>
      <c r="CV307" s="38">
        <v>-20.590458229999999</v>
      </c>
      <c r="CW307" s="38">
        <v>19.283791910000001</v>
      </c>
      <c r="CX307" s="38">
        <v>-42.709275740000002</v>
      </c>
      <c r="CY307" s="38">
        <v>12.91878363</v>
      </c>
      <c r="CZ307" s="38">
        <v>-46.98226605</v>
      </c>
      <c r="DA307" s="38">
        <v>18.92794812</v>
      </c>
      <c r="DB307" s="38">
        <v>-42.94336534</v>
      </c>
      <c r="DC307" s="38">
        <v>27.404739039999999</v>
      </c>
      <c r="DD307" s="38">
        <v>-37.305164240000003</v>
      </c>
      <c r="DE307" s="38">
        <v>45.296842669999997</v>
      </c>
      <c r="DF307" s="38">
        <v>-25.35007701</v>
      </c>
      <c r="DG307" s="38">
        <v>11.23883513</v>
      </c>
      <c r="DH307" s="38">
        <v>-48.085490479999997</v>
      </c>
      <c r="DI307" s="38">
        <v>17.5668063</v>
      </c>
      <c r="DJ307" s="38">
        <v>-43.852224560000003</v>
      </c>
      <c r="DK307" s="38">
        <v>24.493348050000002</v>
      </c>
      <c r="DL307" s="38">
        <v>-39.258503130000001</v>
      </c>
      <c r="DM307" s="38">
        <v>24.383132530000001</v>
      </c>
      <c r="DN307" s="38">
        <v>-39.324430599999999</v>
      </c>
      <c r="DO307" s="38">
        <v>17.228932499999999</v>
      </c>
      <c r="DP307" s="38">
        <v>-44.082684229999998</v>
      </c>
      <c r="DQ307" s="26" t="s">
        <v>4060</v>
      </c>
      <c r="DR307" s="38">
        <v>-21.631619369999999</v>
      </c>
      <c r="DS307" s="38">
        <v>41.320669369999997</v>
      </c>
      <c r="DT307" s="38">
        <v>-27.96778097</v>
      </c>
      <c r="DU307" s="38">
        <v>7.0095438699999999</v>
      </c>
      <c r="DV307" s="38">
        <v>-50.921648159999997</v>
      </c>
      <c r="DW307" s="38">
        <v>10.41620994</v>
      </c>
      <c r="DX307" s="38">
        <v>-48.650529220000003</v>
      </c>
      <c r="DY307" s="26" t="s">
        <v>4060</v>
      </c>
      <c r="DZ307" s="38">
        <v>-50.732293839999997</v>
      </c>
      <c r="EA307" s="38">
        <v>6.4858643999999996</v>
      </c>
      <c r="EB307" s="38">
        <v>-51.268690479999997</v>
      </c>
      <c r="EC307" s="38">
        <v>9.2020996099999994</v>
      </c>
      <c r="ED307" s="38">
        <v>-49.461481310000003</v>
      </c>
      <c r="EE307" s="38">
        <v>0</v>
      </c>
      <c r="EF307" s="27">
        <v>1792.40076</v>
      </c>
      <c r="EG307" s="27">
        <v>1.1308</v>
      </c>
      <c r="EH307" s="27">
        <v>6.9170090000000002</v>
      </c>
      <c r="EI307" s="37">
        <v>-1.26091185185</v>
      </c>
      <c r="EJ307" s="27">
        <v>51.499760000000002</v>
      </c>
      <c r="EK307" s="27">
        <f t="shared" si="3"/>
        <v>0.95369925925925925</v>
      </c>
      <c r="EL307" s="25" t="s">
        <v>4060</v>
      </c>
      <c r="EM307" s="25" t="s">
        <v>4060</v>
      </c>
      <c r="EN307" s="25" t="s">
        <v>4060</v>
      </c>
      <c r="EO307">
        <v>6.4497433700000002</v>
      </c>
      <c r="EP307">
        <v>6.41677593</v>
      </c>
      <c r="EQ307">
        <v>5.3136647799999999</v>
      </c>
      <c r="ER307">
        <v>6.1487133700000003</v>
      </c>
      <c r="ES307">
        <v>6.1157259799999997</v>
      </c>
      <c r="ET307">
        <v>5.0128878200000004</v>
      </c>
      <c r="EU307">
        <v>6.1487133700000003</v>
      </c>
      <c r="EV307">
        <v>6.1157659000000004</v>
      </c>
      <c r="EW307">
        <v>5.0123816100000003</v>
      </c>
      <c r="EX307">
        <v>-16.821619599999998</v>
      </c>
      <c r="EY307">
        <v>-16.8332634</v>
      </c>
      <c r="EZ307">
        <v>-16.673978900000002</v>
      </c>
      <c r="FA307">
        <v>-16.734478899999999</v>
      </c>
      <c r="FB307">
        <v>-16.745015800000001</v>
      </c>
      <c r="FC307">
        <v>-16.6009581</v>
      </c>
      <c r="FD307">
        <v>-16.9087602</v>
      </c>
      <c r="FE307">
        <v>-33.843005699999999</v>
      </c>
      <c r="FF307">
        <v>-33.494169599999999</v>
      </c>
      <c r="FG307">
        <v>3.9702419600000001</v>
      </c>
      <c r="FH307">
        <v>4</v>
      </c>
      <c r="FI307">
        <v>3.5929170899999998</v>
      </c>
      <c r="FJ307">
        <v>3.9702419600000001</v>
      </c>
      <c r="FK307">
        <v>4</v>
      </c>
      <c r="FL307">
        <v>3.5931541999999999</v>
      </c>
      <c r="FM307">
        <v>3.9702419600000001</v>
      </c>
      <c r="FN307">
        <v>4</v>
      </c>
      <c r="FO307">
        <v>3.5926797000000001</v>
      </c>
      <c r="FP307">
        <v>400.00005599999997</v>
      </c>
      <c r="FQ307">
        <v>502654.54</v>
      </c>
      <c r="FR307">
        <v>33510307.399999999</v>
      </c>
      <c r="FS307">
        <v>-33.643239100000002</v>
      </c>
      <c r="FT307">
        <v>-5.6972882199999999</v>
      </c>
      <c r="FU307">
        <v>-8.4108086100000007E-2</v>
      </c>
      <c r="FV307">
        <v>-6.6931135500000001E-5</v>
      </c>
      <c r="FW307">
        <v>-1.00396689E-6</v>
      </c>
      <c r="FX307">
        <v>0.174909117</v>
      </c>
      <c r="FY307">
        <v>8.3481649800000002E-2</v>
      </c>
      <c r="FZ307">
        <v>1.3341877600000001</v>
      </c>
      <c r="GA307">
        <v>0.17653422499999999</v>
      </c>
      <c r="GB307">
        <v>8.3481841299999998E-2</v>
      </c>
      <c r="GC307">
        <v>1.3556750099999999</v>
      </c>
      <c r="GD307">
        <v>0.17328400799999999</v>
      </c>
      <c r="GE307">
        <v>146.250091</v>
      </c>
      <c r="GF307">
        <v>197.51983300000001</v>
      </c>
      <c r="GG307">
        <v>6.09514611E-2</v>
      </c>
      <c r="GH307">
        <v>6.7383817399999996E-5</v>
      </c>
      <c r="GI307">
        <v>0.83294715500000005</v>
      </c>
      <c r="GJ307">
        <v>6.3144819800000002E-2</v>
      </c>
      <c r="GK307">
        <v>6.7990814899999996E-5</v>
      </c>
      <c r="GL307">
        <v>0.862441499</v>
      </c>
      <c r="GM307">
        <v>5.8758102499999999E-2</v>
      </c>
      <c r="GN307">
        <v>8.3481458300000005E-2</v>
      </c>
      <c r="GO307">
        <v>1.3126754599999999</v>
      </c>
      <c r="GP307">
        <v>0.11545319800000001</v>
      </c>
      <c r="GQ307">
        <v>6.5532804799999997E-2</v>
      </c>
      <c r="GR307">
        <v>0.74843197900000002</v>
      </c>
      <c r="GS307">
        <v>0.11559628600000001</v>
      </c>
      <c r="GT307">
        <v>6.5534533000000006E-2</v>
      </c>
      <c r="GU307">
        <v>0.74996858799999999</v>
      </c>
      <c r="GV307">
        <v>0.11531011100000001</v>
      </c>
      <c r="GW307">
        <v>6.6776875699999994E-5</v>
      </c>
      <c r="GX307">
        <v>0.80341841400000003</v>
      </c>
    </row>
    <row r="308" spans="1:206" ht="15.75" customHeight="1">
      <c r="A308" s="20" t="s">
        <v>4853</v>
      </c>
      <c r="B308" s="20" t="s">
        <v>4816</v>
      </c>
      <c r="C308" s="35" t="s">
        <v>4103</v>
      </c>
      <c r="D308" s="20" t="s">
        <v>4046</v>
      </c>
      <c r="E308" s="20" t="s">
        <v>4205</v>
      </c>
      <c r="F308" s="20" t="s">
        <v>4667</v>
      </c>
      <c r="G308" s="20" t="s">
        <v>4053</v>
      </c>
      <c r="H308" s="20" t="s">
        <v>4050</v>
      </c>
      <c r="I308" s="20" t="s">
        <v>4668</v>
      </c>
      <c r="J308" s="20" t="s">
        <v>4140</v>
      </c>
      <c r="K308" s="20" t="s">
        <v>4140</v>
      </c>
      <c r="L308" s="20" t="s">
        <v>4071</v>
      </c>
      <c r="M308" s="20" t="s">
        <v>4053</v>
      </c>
      <c r="N308" s="20" t="s">
        <v>3849</v>
      </c>
      <c r="O308" s="20" t="s">
        <v>4817</v>
      </c>
      <c r="P308" s="20" t="s">
        <v>4817</v>
      </c>
      <c r="Q308" s="20" t="s">
        <v>4142</v>
      </c>
      <c r="R308" s="21" t="s">
        <v>4818</v>
      </c>
      <c r="S308" s="21" t="s">
        <v>4819</v>
      </c>
      <c r="T308" s="22" t="s">
        <v>4246</v>
      </c>
      <c r="U308" s="22" t="s">
        <v>4844</v>
      </c>
      <c r="V308" s="22" t="s">
        <v>4060</v>
      </c>
      <c r="W308" s="22" t="s">
        <v>4063</v>
      </c>
      <c r="X308" s="22" t="s">
        <v>4063</v>
      </c>
      <c r="Y308" s="22" t="s">
        <v>4821</v>
      </c>
      <c r="Z308" s="22" t="s">
        <v>4073</v>
      </c>
      <c r="AA308" s="22" t="s">
        <v>4854</v>
      </c>
      <c r="AB308" s="22" t="s">
        <v>4855</v>
      </c>
      <c r="AC308" s="22" t="s">
        <v>4856</v>
      </c>
      <c r="AD308" s="22" t="s">
        <v>4074</v>
      </c>
      <c r="AE308" s="43" t="s">
        <v>4825</v>
      </c>
      <c r="AF308" s="22" t="s">
        <v>4826</v>
      </c>
      <c r="AG308" s="22" t="s">
        <v>4060</v>
      </c>
      <c r="AH308" s="22" t="s">
        <v>4857</v>
      </c>
      <c r="AI308" s="22" t="s">
        <v>4858</v>
      </c>
      <c r="AJ308" s="22" t="s">
        <v>4074</v>
      </c>
      <c r="AK308" s="22" t="s">
        <v>4859</v>
      </c>
      <c r="AL308" s="22">
        <v>400</v>
      </c>
      <c r="AM308" s="22">
        <v>0.3</v>
      </c>
      <c r="AN308" s="22">
        <v>260</v>
      </c>
      <c r="AO308" s="22">
        <v>0.3</v>
      </c>
      <c r="AP308" s="22">
        <v>27</v>
      </c>
      <c r="AQ308" s="22">
        <v>8</v>
      </c>
      <c r="AR308" s="22" t="s">
        <v>4063</v>
      </c>
      <c r="AS308" s="22" t="s">
        <v>4830</v>
      </c>
      <c r="AT308" s="22" t="s">
        <v>4831</v>
      </c>
      <c r="AU308" s="20"/>
      <c r="AV308" s="5">
        <v>0.5753545212284249</v>
      </c>
      <c r="AW308" s="5">
        <v>12917983.184692942</v>
      </c>
      <c r="AX308" s="5">
        <v>1.704754136973112E-2</v>
      </c>
      <c r="AY308" s="5">
        <v>1.7343200294230549E-2</v>
      </c>
      <c r="AZ308" s="5">
        <v>1.3917358922525851</v>
      </c>
      <c r="BA308" s="34" t="s">
        <v>4667</v>
      </c>
      <c r="BB308" s="38">
        <v>0.99628700000000003</v>
      </c>
      <c r="BC308" s="38">
        <v>1.7126209999999999</v>
      </c>
      <c r="BD308" s="38">
        <v>1.931208</v>
      </c>
      <c r="BE308" s="38">
        <v>2.0309089999999999</v>
      </c>
      <c r="BF308" s="38">
        <v>1.111418</v>
      </c>
      <c r="BG308" s="38">
        <v>2.0088659999999998</v>
      </c>
      <c r="BH308" s="38">
        <v>1.953476</v>
      </c>
      <c r="BI308" s="38">
        <v>1.8976839999999999</v>
      </c>
      <c r="BJ308" s="38">
        <v>1.7469349999999999</v>
      </c>
      <c r="BK308" s="38">
        <v>1.5661480000000001</v>
      </c>
      <c r="BL308" s="38">
        <v>1.5544750000000001</v>
      </c>
      <c r="BM308" s="38">
        <v>1.7469349999999999</v>
      </c>
      <c r="BN308" s="38">
        <v>1.864015</v>
      </c>
      <c r="BO308" s="38">
        <v>1.9978199999999999</v>
      </c>
      <c r="BP308" s="38">
        <v>1.674326</v>
      </c>
      <c r="BQ308" s="38">
        <v>1.9756800000000001</v>
      </c>
      <c r="BR308" s="38">
        <v>1.75834</v>
      </c>
      <c r="BS308" s="38">
        <v>2.2584849999999999</v>
      </c>
      <c r="BT308" s="38">
        <v>1.85276</v>
      </c>
      <c r="BU308" s="38">
        <v>1.577806</v>
      </c>
      <c r="BV308" s="38">
        <v>1.217125</v>
      </c>
      <c r="BW308" s="38">
        <v>1.0950519999999999</v>
      </c>
      <c r="BX308" s="38">
        <v>0.82112700000000005</v>
      </c>
      <c r="BY308" s="38">
        <v>0.92990399999999995</v>
      </c>
      <c r="BZ308" s="38">
        <v>0.69850100000000004</v>
      </c>
      <c r="CA308" s="27">
        <v>248.66877535</v>
      </c>
      <c r="CB308" s="38">
        <v>83.079924309999996</v>
      </c>
      <c r="CC308" s="38">
        <v>11.22535968</v>
      </c>
      <c r="CD308" s="38">
        <v>-48.092492239999999</v>
      </c>
      <c r="CE308" s="38">
        <v>22.614344419999998</v>
      </c>
      <c r="CF308" s="38">
        <v>-40.484008240000001</v>
      </c>
      <c r="CG308" s="38">
        <v>20.38368504</v>
      </c>
      <c r="CH308" s="26" t="s">
        <v>4060</v>
      </c>
      <c r="CI308" s="38">
        <v>20.38368504</v>
      </c>
      <c r="CJ308" s="38">
        <v>-41.968848800000004</v>
      </c>
      <c r="CK308" s="38">
        <v>15.88172896</v>
      </c>
      <c r="CL308" s="38">
        <v>-45.020435890000002</v>
      </c>
      <c r="CM308" s="38">
        <v>24.476297710000001</v>
      </c>
      <c r="CN308" s="38">
        <v>-39.23146191</v>
      </c>
      <c r="CO308" s="38">
        <v>21.738399210000001</v>
      </c>
      <c r="CP308" s="38">
        <v>-41.059148229999998</v>
      </c>
      <c r="CQ308" s="38">
        <v>55.377854059999997</v>
      </c>
      <c r="CR308" s="38">
        <v>-18.54877991</v>
      </c>
      <c r="CS308" s="38">
        <v>48.21154937</v>
      </c>
      <c r="CT308" s="38">
        <v>-23.335240989999999</v>
      </c>
      <c r="CU308" s="38">
        <v>52.398013460000001</v>
      </c>
      <c r="CV308" s="38">
        <v>-20.590458229999999</v>
      </c>
      <c r="CW308" s="38">
        <v>19.283791910000001</v>
      </c>
      <c r="CX308" s="38">
        <v>-42.709275740000002</v>
      </c>
      <c r="CY308" s="38">
        <v>12.91878363</v>
      </c>
      <c r="CZ308" s="38">
        <v>-46.98226605</v>
      </c>
      <c r="DA308" s="38">
        <v>18.92794812</v>
      </c>
      <c r="DB308" s="38">
        <v>-42.94336534</v>
      </c>
      <c r="DC308" s="38">
        <v>27.404739039999999</v>
      </c>
      <c r="DD308" s="38">
        <v>-37.305164240000003</v>
      </c>
      <c r="DE308" s="38">
        <v>45.296842669999997</v>
      </c>
      <c r="DF308" s="38">
        <v>-25.35007701</v>
      </c>
      <c r="DG308" s="38">
        <v>11.23883513</v>
      </c>
      <c r="DH308" s="38">
        <v>-48.085490479999997</v>
      </c>
      <c r="DI308" s="38">
        <v>17.5668063</v>
      </c>
      <c r="DJ308" s="38">
        <v>-43.852224560000003</v>
      </c>
      <c r="DK308" s="38">
        <v>24.493348050000002</v>
      </c>
      <c r="DL308" s="38">
        <v>-39.258503130000001</v>
      </c>
      <c r="DM308" s="38">
        <v>24.383132530000001</v>
      </c>
      <c r="DN308" s="38">
        <v>-39.324430599999999</v>
      </c>
      <c r="DO308" s="38">
        <v>17.228932499999999</v>
      </c>
      <c r="DP308" s="38">
        <v>-44.082684229999998</v>
      </c>
      <c r="DQ308" s="26" t="s">
        <v>4060</v>
      </c>
      <c r="DR308" s="38">
        <v>-21.631619369999999</v>
      </c>
      <c r="DS308" s="38">
        <v>41.320669369999997</v>
      </c>
      <c r="DT308" s="38">
        <v>-27.96778097</v>
      </c>
      <c r="DU308" s="38">
        <v>7.0095438699999999</v>
      </c>
      <c r="DV308" s="38">
        <v>-50.921648159999997</v>
      </c>
      <c r="DW308" s="38">
        <v>10.41620994</v>
      </c>
      <c r="DX308" s="38">
        <v>-48.650529220000003</v>
      </c>
      <c r="DY308" s="26" t="s">
        <v>4060</v>
      </c>
      <c r="DZ308" s="38">
        <v>-50.732293839999997</v>
      </c>
      <c r="EA308" s="38">
        <v>6.4858643999999996</v>
      </c>
      <c r="EB308" s="38">
        <v>-51.268690479999997</v>
      </c>
      <c r="EC308" s="38">
        <v>9.2020996099999994</v>
      </c>
      <c r="ED308" s="38">
        <v>-49.461481310000003</v>
      </c>
      <c r="EE308" s="38">
        <v>0</v>
      </c>
      <c r="EF308" s="27">
        <v>1792.40076</v>
      </c>
      <c r="EG308" s="27">
        <v>1.1308</v>
      </c>
      <c r="EH308" s="27">
        <v>6.9170090000000002</v>
      </c>
      <c r="EI308" s="37">
        <v>-1.26091185185</v>
      </c>
      <c r="EJ308" s="27">
        <v>51.499760000000002</v>
      </c>
      <c r="EK308" s="27">
        <f t="shared" si="3"/>
        <v>0.95369925925925925</v>
      </c>
      <c r="EL308" s="25" t="s">
        <v>4060</v>
      </c>
      <c r="EM308" s="25" t="s">
        <v>4060</v>
      </c>
      <c r="EN308" s="25" t="s">
        <v>4060</v>
      </c>
    </row>
    <row r="309" spans="1:206" ht="15.75" customHeight="1">
      <c r="A309" s="20" t="s">
        <v>4860</v>
      </c>
      <c r="B309" s="20" t="s">
        <v>4816</v>
      </c>
      <c r="C309" s="35" t="s">
        <v>4103</v>
      </c>
      <c r="D309" s="20" t="s">
        <v>4046</v>
      </c>
      <c r="E309" s="20" t="s">
        <v>4205</v>
      </c>
      <c r="F309" s="20" t="s">
        <v>4667</v>
      </c>
      <c r="G309" s="20" t="s">
        <v>4053</v>
      </c>
      <c r="H309" s="20" t="s">
        <v>4050</v>
      </c>
      <c r="I309" s="20" t="s">
        <v>4668</v>
      </c>
      <c r="J309" s="20" t="s">
        <v>4140</v>
      </c>
      <c r="K309" s="20" t="s">
        <v>4140</v>
      </c>
      <c r="L309" s="20" t="s">
        <v>4071</v>
      </c>
      <c r="M309" s="20" t="s">
        <v>4053</v>
      </c>
      <c r="N309" s="20" t="s">
        <v>3849</v>
      </c>
      <c r="O309" s="20" t="s">
        <v>4141</v>
      </c>
      <c r="P309" s="20" t="s">
        <v>4141</v>
      </c>
      <c r="Q309" s="20" t="s">
        <v>4142</v>
      </c>
      <c r="R309" s="21" t="s">
        <v>4818</v>
      </c>
      <c r="S309" s="21" t="s">
        <v>4819</v>
      </c>
      <c r="T309" s="22" t="s">
        <v>4246</v>
      </c>
      <c r="U309" s="22" t="s">
        <v>4844</v>
      </c>
      <c r="V309" s="22" t="s">
        <v>4060</v>
      </c>
      <c r="W309" s="22" t="s">
        <v>4063</v>
      </c>
      <c r="X309" s="22" t="s">
        <v>4063</v>
      </c>
      <c r="Y309" s="22" t="s">
        <v>4821</v>
      </c>
      <c r="Z309" s="22" t="s">
        <v>4073</v>
      </c>
      <c r="AA309" s="22" t="s">
        <v>4854</v>
      </c>
      <c r="AB309" s="22" t="s">
        <v>4855</v>
      </c>
      <c r="AC309" s="22" t="s">
        <v>4856</v>
      </c>
      <c r="AD309" s="22" t="s">
        <v>4074</v>
      </c>
      <c r="AE309" s="43" t="s">
        <v>4825</v>
      </c>
      <c r="AF309" s="22" t="s">
        <v>4826</v>
      </c>
      <c r="AG309" s="22" t="s">
        <v>4060</v>
      </c>
      <c r="AH309" s="22" t="s">
        <v>4857</v>
      </c>
      <c r="AI309" s="22" t="s">
        <v>4858</v>
      </c>
      <c r="AJ309" s="22" t="s">
        <v>4074</v>
      </c>
      <c r="AK309" s="22" t="s">
        <v>4859</v>
      </c>
      <c r="AL309" s="22">
        <v>400</v>
      </c>
      <c r="AM309" s="22">
        <v>0.3</v>
      </c>
      <c r="AN309" s="22">
        <v>260</v>
      </c>
      <c r="AO309" s="22">
        <v>0.3</v>
      </c>
      <c r="AP309" s="22">
        <v>27</v>
      </c>
      <c r="AQ309" s="22">
        <v>8</v>
      </c>
      <c r="AR309" s="22" t="s">
        <v>4063</v>
      </c>
      <c r="AS309" s="22" t="s">
        <v>4830</v>
      </c>
      <c r="AT309" s="22" t="s">
        <v>4831</v>
      </c>
      <c r="AU309" s="20"/>
      <c r="AV309" s="5">
        <v>0.5753545212284249</v>
      </c>
      <c r="AW309" s="5">
        <v>12917983.184692942</v>
      </c>
      <c r="AX309" s="5">
        <v>1.704754136973112E-2</v>
      </c>
      <c r="AY309" s="5">
        <v>1.7343200294230549E-2</v>
      </c>
      <c r="AZ309" s="5">
        <v>1.3917358922525851</v>
      </c>
      <c r="BA309" s="34" t="s">
        <v>4667</v>
      </c>
      <c r="BB309" s="38">
        <v>0.99628700000000003</v>
      </c>
      <c r="BC309" s="38">
        <v>1.7126209999999999</v>
      </c>
      <c r="BD309" s="38">
        <v>1.931208</v>
      </c>
      <c r="BE309" s="38">
        <v>2.0309089999999999</v>
      </c>
      <c r="BF309" s="38">
        <v>1.111418</v>
      </c>
      <c r="BG309" s="38">
        <v>2.0088659999999998</v>
      </c>
      <c r="BH309" s="38">
        <v>1.953476</v>
      </c>
      <c r="BI309" s="38">
        <v>1.8976839999999999</v>
      </c>
      <c r="BJ309" s="38">
        <v>1.7469349999999999</v>
      </c>
      <c r="BK309" s="38">
        <v>1.5661480000000001</v>
      </c>
      <c r="BL309" s="38">
        <v>1.5544750000000001</v>
      </c>
      <c r="BM309" s="38">
        <v>1.7469349999999999</v>
      </c>
      <c r="BN309" s="38">
        <v>1.864015</v>
      </c>
      <c r="BO309" s="38">
        <v>1.9978199999999999</v>
      </c>
      <c r="BP309" s="38">
        <v>1.674326</v>
      </c>
      <c r="BQ309" s="38">
        <v>1.9756800000000001</v>
      </c>
      <c r="BR309" s="38">
        <v>1.75834</v>
      </c>
      <c r="BS309" s="38">
        <v>2.2584849999999999</v>
      </c>
      <c r="BT309" s="38">
        <v>1.85276</v>
      </c>
      <c r="BU309" s="38">
        <v>1.577806</v>
      </c>
      <c r="BV309" s="38">
        <v>1.217125</v>
      </c>
      <c r="BW309" s="38">
        <v>1.0950519999999999</v>
      </c>
      <c r="BX309" s="38">
        <v>0.82112700000000005</v>
      </c>
      <c r="BY309" s="38">
        <v>0.92990399999999995</v>
      </c>
      <c r="BZ309" s="38">
        <v>0.69850100000000004</v>
      </c>
      <c r="CA309" s="38">
        <v>248.66877539999999</v>
      </c>
      <c r="CB309" s="38">
        <v>83.079924309999996</v>
      </c>
      <c r="CC309" s="38">
        <v>11.22535968</v>
      </c>
      <c r="CD309" s="38">
        <v>-48.092492239999999</v>
      </c>
      <c r="CE309" s="38">
        <v>22.614344419999998</v>
      </c>
      <c r="CF309" s="38">
        <v>-40.484008240000001</v>
      </c>
      <c r="CG309" s="38">
        <v>20.38368504</v>
      </c>
      <c r="CH309" s="26" t="s">
        <v>4060</v>
      </c>
      <c r="CI309" s="38">
        <v>20.38368504</v>
      </c>
      <c r="CJ309" s="38">
        <v>-41.968848800000004</v>
      </c>
      <c r="CK309" s="38">
        <v>15.88172896</v>
      </c>
      <c r="CL309" s="38">
        <v>-45.020435890000002</v>
      </c>
      <c r="CM309" s="38">
        <v>24.476297710000001</v>
      </c>
      <c r="CN309" s="38">
        <v>-39.23146191</v>
      </c>
      <c r="CO309" s="38">
        <v>21.738399210000001</v>
      </c>
      <c r="CP309" s="38">
        <v>-41.059148229999998</v>
      </c>
      <c r="CQ309" s="38">
        <v>55.377854059999997</v>
      </c>
      <c r="CR309" s="38">
        <v>-18.54877991</v>
      </c>
      <c r="CS309" s="38">
        <v>48.21154937</v>
      </c>
      <c r="CT309" s="38">
        <v>-23.335240989999999</v>
      </c>
      <c r="CU309" s="38">
        <v>52.398013460000001</v>
      </c>
      <c r="CV309" s="38">
        <v>-20.590458229999999</v>
      </c>
      <c r="CW309" s="38">
        <v>19.283791910000001</v>
      </c>
      <c r="CX309" s="38">
        <v>-42.709275740000002</v>
      </c>
      <c r="CY309" s="38">
        <v>12.91878363</v>
      </c>
      <c r="CZ309" s="38">
        <v>-46.98226605</v>
      </c>
      <c r="DA309" s="38">
        <v>18.92794812</v>
      </c>
      <c r="DB309" s="38">
        <v>-42.94336534</v>
      </c>
      <c r="DC309" s="38">
        <v>27.404739039999999</v>
      </c>
      <c r="DD309" s="38">
        <v>-37.305164240000003</v>
      </c>
      <c r="DE309" s="38">
        <v>45.296842669999997</v>
      </c>
      <c r="DF309" s="38">
        <v>-25.35007701</v>
      </c>
      <c r="DG309" s="38">
        <v>11.23883513</v>
      </c>
      <c r="DH309" s="38">
        <v>-48.085490479999997</v>
      </c>
      <c r="DI309" s="38">
        <v>17.5668063</v>
      </c>
      <c r="DJ309" s="38">
        <v>-43.852224560000003</v>
      </c>
      <c r="DK309" s="38">
        <v>24.493348050000002</v>
      </c>
      <c r="DL309" s="38">
        <v>-39.258503130000001</v>
      </c>
      <c r="DM309" s="38">
        <v>24.383132530000001</v>
      </c>
      <c r="DN309" s="38">
        <v>-39.324430599999999</v>
      </c>
      <c r="DO309" s="38">
        <v>17.228932499999999</v>
      </c>
      <c r="DP309" s="38">
        <v>-44.082684229999998</v>
      </c>
      <c r="DQ309" s="26" t="s">
        <v>4060</v>
      </c>
      <c r="DR309" s="38">
        <v>-21.631619369999999</v>
      </c>
      <c r="DS309" s="38">
        <v>41.320669369999997</v>
      </c>
      <c r="DT309" s="38">
        <v>-27.96778097</v>
      </c>
      <c r="DU309" s="38">
        <v>7.0095438699999999</v>
      </c>
      <c r="DV309" s="38">
        <v>-50.921648159999997</v>
      </c>
      <c r="DW309" s="38">
        <v>10.41620994</v>
      </c>
      <c r="DX309" s="38">
        <v>-48.650529220000003</v>
      </c>
      <c r="DY309" s="26" t="s">
        <v>4060</v>
      </c>
      <c r="DZ309" s="38">
        <v>-50.732293839999997</v>
      </c>
      <c r="EA309" s="38">
        <v>6.4858643999999996</v>
      </c>
      <c r="EB309" s="38">
        <v>-51.268690479999997</v>
      </c>
      <c r="EC309" s="38">
        <v>9.2020996099999994</v>
      </c>
      <c r="ED309" s="38">
        <v>-49.461481310000003</v>
      </c>
      <c r="EE309" s="38">
        <v>0</v>
      </c>
      <c r="EF309" s="27">
        <v>1792.40076</v>
      </c>
      <c r="EG309" s="27">
        <v>1.1308</v>
      </c>
      <c r="EH309" s="27">
        <v>6.9170090000000002</v>
      </c>
      <c r="EI309" s="37">
        <v>-1.26091185185</v>
      </c>
      <c r="EJ309" s="27">
        <v>51.499760000000002</v>
      </c>
      <c r="EK309" s="27">
        <f t="shared" si="3"/>
        <v>0.95369925925925925</v>
      </c>
      <c r="EL309" s="25" t="s">
        <v>4060</v>
      </c>
      <c r="EM309" s="25" t="s">
        <v>4060</v>
      </c>
      <c r="EN309" s="25" t="s">
        <v>4060</v>
      </c>
    </row>
    <row r="310" spans="1:206" ht="15.75" customHeight="1">
      <c r="A310" s="20" t="s">
        <v>4861</v>
      </c>
      <c r="B310" s="20" t="s">
        <v>4862</v>
      </c>
      <c r="C310" s="35" t="s">
        <v>4103</v>
      </c>
      <c r="D310" s="20" t="s">
        <v>4046</v>
      </c>
      <c r="E310" s="20" t="s">
        <v>4047</v>
      </c>
      <c r="F310" s="20" t="s">
        <v>4863</v>
      </c>
      <c r="G310" s="20" t="s">
        <v>4053</v>
      </c>
      <c r="H310" s="20" t="s">
        <v>4050</v>
      </c>
      <c r="I310" s="20" t="s">
        <v>4864</v>
      </c>
      <c r="J310" s="20" t="s">
        <v>4050</v>
      </c>
      <c r="K310" s="20" t="s">
        <v>4050</v>
      </c>
      <c r="L310" s="20" t="s">
        <v>4071</v>
      </c>
      <c r="M310" s="20" t="s">
        <v>4053</v>
      </c>
      <c r="N310" s="20" t="s">
        <v>4865</v>
      </c>
      <c r="O310" s="20" t="s">
        <v>4305</v>
      </c>
      <c r="P310" s="20" t="s">
        <v>4305</v>
      </c>
      <c r="Q310" s="20" t="s">
        <v>4142</v>
      </c>
      <c r="R310" s="21" t="s">
        <v>4866</v>
      </c>
      <c r="S310" s="21" t="s">
        <v>4867</v>
      </c>
      <c r="T310" s="22"/>
      <c r="U310" s="22" t="s">
        <v>4868</v>
      </c>
      <c r="V310" s="22" t="s">
        <v>4060</v>
      </c>
      <c r="W310" s="22" t="s">
        <v>4066</v>
      </c>
      <c r="X310" s="22" t="s">
        <v>4066</v>
      </c>
      <c r="Y310" s="22" t="s">
        <v>4869</v>
      </c>
      <c r="Z310" s="22" t="s">
        <v>4870</v>
      </c>
      <c r="AA310" s="22" t="s">
        <v>4871</v>
      </c>
      <c r="AB310" s="22" t="s">
        <v>4872</v>
      </c>
      <c r="AC310" s="22"/>
      <c r="AD310" s="22" t="s">
        <v>4074</v>
      </c>
      <c r="AE310" s="22" t="s">
        <v>4063</v>
      </c>
      <c r="AF310" s="22" t="s">
        <v>4063</v>
      </c>
      <c r="AG310" s="22" t="s">
        <v>4063</v>
      </c>
      <c r="AH310" s="22" t="s">
        <v>4063</v>
      </c>
      <c r="AI310" s="22" t="s">
        <v>4063</v>
      </c>
      <c r="AJ310" s="22" t="s">
        <v>4074</v>
      </c>
      <c r="AK310" s="22" t="s">
        <v>4063</v>
      </c>
      <c r="AL310" s="22" t="s">
        <v>4063</v>
      </c>
      <c r="AM310" s="22" t="s">
        <v>4063</v>
      </c>
      <c r="AN310" s="22" t="s">
        <v>4873</v>
      </c>
      <c r="AO310" s="22" t="s">
        <v>4063</v>
      </c>
      <c r="AP310" s="43" t="s">
        <v>4874</v>
      </c>
      <c r="AQ310" s="22"/>
      <c r="AR310" s="22" t="s">
        <v>4063</v>
      </c>
      <c r="AS310" s="22" t="s">
        <v>4063</v>
      </c>
      <c r="AT310" s="22" t="s">
        <v>4259</v>
      </c>
      <c r="AU310" s="20"/>
      <c r="AV310" s="5"/>
      <c r="AW310" s="5"/>
      <c r="AX310" s="5"/>
      <c r="AY310" s="5"/>
      <c r="AZ310" s="5"/>
      <c r="BA310" s="34" t="s">
        <v>4875</v>
      </c>
      <c r="BB310" s="38">
        <v>1.081807</v>
      </c>
      <c r="BC310" s="38">
        <v>1.8859250000000001</v>
      </c>
      <c r="BD310" s="38">
        <v>2.1311330000000002</v>
      </c>
      <c r="BE310" s="38">
        <v>2.24295</v>
      </c>
      <c r="BF310" s="38">
        <v>1.211101</v>
      </c>
      <c r="BG310" s="38">
        <v>2.2182300000000001</v>
      </c>
      <c r="BH310" s="38">
        <v>2.1561089999999998</v>
      </c>
      <c r="BI310" s="38">
        <v>2.093531</v>
      </c>
      <c r="BJ310" s="38">
        <v>1.9244220000000001</v>
      </c>
      <c r="BK310" s="38">
        <v>1.721568</v>
      </c>
      <c r="BL310" s="38">
        <v>1.7084680000000001</v>
      </c>
      <c r="BM310" s="38">
        <v>1.9244220000000001</v>
      </c>
      <c r="BN310" s="38">
        <v>2.0557650000000001</v>
      </c>
      <c r="BO310" s="38">
        <v>2.2058420000000001</v>
      </c>
      <c r="BP310" s="38">
        <v>1.842957</v>
      </c>
      <c r="BQ310" s="38">
        <v>2.181012</v>
      </c>
      <c r="BR310" s="38">
        <v>1.9372180000000001</v>
      </c>
      <c r="BS310" s="38">
        <v>2.4981179999999998</v>
      </c>
      <c r="BT310" s="38">
        <v>2.0431400000000002</v>
      </c>
      <c r="BU310" s="38">
        <v>1.73465</v>
      </c>
      <c r="BV310" s="38">
        <v>1.329793</v>
      </c>
      <c r="BW310" s="38">
        <v>1.192723</v>
      </c>
      <c r="BX310" s="38">
        <v>0.88506300000000004</v>
      </c>
      <c r="BY310" s="38">
        <v>1.00725</v>
      </c>
      <c r="BZ310" s="38">
        <v>0.74729900000000005</v>
      </c>
      <c r="CA310" s="49" t="s">
        <v>4060</v>
      </c>
      <c r="CB310" s="49" t="s">
        <v>4060</v>
      </c>
      <c r="CC310" s="49" t="s">
        <v>4060</v>
      </c>
      <c r="CD310" s="49" t="s">
        <v>4060</v>
      </c>
      <c r="CE310" s="49" t="s">
        <v>4060</v>
      </c>
      <c r="CF310" s="49" t="s">
        <v>4060</v>
      </c>
      <c r="CG310" s="49" t="s">
        <v>4060</v>
      </c>
      <c r="CH310" s="26" t="s">
        <v>4060</v>
      </c>
      <c r="CI310" s="49" t="s">
        <v>4060</v>
      </c>
      <c r="CJ310" s="49" t="s">
        <v>4060</v>
      </c>
      <c r="CK310" s="49" t="s">
        <v>4060</v>
      </c>
      <c r="CL310" s="49" t="s">
        <v>4060</v>
      </c>
      <c r="CM310" s="49" t="s">
        <v>4060</v>
      </c>
      <c r="CN310" s="49" t="s">
        <v>4060</v>
      </c>
      <c r="CO310" s="49" t="s">
        <v>4060</v>
      </c>
      <c r="CP310" s="49" t="s">
        <v>4060</v>
      </c>
      <c r="CQ310" s="49" t="s">
        <v>4060</v>
      </c>
      <c r="CR310" s="49" t="s">
        <v>4060</v>
      </c>
      <c r="CS310" s="49" t="s">
        <v>4060</v>
      </c>
      <c r="CT310" s="49" t="s">
        <v>4060</v>
      </c>
      <c r="CU310" s="49" t="s">
        <v>4060</v>
      </c>
      <c r="CV310" s="49" t="s">
        <v>4060</v>
      </c>
      <c r="CW310" s="49" t="s">
        <v>4060</v>
      </c>
      <c r="CX310" s="49" t="s">
        <v>4060</v>
      </c>
      <c r="CY310" s="49" t="s">
        <v>4060</v>
      </c>
      <c r="CZ310" s="49" t="s">
        <v>4060</v>
      </c>
      <c r="DA310" s="49" t="s">
        <v>4060</v>
      </c>
      <c r="DB310" s="49" t="s">
        <v>4060</v>
      </c>
      <c r="DC310" s="49" t="s">
        <v>4060</v>
      </c>
      <c r="DD310" s="49" t="s">
        <v>4060</v>
      </c>
      <c r="DE310" s="49" t="s">
        <v>4060</v>
      </c>
      <c r="DF310" s="49" t="s">
        <v>4060</v>
      </c>
      <c r="DG310" s="49" t="s">
        <v>4060</v>
      </c>
      <c r="DH310" s="49" t="s">
        <v>4060</v>
      </c>
      <c r="DI310" s="49" t="s">
        <v>4060</v>
      </c>
      <c r="DJ310" s="49" t="s">
        <v>4060</v>
      </c>
      <c r="DK310" s="49" t="s">
        <v>4060</v>
      </c>
      <c r="DL310" s="49" t="s">
        <v>4060</v>
      </c>
      <c r="DM310" s="49" t="s">
        <v>4060</v>
      </c>
      <c r="DN310" s="49" t="s">
        <v>4060</v>
      </c>
      <c r="DO310" s="49" t="s">
        <v>4060</v>
      </c>
      <c r="DP310" s="49" t="s">
        <v>4060</v>
      </c>
      <c r="DQ310" s="26" t="s">
        <v>4060</v>
      </c>
      <c r="DR310" s="49" t="s">
        <v>4060</v>
      </c>
      <c r="DS310" s="49" t="s">
        <v>4060</v>
      </c>
      <c r="DT310" s="49" t="s">
        <v>4060</v>
      </c>
      <c r="DU310" s="49" t="s">
        <v>4060</v>
      </c>
      <c r="DV310" s="49" t="s">
        <v>4060</v>
      </c>
      <c r="DW310" s="49" t="s">
        <v>4060</v>
      </c>
      <c r="DX310" s="49" t="s">
        <v>4060</v>
      </c>
      <c r="DY310" s="26" t="s">
        <v>4060</v>
      </c>
      <c r="DZ310" s="49" t="s">
        <v>4060</v>
      </c>
      <c r="EA310" s="49" t="s">
        <v>4060</v>
      </c>
      <c r="EB310" s="49" t="s">
        <v>4060</v>
      </c>
      <c r="EC310" s="49" t="s">
        <v>4060</v>
      </c>
      <c r="ED310" s="49" t="s">
        <v>4060</v>
      </c>
      <c r="EE310" s="38" t="s">
        <v>4060</v>
      </c>
      <c r="EF310" s="38" t="s">
        <v>4060</v>
      </c>
      <c r="EG310" s="38" t="s">
        <v>4060</v>
      </c>
      <c r="EH310" s="38" t="s">
        <v>4060</v>
      </c>
      <c r="EI310" s="38" t="s">
        <v>4060</v>
      </c>
      <c r="EJ310" s="38" t="s">
        <v>4060</v>
      </c>
      <c r="EK310" s="38" t="s">
        <v>4060</v>
      </c>
      <c r="EL310" s="38" t="s">
        <v>4060</v>
      </c>
      <c r="EM310" s="38" t="s">
        <v>4060</v>
      </c>
      <c r="EN310" s="38" t="s">
        <v>4060</v>
      </c>
    </row>
    <row r="311" spans="1:206" ht="15.75" customHeight="1">
      <c r="A311" s="20" t="s">
        <v>4876</v>
      </c>
      <c r="B311" s="20" t="s">
        <v>4877</v>
      </c>
      <c r="C311" s="35" t="s">
        <v>4103</v>
      </c>
      <c r="D311" s="20" t="s">
        <v>4046</v>
      </c>
      <c r="E311" s="20" t="s">
        <v>4047</v>
      </c>
      <c r="F311" s="20" t="s">
        <v>4878</v>
      </c>
      <c r="G311" s="20" t="s">
        <v>4053</v>
      </c>
      <c r="H311" s="20" t="s">
        <v>4050</v>
      </c>
      <c r="I311" s="20" t="s">
        <v>4879</v>
      </c>
      <c r="J311" s="20" t="s">
        <v>4050</v>
      </c>
      <c r="K311" s="20" t="s">
        <v>4050</v>
      </c>
      <c r="L311" s="20" t="s">
        <v>4071</v>
      </c>
      <c r="M311" s="20" t="s">
        <v>4053</v>
      </c>
      <c r="N311" s="20" t="s">
        <v>4880</v>
      </c>
      <c r="O311" s="20" t="s">
        <v>4207</v>
      </c>
      <c r="P311" s="20" t="s">
        <v>4207</v>
      </c>
      <c r="Q311" s="20" t="s">
        <v>4142</v>
      </c>
      <c r="R311" s="21" t="s">
        <v>4881</v>
      </c>
      <c r="S311" s="21" t="s">
        <v>4882</v>
      </c>
      <c r="T311" s="22" t="s">
        <v>4059</v>
      </c>
      <c r="U311" s="22" t="s">
        <v>4246</v>
      </c>
      <c r="V311" s="22" t="s">
        <v>4060</v>
      </c>
      <c r="W311" s="22" t="s">
        <v>4066</v>
      </c>
      <c r="X311" s="22" t="s">
        <v>4883</v>
      </c>
      <c r="Y311" s="22" t="s">
        <v>4884</v>
      </c>
      <c r="Z311" s="22"/>
      <c r="AA311" s="22" t="s">
        <v>4063</v>
      </c>
      <c r="AB311" s="22" t="s">
        <v>4063</v>
      </c>
      <c r="AC311" s="22" t="s">
        <v>4063</v>
      </c>
      <c r="AD311" s="22" t="s">
        <v>4074</v>
      </c>
      <c r="AE311" s="22" t="s">
        <v>4063</v>
      </c>
      <c r="AF311" s="22" t="s">
        <v>4063</v>
      </c>
      <c r="AG311" s="22" t="s">
        <v>4063</v>
      </c>
      <c r="AH311" s="22" t="s">
        <v>4063</v>
      </c>
      <c r="AI311" s="22" t="s">
        <v>4063</v>
      </c>
      <c r="AJ311" s="22" t="s">
        <v>4074</v>
      </c>
      <c r="AK311" s="22" t="s">
        <v>4063</v>
      </c>
      <c r="AL311" s="22" t="s">
        <v>4063</v>
      </c>
      <c r="AM311" s="22" t="s">
        <v>4063</v>
      </c>
      <c r="AN311" s="22" t="s">
        <v>4063</v>
      </c>
      <c r="AO311" s="22" t="s">
        <v>4063</v>
      </c>
      <c r="AP311" s="22" t="s">
        <v>4063</v>
      </c>
      <c r="AQ311" s="22" t="s">
        <v>4063</v>
      </c>
      <c r="AR311" s="22" t="s">
        <v>4063</v>
      </c>
      <c r="AS311" s="22" t="s">
        <v>4063</v>
      </c>
      <c r="AT311" s="22" t="s">
        <v>4259</v>
      </c>
      <c r="AU311" s="20"/>
      <c r="AV311" s="5"/>
      <c r="AW311" s="5"/>
      <c r="AX311" s="5"/>
      <c r="AY311" s="5"/>
      <c r="AZ311" s="5"/>
      <c r="BA311" s="21"/>
      <c r="BB311" s="38" t="s">
        <v>4060</v>
      </c>
      <c r="BC311" s="38" t="s">
        <v>4060</v>
      </c>
      <c r="BD311" s="38" t="s">
        <v>4060</v>
      </c>
      <c r="BE311" s="38" t="s">
        <v>4060</v>
      </c>
      <c r="BF311" s="38" t="s">
        <v>4060</v>
      </c>
      <c r="BG311" s="38" t="s">
        <v>4060</v>
      </c>
      <c r="BH311" s="38" t="s">
        <v>4060</v>
      </c>
      <c r="BI311" s="38" t="s">
        <v>4060</v>
      </c>
      <c r="BJ311" s="38" t="s">
        <v>4060</v>
      </c>
      <c r="BK311" s="38" t="s">
        <v>4060</v>
      </c>
      <c r="BL311" s="38" t="s">
        <v>4060</v>
      </c>
      <c r="BM311" s="38" t="s">
        <v>4060</v>
      </c>
      <c r="BN311" s="38" t="s">
        <v>4060</v>
      </c>
      <c r="BO311" s="38" t="s">
        <v>4060</v>
      </c>
      <c r="BP311" s="38" t="s">
        <v>4060</v>
      </c>
      <c r="BQ311" s="38" t="s">
        <v>4060</v>
      </c>
      <c r="BR311" s="38" t="s">
        <v>4060</v>
      </c>
      <c r="BS311" s="38" t="s">
        <v>4060</v>
      </c>
      <c r="BT311" s="38" t="s">
        <v>4060</v>
      </c>
      <c r="BU311" s="38" t="s">
        <v>4060</v>
      </c>
      <c r="BV311" s="38" t="s">
        <v>4060</v>
      </c>
      <c r="BW311" s="38" t="s">
        <v>4060</v>
      </c>
      <c r="BX311" s="38" t="s">
        <v>4060</v>
      </c>
      <c r="BY311" s="38" t="s">
        <v>4060</v>
      </c>
      <c r="BZ311" s="38" t="s">
        <v>4060</v>
      </c>
      <c r="CA311" s="49" t="s">
        <v>4060</v>
      </c>
      <c r="CB311" s="49" t="s">
        <v>4060</v>
      </c>
      <c r="CC311" s="49" t="s">
        <v>4060</v>
      </c>
      <c r="CD311" s="49" t="s">
        <v>4060</v>
      </c>
      <c r="CE311" s="49" t="s">
        <v>4060</v>
      </c>
      <c r="CF311" s="49" t="s">
        <v>4060</v>
      </c>
      <c r="CG311" s="49" t="s">
        <v>4060</v>
      </c>
      <c r="CH311" s="26" t="s">
        <v>4060</v>
      </c>
      <c r="CI311" s="49" t="s">
        <v>4060</v>
      </c>
      <c r="CJ311" s="49" t="s">
        <v>4060</v>
      </c>
      <c r="CK311" s="49" t="s">
        <v>4060</v>
      </c>
      <c r="CL311" s="49" t="s">
        <v>4060</v>
      </c>
      <c r="CM311" s="49" t="s">
        <v>4060</v>
      </c>
      <c r="CN311" s="49" t="s">
        <v>4060</v>
      </c>
      <c r="CO311" s="49" t="s">
        <v>4060</v>
      </c>
      <c r="CP311" s="49" t="s">
        <v>4060</v>
      </c>
      <c r="CQ311" s="49" t="s">
        <v>4060</v>
      </c>
      <c r="CR311" s="49" t="s">
        <v>4060</v>
      </c>
      <c r="CS311" s="49" t="s">
        <v>4060</v>
      </c>
      <c r="CT311" s="49" t="s">
        <v>4060</v>
      </c>
      <c r="CU311" s="49" t="s">
        <v>4060</v>
      </c>
      <c r="CV311" s="49" t="s">
        <v>4060</v>
      </c>
      <c r="CW311" s="49" t="s">
        <v>4060</v>
      </c>
      <c r="CX311" s="49" t="s">
        <v>4060</v>
      </c>
      <c r="CY311" s="49" t="s">
        <v>4060</v>
      </c>
      <c r="CZ311" s="49" t="s">
        <v>4060</v>
      </c>
      <c r="DA311" s="49" t="s">
        <v>4060</v>
      </c>
      <c r="DB311" s="49" t="s">
        <v>4060</v>
      </c>
      <c r="DC311" s="49" t="s">
        <v>4060</v>
      </c>
      <c r="DD311" s="49" t="s">
        <v>4060</v>
      </c>
      <c r="DE311" s="49" t="s">
        <v>4060</v>
      </c>
      <c r="DF311" s="49" t="s">
        <v>4060</v>
      </c>
      <c r="DG311" s="49" t="s">
        <v>4060</v>
      </c>
      <c r="DH311" s="49" t="s">
        <v>4060</v>
      </c>
      <c r="DI311" s="49" t="s">
        <v>4060</v>
      </c>
      <c r="DJ311" s="49" t="s">
        <v>4060</v>
      </c>
      <c r="DK311" s="49" t="s">
        <v>4060</v>
      </c>
      <c r="DL311" s="49" t="s">
        <v>4060</v>
      </c>
      <c r="DM311" s="49" t="s">
        <v>4060</v>
      </c>
      <c r="DN311" s="49" t="s">
        <v>4060</v>
      </c>
      <c r="DO311" s="49" t="s">
        <v>4060</v>
      </c>
      <c r="DP311" s="49" t="s">
        <v>4060</v>
      </c>
      <c r="DQ311" s="26" t="s">
        <v>4060</v>
      </c>
      <c r="DR311" s="49" t="s">
        <v>4060</v>
      </c>
      <c r="DS311" s="49" t="s">
        <v>4060</v>
      </c>
      <c r="DT311" s="49" t="s">
        <v>4060</v>
      </c>
      <c r="DU311" s="49" t="s">
        <v>4060</v>
      </c>
      <c r="DV311" s="49" t="s">
        <v>4060</v>
      </c>
      <c r="DW311" s="49" t="s">
        <v>4060</v>
      </c>
      <c r="DX311" s="49" t="s">
        <v>4060</v>
      </c>
      <c r="DY311" s="26" t="s">
        <v>4060</v>
      </c>
      <c r="DZ311" s="49" t="s">
        <v>4060</v>
      </c>
      <c r="EA311" s="49" t="s">
        <v>4060</v>
      </c>
      <c r="EB311" s="49" t="s">
        <v>4060</v>
      </c>
      <c r="EC311" s="49" t="s">
        <v>4060</v>
      </c>
      <c r="ED311" s="49" t="s">
        <v>4060</v>
      </c>
      <c r="EE311" s="38" t="s">
        <v>4060</v>
      </c>
      <c r="EF311" s="38" t="s">
        <v>4060</v>
      </c>
      <c r="EG311" s="38" t="s">
        <v>4060</v>
      </c>
      <c r="EH311" s="38" t="s">
        <v>4060</v>
      </c>
      <c r="EI311" s="38" t="s">
        <v>4060</v>
      </c>
      <c r="EJ311" s="38" t="s">
        <v>4060</v>
      </c>
      <c r="EK311" s="38" t="s">
        <v>4060</v>
      </c>
      <c r="EL311" s="38" t="s">
        <v>4060</v>
      </c>
      <c r="EM311" s="38" t="s">
        <v>4060</v>
      </c>
      <c r="EN311" s="38" t="s">
        <v>4060</v>
      </c>
    </row>
    <row r="312" spans="1:206" ht="15.75" customHeight="1">
      <c r="A312" s="20" t="s">
        <v>4885</v>
      </c>
      <c r="B312" s="20" t="s">
        <v>4862</v>
      </c>
      <c r="C312" s="35" t="s">
        <v>4103</v>
      </c>
      <c r="D312" s="20" t="s">
        <v>4046</v>
      </c>
      <c r="E312" s="20" t="s">
        <v>4047</v>
      </c>
      <c r="F312" s="20" t="s">
        <v>4863</v>
      </c>
      <c r="G312" s="20" t="s">
        <v>4053</v>
      </c>
      <c r="H312" s="20" t="s">
        <v>4050</v>
      </c>
      <c r="I312" s="20" t="s">
        <v>4864</v>
      </c>
      <c r="J312" s="20" t="s">
        <v>4050</v>
      </c>
      <c r="K312" s="20" t="s">
        <v>4050</v>
      </c>
      <c r="L312" s="20" t="s">
        <v>4071</v>
      </c>
      <c r="M312" s="20" t="s">
        <v>4053</v>
      </c>
      <c r="N312" s="20" t="s">
        <v>4865</v>
      </c>
      <c r="O312" s="20" t="s">
        <v>4305</v>
      </c>
      <c r="P312" s="20" t="s">
        <v>4305</v>
      </c>
      <c r="Q312" s="20" t="s">
        <v>4142</v>
      </c>
      <c r="R312" s="21" t="s">
        <v>4866</v>
      </c>
      <c r="S312" s="21" t="s">
        <v>4867</v>
      </c>
      <c r="T312" s="22"/>
      <c r="U312" s="22" t="s">
        <v>4868</v>
      </c>
      <c r="V312" s="22" t="s">
        <v>4060</v>
      </c>
      <c r="W312" s="22" t="s">
        <v>4066</v>
      </c>
      <c r="X312" s="22" t="s">
        <v>4066</v>
      </c>
      <c r="Y312" s="22" t="s">
        <v>4869</v>
      </c>
      <c r="Z312" s="22" t="s">
        <v>4870</v>
      </c>
      <c r="AA312" s="22" t="s">
        <v>4871</v>
      </c>
      <c r="AB312" s="22" t="s">
        <v>4872</v>
      </c>
      <c r="AC312" s="22"/>
      <c r="AD312" s="22" t="s">
        <v>4074</v>
      </c>
      <c r="AE312" s="22" t="s">
        <v>4063</v>
      </c>
      <c r="AF312" s="22" t="s">
        <v>4063</v>
      </c>
      <c r="AG312" s="22" t="s">
        <v>4063</v>
      </c>
      <c r="AH312" s="22" t="s">
        <v>4063</v>
      </c>
      <c r="AI312" s="22" t="s">
        <v>4063</v>
      </c>
      <c r="AJ312" s="22" t="s">
        <v>4074</v>
      </c>
      <c r="AK312" s="22" t="s">
        <v>4063</v>
      </c>
      <c r="AL312" s="22" t="s">
        <v>4063</v>
      </c>
      <c r="AM312" s="22" t="s">
        <v>4063</v>
      </c>
      <c r="AN312" s="22" t="s">
        <v>4873</v>
      </c>
      <c r="AO312" s="22" t="s">
        <v>4063</v>
      </c>
      <c r="AP312" s="43" t="s">
        <v>4874</v>
      </c>
      <c r="AQ312" s="22"/>
      <c r="AR312" s="22" t="s">
        <v>4063</v>
      </c>
      <c r="AS312" s="22" t="s">
        <v>4063</v>
      </c>
      <c r="AT312" s="22" t="s">
        <v>4259</v>
      </c>
      <c r="AU312" s="20"/>
      <c r="AV312" s="5"/>
      <c r="AW312" s="5"/>
      <c r="AX312" s="5"/>
      <c r="AY312" s="5"/>
      <c r="AZ312" s="5"/>
      <c r="BA312" s="34" t="s">
        <v>4875</v>
      </c>
      <c r="BB312" s="38">
        <v>1.081807</v>
      </c>
      <c r="BC312" s="38">
        <v>1.8859250000000001</v>
      </c>
      <c r="BD312" s="38">
        <v>2.1311330000000002</v>
      </c>
      <c r="BE312" s="38">
        <v>2.24295</v>
      </c>
      <c r="BF312" s="38">
        <v>1.211101</v>
      </c>
      <c r="BG312" s="38">
        <v>2.2182300000000001</v>
      </c>
      <c r="BH312" s="38">
        <v>2.1561089999999998</v>
      </c>
      <c r="BI312" s="38">
        <v>2.093531</v>
      </c>
      <c r="BJ312" s="38">
        <v>1.9244220000000001</v>
      </c>
      <c r="BK312" s="38">
        <v>1.721568</v>
      </c>
      <c r="BL312" s="38">
        <v>1.7084680000000001</v>
      </c>
      <c r="BM312" s="38">
        <v>1.9244220000000001</v>
      </c>
      <c r="BN312" s="38">
        <v>2.0557650000000001</v>
      </c>
      <c r="BO312" s="38">
        <v>2.2058420000000001</v>
      </c>
      <c r="BP312" s="38">
        <v>1.842957</v>
      </c>
      <c r="BQ312" s="38">
        <v>2.181012</v>
      </c>
      <c r="BR312" s="38">
        <v>1.9372180000000001</v>
      </c>
      <c r="BS312" s="38">
        <v>2.4981179999999998</v>
      </c>
      <c r="BT312" s="38">
        <v>2.0431400000000002</v>
      </c>
      <c r="BU312" s="38">
        <v>1.73465</v>
      </c>
      <c r="BV312" s="38">
        <v>1.329793</v>
      </c>
      <c r="BW312" s="38">
        <v>1.192723</v>
      </c>
      <c r="BX312" s="38">
        <v>0.88506300000000004</v>
      </c>
      <c r="BY312" s="38">
        <v>1.00725</v>
      </c>
      <c r="BZ312" s="38">
        <v>0.74729900000000005</v>
      </c>
      <c r="CA312" s="49" t="s">
        <v>4060</v>
      </c>
      <c r="CB312" s="49" t="s">
        <v>4060</v>
      </c>
      <c r="CC312" s="49" t="s">
        <v>4060</v>
      </c>
      <c r="CD312" s="49" t="s">
        <v>4060</v>
      </c>
      <c r="CE312" s="49" t="s">
        <v>4060</v>
      </c>
      <c r="CF312" s="49" t="s">
        <v>4060</v>
      </c>
      <c r="CG312" s="49" t="s">
        <v>4060</v>
      </c>
      <c r="CH312" s="26" t="s">
        <v>4060</v>
      </c>
      <c r="CI312" s="49" t="s">
        <v>4060</v>
      </c>
      <c r="CJ312" s="49" t="s">
        <v>4060</v>
      </c>
      <c r="CK312" s="49" t="s">
        <v>4060</v>
      </c>
      <c r="CL312" s="49" t="s">
        <v>4060</v>
      </c>
      <c r="CM312" s="49" t="s">
        <v>4060</v>
      </c>
      <c r="CN312" s="49" t="s">
        <v>4060</v>
      </c>
      <c r="CO312" s="49" t="s">
        <v>4060</v>
      </c>
      <c r="CP312" s="49" t="s">
        <v>4060</v>
      </c>
      <c r="CQ312" s="49" t="s">
        <v>4060</v>
      </c>
      <c r="CR312" s="49" t="s">
        <v>4060</v>
      </c>
      <c r="CS312" s="49" t="s">
        <v>4060</v>
      </c>
      <c r="CT312" s="49" t="s">
        <v>4060</v>
      </c>
      <c r="CU312" s="49" t="s">
        <v>4060</v>
      </c>
      <c r="CV312" s="49" t="s">
        <v>4060</v>
      </c>
      <c r="CW312" s="49" t="s">
        <v>4060</v>
      </c>
      <c r="CX312" s="49" t="s">
        <v>4060</v>
      </c>
      <c r="CY312" s="49" t="s">
        <v>4060</v>
      </c>
      <c r="CZ312" s="49" t="s">
        <v>4060</v>
      </c>
      <c r="DA312" s="49" t="s">
        <v>4060</v>
      </c>
      <c r="DB312" s="49" t="s">
        <v>4060</v>
      </c>
      <c r="DC312" s="49" t="s">
        <v>4060</v>
      </c>
      <c r="DD312" s="49" t="s">
        <v>4060</v>
      </c>
      <c r="DE312" s="49" t="s">
        <v>4060</v>
      </c>
      <c r="DF312" s="49" t="s">
        <v>4060</v>
      </c>
      <c r="DG312" s="49" t="s">
        <v>4060</v>
      </c>
      <c r="DH312" s="49" t="s">
        <v>4060</v>
      </c>
      <c r="DI312" s="49" t="s">
        <v>4060</v>
      </c>
      <c r="DJ312" s="49" t="s">
        <v>4060</v>
      </c>
      <c r="DK312" s="49" t="s">
        <v>4060</v>
      </c>
      <c r="DL312" s="49" t="s">
        <v>4060</v>
      </c>
      <c r="DM312" s="49" t="s">
        <v>4060</v>
      </c>
      <c r="DN312" s="49" t="s">
        <v>4060</v>
      </c>
      <c r="DO312" s="49" t="s">
        <v>4060</v>
      </c>
      <c r="DP312" s="49" t="s">
        <v>4060</v>
      </c>
      <c r="DQ312" s="26" t="s">
        <v>4060</v>
      </c>
      <c r="DR312" s="49" t="s">
        <v>4060</v>
      </c>
      <c r="DS312" s="49" t="s">
        <v>4060</v>
      </c>
      <c r="DT312" s="49" t="s">
        <v>4060</v>
      </c>
      <c r="DU312" s="49" t="s">
        <v>4060</v>
      </c>
      <c r="DV312" s="49" t="s">
        <v>4060</v>
      </c>
      <c r="DW312" s="49" t="s">
        <v>4060</v>
      </c>
      <c r="DX312" s="49" t="s">
        <v>4060</v>
      </c>
      <c r="DY312" s="26" t="s">
        <v>4060</v>
      </c>
      <c r="DZ312" s="49" t="s">
        <v>4060</v>
      </c>
      <c r="EA312" s="49" t="s">
        <v>4060</v>
      </c>
      <c r="EB312" s="49" t="s">
        <v>4060</v>
      </c>
      <c r="EC312" s="49" t="s">
        <v>4060</v>
      </c>
      <c r="ED312" s="49" t="s">
        <v>4060</v>
      </c>
      <c r="EE312" s="38" t="s">
        <v>4060</v>
      </c>
      <c r="EF312" s="38" t="s">
        <v>4060</v>
      </c>
      <c r="EG312" s="38" t="s">
        <v>4060</v>
      </c>
      <c r="EH312" s="38" t="s">
        <v>4060</v>
      </c>
      <c r="EI312" s="38" t="s">
        <v>4060</v>
      </c>
      <c r="EJ312" s="38" t="s">
        <v>4060</v>
      </c>
      <c r="EK312" s="38" t="s">
        <v>4060</v>
      </c>
      <c r="EL312" s="38" t="s">
        <v>4060</v>
      </c>
      <c r="EM312" s="38" t="s">
        <v>4060</v>
      </c>
      <c r="EN312" s="38" t="s">
        <v>4060</v>
      </c>
    </row>
    <row r="313" spans="1:206" ht="15.75" customHeight="1">
      <c r="A313" s="20" t="s">
        <v>4886</v>
      </c>
      <c r="B313" s="20" t="s">
        <v>4148</v>
      </c>
      <c r="C313" s="20" t="s">
        <v>4148</v>
      </c>
      <c r="D313" s="20" t="s">
        <v>4149</v>
      </c>
      <c r="E313" s="20" t="s">
        <v>4150</v>
      </c>
      <c r="F313" s="20" t="s">
        <v>4048</v>
      </c>
      <c r="G313" s="20" t="s">
        <v>4091</v>
      </c>
      <c r="H313" s="20" t="s">
        <v>4050</v>
      </c>
      <c r="I313" s="20" t="s">
        <v>4051</v>
      </c>
      <c r="J313" s="20" t="s">
        <v>4050</v>
      </c>
      <c r="K313" s="20" t="s">
        <v>4050</v>
      </c>
      <c r="L313" s="20" t="s">
        <v>4052</v>
      </c>
      <c r="M313" s="20" t="s">
        <v>4053</v>
      </c>
      <c r="N313" s="20" t="s">
        <v>4054</v>
      </c>
      <c r="O313" s="20" t="s">
        <v>4305</v>
      </c>
      <c r="P313" s="20" t="s">
        <v>4305</v>
      </c>
      <c r="Q313" s="20" t="s">
        <v>4142</v>
      </c>
      <c r="R313" s="21" t="s">
        <v>4887</v>
      </c>
      <c r="S313" s="21" t="s">
        <v>4888</v>
      </c>
      <c r="T313" s="22" t="s">
        <v>4059</v>
      </c>
      <c r="U313" s="22" t="s">
        <v>4059</v>
      </c>
      <c r="V313" s="22" t="s">
        <v>4060</v>
      </c>
      <c r="W313" s="65">
        <v>0.99</v>
      </c>
      <c r="X313" s="22" t="s">
        <v>4061</v>
      </c>
      <c r="Y313" s="22" t="s">
        <v>4889</v>
      </c>
      <c r="Z313" s="22"/>
      <c r="AA313" s="22" t="s">
        <v>4890</v>
      </c>
      <c r="AB313" s="22" t="s">
        <v>4891</v>
      </c>
      <c r="AC313" s="22">
        <v>100</v>
      </c>
      <c r="AD313" s="22" t="s">
        <v>4074</v>
      </c>
      <c r="AE313" s="22" t="s">
        <v>4061</v>
      </c>
      <c r="AF313" s="22" t="s">
        <v>4739</v>
      </c>
      <c r="AG313" s="22" t="s">
        <v>4892</v>
      </c>
      <c r="AH313" s="22">
        <v>100</v>
      </c>
      <c r="AI313" s="22" t="s">
        <v>4893</v>
      </c>
      <c r="AJ313" s="22" t="s">
        <v>4063</v>
      </c>
      <c r="AK313" s="22" t="s">
        <v>4063</v>
      </c>
      <c r="AL313" s="22">
        <v>5000</v>
      </c>
      <c r="AM313" s="22">
        <v>1</v>
      </c>
      <c r="AN313" s="22" t="s">
        <v>4063</v>
      </c>
      <c r="AO313" s="22" t="s">
        <v>4063</v>
      </c>
      <c r="AP313" s="22" t="s">
        <v>4063</v>
      </c>
      <c r="AQ313" s="22" t="s">
        <v>4063</v>
      </c>
      <c r="AR313" s="22" t="s">
        <v>4894</v>
      </c>
      <c r="AS313" s="22" t="s">
        <v>4063</v>
      </c>
      <c r="AT313" s="22" t="s">
        <v>4895</v>
      </c>
      <c r="AU313" s="47" t="s">
        <v>4655</v>
      </c>
      <c r="AV313" s="5">
        <v>0.2802042976142316</v>
      </c>
      <c r="AW313" s="5">
        <v>45454368.044273235</v>
      </c>
      <c r="AX313" s="5">
        <v>1.1208171904569268E-2</v>
      </c>
      <c r="AY313" s="5">
        <v>1.1335218987557752E-2</v>
      </c>
      <c r="AZ313" s="5">
        <v>1.2529680840681807</v>
      </c>
      <c r="BA313" s="24" t="s">
        <v>4068</v>
      </c>
      <c r="BB313" s="25">
        <v>1.1022616974755199</v>
      </c>
      <c r="BC313" s="25">
        <v>2.0789511699295602</v>
      </c>
      <c r="BD313" s="25">
        <v>2.3769807748682199</v>
      </c>
      <c r="BE313" s="25">
        <v>2.5129173782698602</v>
      </c>
      <c r="BF313" s="25">
        <v>1.2592383365695301</v>
      </c>
      <c r="BG313" s="25">
        <v>2.4828629205628601</v>
      </c>
      <c r="BH313" s="25">
        <v>2.40734263138265</v>
      </c>
      <c r="BI313" s="25">
        <v>2.33127319590931</v>
      </c>
      <c r="BJ313" s="25">
        <v>2.1257353810235902</v>
      </c>
      <c r="BK313" s="25">
        <v>1.8792428036559601</v>
      </c>
      <c r="BL313" s="25">
        <v>1.86332687335965</v>
      </c>
      <c r="BM313" s="25">
        <v>2.1257353810235902</v>
      </c>
      <c r="BN313" s="25">
        <v>2.2853678236825599</v>
      </c>
      <c r="BO313" s="25">
        <v>2.4678027739483701</v>
      </c>
      <c r="BP313" s="25">
        <v>2.0267370969464902</v>
      </c>
      <c r="BQ313" s="25">
        <v>2.43761662196277</v>
      </c>
      <c r="BR313" s="25">
        <v>2.1412862078691801</v>
      </c>
      <c r="BS313" s="25">
        <v>2.8232025299303598</v>
      </c>
      <c r="BT313" s="25">
        <v>2.2700220750344999</v>
      </c>
      <c r="BU313" s="25">
        <v>1.8951368975095899</v>
      </c>
      <c r="BV313" s="25">
        <v>1.40336593514703</v>
      </c>
      <c r="BW313" s="25">
        <v>1.2369243802719001</v>
      </c>
      <c r="BX313" s="25">
        <v>0.86343723503983205</v>
      </c>
      <c r="BY313" s="25">
        <v>1.0117514591747601</v>
      </c>
      <c r="BZ313" s="25">
        <v>0.69624043134040403</v>
      </c>
      <c r="CA313" s="49" t="s">
        <v>4060</v>
      </c>
      <c r="CB313" s="49" t="s">
        <v>4060</v>
      </c>
      <c r="CC313" s="49" t="s">
        <v>4060</v>
      </c>
      <c r="CD313" s="49" t="s">
        <v>4060</v>
      </c>
      <c r="CE313" s="49" t="s">
        <v>4060</v>
      </c>
      <c r="CF313" s="49" t="s">
        <v>4060</v>
      </c>
      <c r="CG313" s="49" t="s">
        <v>4060</v>
      </c>
      <c r="CH313" s="26" t="s">
        <v>4060</v>
      </c>
      <c r="CI313" s="49" t="s">
        <v>4060</v>
      </c>
      <c r="CJ313" s="49" t="s">
        <v>4060</v>
      </c>
      <c r="CK313" s="49" t="s">
        <v>4060</v>
      </c>
      <c r="CL313" s="49" t="s">
        <v>4060</v>
      </c>
      <c r="CM313" s="49" t="s">
        <v>4060</v>
      </c>
      <c r="CN313" s="49" t="s">
        <v>4060</v>
      </c>
      <c r="CO313" s="49" t="s">
        <v>4060</v>
      </c>
      <c r="CP313" s="49" t="s">
        <v>4060</v>
      </c>
      <c r="CQ313" s="49" t="s">
        <v>4060</v>
      </c>
      <c r="CR313" s="49" t="s">
        <v>4060</v>
      </c>
      <c r="CS313" s="49" t="s">
        <v>4060</v>
      </c>
      <c r="CT313" s="49" t="s">
        <v>4060</v>
      </c>
      <c r="CU313" s="49" t="s">
        <v>4060</v>
      </c>
      <c r="CV313" s="49" t="s">
        <v>4060</v>
      </c>
      <c r="CW313" s="49" t="s">
        <v>4060</v>
      </c>
      <c r="CX313" s="49" t="s">
        <v>4060</v>
      </c>
      <c r="CY313" s="49" t="s">
        <v>4060</v>
      </c>
      <c r="CZ313" s="49" t="s">
        <v>4060</v>
      </c>
      <c r="DA313" s="49" t="s">
        <v>4060</v>
      </c>
      <c r="DB313" s="49" t="s">
        <v>4060</v>
      </c>
      <c r="DC313" s="49" t="s">
        <v>4060</v>
      </c>
      <c r="DD313" s="49" t="s">
        <v>4060</v>
      </c>
      <c r="DE313" s="49" t="s">
        <v>4060</v>
      </c>
      <c r="DF313" s="49" t="s">
        <v>4060</v>
      </c>
      <c r="DG313" s="49" t="s">
        <v>4060</v>
      </c>
      <c r="DH313" s="49" t="s">
        <v>4060</v>
      </c>
      <c r="DI313" s="49" t="s">
        <v>4060</v>
      </c>
      <c r="DJ313" s="49" t="s">
        <v>4060</v>
      </c>
      <c r="DK313" s="49" t="s">
        <v>4060</v>
      </c>
      <c r="DL313" s="49" t="s">
        <v>4060</v>
      </c>
      <c r="DM313" s="49" t="s">
        <v>4060</v>
      </c>
      <c r="DN313" s="49" t="s">
        <v>4060</v>
      </c>
      <c r="DO313" s="49" t="s">
        <v>4060</v>
      </c>
      <c r="DP313" s="49" t="s">
        <v>4060</v>
      </c>
      <c r="DQ313" s="26" t="s">
        <v>4060</v>
      </c>
      <c r="DR313" s="49" t="s">
        <v>4060</v>
      </c>
      <c r="DS313" s="49" t="s">
        <v>4060</v>
      </c>
      <c r="DT313" s="49" t="s">
        <v>4060</v>
      </c>
      <c r="DU313" s="49" t="s">
        <v>4060</v>
      </c>
      <c r="DV313" s="49" t="s">
        <v>4060</v>
      </c>
      <c r="DW313" s="49" t="s">
        <v>4060</v>
      </c>
      <c r="DX313" s="49" t="s">
        <v>4060</v>
      </c>
      <c r="DY313" s="26" t="s">
        <v>4060</v>
      </c>
      <c r="DZ313" s="49" t="s">
        <v>4060</v>
      </c>
      <c r="EA313" s="49" t="s">
        <v>4060</v>
      </c>
      <c r="EB313" s="49" t="s">
        <v>4060</v>
      </c>
      <c r="EC313" s="49" t="s">
        <v>4060</v>
      </c>
      <c r="ED313" s="49" t="s">
        <v>4060</v>
      </c>
      <c r="EE313" s="38" t="s">
        <v>4060</v>
      </c>
      <c r="EF313" s="38" t="s">
        <v>4060</v>
      </c>
      <c r="EG313" s="38" t="s">
        <v>4060</v>
      </c>
      <c r="EH313" s="38" t="s">
        <v>4060</v>
      </c>
      <c r="EI313" s="38" t="s">
        <v>4060</v>
      </c>
      <c r="EJ313" s="38" t="s">
        <v>4060</v>
      </c>
      <c r="EK313" s="38" t="s">
        <v>4060</v>
      </c>
      <c r="EL313" s="38" t="s">
        <v>4060</v>
      </c>
      <c r="EM313" s="38" t="s">
        <v>4060</v>
      </c>
      <c r="EN313" s="38" t="s">
        <v>4060</v>
      </c>
    </row>
    <row r="314" spans="1:206" ht="15.75" customHeight="1">
      <c r="A314" s="20" t="s">
        <v>4896</v>
      </c>
      <c r="B314" s="20" t="s">
        <v>4148</v>
      </c>
      <c r="C314" s="20" t="s">
        <v>4148</v>
      </c>
      <c r="D314" s="20" t="s">
        <v>4149</v>
      </c>
      <c r="E314" s="20" t="s">
        <v>4150</v>
      </c>
      <c r="F314" s="20" t="s">
        <v>4048</v>
      </c>
      <c r="G314" s="20" t="s">
        <v>4091</v>
      </c>
      <c r="H314" s="20" t="s">
        <v>4050</v>
      </c>
      <c r="I314" s="20" t="s">
        <v>4051</v>
      </c>
      <c r="J314" s="20" t="s">
        <v>4050</v>
      </c>
      <c r="K314" s="20" t="s">
        <v>4050</v>
      </c>
      <c r="L314" s="20" t="s">
        <v>4052</v>
      </c>
      <c r="M314" s="20" t="s">
        <v>4053</v>
      </c>
      <c r="N314" s="20" t="s">
        <v>4054</v>
      </c>
      <c r="O314" s="20" t="s">
        <v>4305</v>
      </c>
      <c r="P314" s="20" t="s">
        <v>4305</v>
      </c>
      <c r="Q314" s="20" t="s">
        <v>4142</v>
      </c>
      <c r="R314" s="21" t="s">
        <v>4887</v>
      </c>
      <c r="S314" s="21" t="s">
        <v>4888</v>
      </c>
      <c r="T314" s="22" t="s">
        <v>4059</v>
      </c>
      <c r="U314" s="22" t="s">
        <v>4059</v>
      </c>
      <c r="V314" s="22" t="s">
        <v>4060</v>
      </c>
      <c r="W314" s="65">
        <v>0.99</v>
      </c>
      <c r="X314" s="22" t="s">
        <v>4061</v>
      </c>
      <c r="Y314" s="22" t="s">
        <v>4889</v>
      </c>
      <c r="Z314" s="22"/>
      <c r="AA314" s="22" t="s">
        <v>4890</v>
      </c>
      <c r="AB314" s="22" t="s">
        <v>4891</v>
      </c>
      <c r="AC314" s="22">
        <v>100</v>
      </c>
      <c r="AD314" s="22" t="s">
        <v>4074</v>
      </c>
      <c r="AE314" s="22" t="s">
        <v>4061</v>
      </c>
      <c r="AF314" s="22" t="s">
        <v>4739</v>
      </c>
      <c r="AG314" s="22" t="s">
        <v>4892</v>
      </c>
      <c r="AH314" s="22">
        <v>100</v>
      </c>
      <c r="AI314" s="22" t="s">
        <v>4893</v>
      </c>
      <c r="AJ314" s="22" t="s">
        <v>4063</v>
      </c>
      <c r="AK314" s="22" t="s">
        <v>4063</v>
      </c>
      <c r="AL314" s="22">
        <v>5000</v>
      </c>
      <c r="AM314" s="22">
        <v>1</v>
      </c>
      <c r="AN314" s="22" t="s">
        <v>4063</v>
      </c>
      <c r="AO314" s="22" t="s">
        <v>4063</v>
      </c>
      <c r="AP314" s="22" t="s">
        <v>4063</v>
      </c>
      <c r="AQ314" s="22" t="s">
        <v>4063</v>
      </c>
      <c r="AR314" s="22" t="s">
        <v>4894</v>
      </c>
      <c r="AS314" s="22" t="s">
        <v>4063</v>
      </c>
      <c r="AT314" s="22" t="s">
        <v>4895</v>
      </c>
      <c r="AU314" s="47" t="s">
        <v>4655</v>
      </c>
      <c r="AV314" s="5">
        <v>0.2802042976142316</v>
      </c>
      <c r="AW314" s="5">
        <v>45454368.044273235</v>
      </c>
      <c r="AX314" s="5">
        <v>1.1208171904569268E-2</v>
      </c>
      <c r="AY314" s="5">
        <v>1.1335218987557752E-2</v>
      </c>
      <c r="AZ314" s="5">
        <v>1.2529680840681807</v>
      </c>
      <c r="BA314" s="24" t="s">
        <v>4068</v>
      </c>
      <c r="BB314" s="25">
        <v>1.1022616974755199</v>
      </c>
      <c r="BC314" s="25">
        <v>2.0789511699295602</v>
      </c>
      <c r="BD314" s="25">
        <v>2.3769807748682199</v>
      </c>
      <c r="BE314" s="25">
        <v>2.5129173782698602</v>
      </c>
      <c r="BF314" s="25">
        <v>1.2592383365695301</v>
      </c>
      <c r="BG314" s="25">
        <v>2.4828629205628601</v>
      </c>
      <c r="BH314" s="25">
        <v>2.40734263138265</v>
      </c>
      <c r="BI314" s="25">
        <v>2.33127319590931</v>
      </c>
      <c r="BJ314" s="25">
        <v>2.1257353810235902</v>
      </c>
      <c r="BK314" s="25">
        <v>1.8792428036559601</v>
      </c>
      <c r="BL314" s="25">
        <v>1.86332687335965</v>
      </c>
      <c r="BM314" s="25">
        <v>2.1257353810235902</v>
      </c>
      <c r="BN314" s="25">
        <v>2.2853678236825599</v>
      </c>
      <c r="BO314" s="25">
        <v>2.4678027739483701</v>
      </c>
      <c r="BP314" s="25">
        <v>2.0267370969464902</v>
      </c>
      <c r="BQ314" s="25">
        <v>2.43761662196277</v>
      </c>
      <c r="BR314" s="25">
        <v>2.1412862078691801</v>
      </c>
      <c r="BS314" s="25">
        <v>2.8232025299303598</v>
      </c>
      <c r="BT314" s="25">
        <v>2.2700220750344999</v>
      </c>
      <c r="BU314" s="25">
        <v>1.8951368975095899</v>
      </c>
      <c r="BV314" s="25">
        <v>1.40336593514703</v>
      </c>
      <c r="BW314" s="25">
        <v>1.2369243802719001</v>
      </c>
      <c r="BX314" s="25">
        <v>0.86343723503983205</v>
      </c>
      <c r="BY314" s="25">
        <v>1.0117514591747601</v>
      </c>
      <c r="BZ314" s="25">
        <v>0.69624043134040403</v>
      </c>
      <c r="CA314" s="49" t="s">
        <v>4060</v>
      </c>
      <c r="CB314" s="49" t="s">
        <v>4060</v>
      </c>
      <c r="CC314" s="49" t="s">
        <v>4060</v>
      </c>
      <c r="CD314" s="49" t="s">
        <v>4060</v>
      </c>
      <c r="CE314" s="49" t="s">
        <v>4060</v>
      </c>
      <c r="CF314" s="49" t="s">
        <v>4060</v>
      </c>
      <c r="CG314" s="49" t="s">
        <v>4060</v>
      </c>
      <c r="CH314" s="26" t="s">
        <v>4060</v>
      </c>
      <c r="CI314" s="49" t="s">
        <v>4060</v>
      </c>
      <c r="CJ314" s="49" t="s">
        <v>4060</v>
      </c>
      <c r="CK314" s="49" t="s">
        <v>4060</v>
      </c>
      <c r="CL314" s="49" t="s">
        <v>4060</v>
      </c>
      <c r="CM314" s="49" t="s">
        <v>4060</v>
      </c>
      <c r="CN314" s="49" t="s">
        <v>4060</v>
      </c>
      <c r="CO314" s="49" t="s">
        <v>4060</v>
      </c>
      <c r="CP314" s="49" t="s">
        <v>4060</v>
      </c>
      <c r="CQ314" s="49" t="s">
        <v>4060</v>
      </c>
      <c r="CR314" s="49" t="s">
        <v>4060</v>
      </c>
      <c r="CS314" s="49" t="s">
        <v>4060</v>
      </c>
      <c r="CT314" s="49" t="s">
        <v>4060</v>
      </c>
      <c r="CU314" s="49" t="s">
        <v>4060</v>
      </c>
      <c r="CV314" s="49" t="s">
        <v>4060</v>
      </c>
      <c r="CW314" s="49" t="s">
        <v>4060</v>
      </c>
      <c r="CX314" s="49" t="s">
        <v>4060</v>
      </c>
      <c r="CY314" s="49" t="s">
        <v>4060</v>
      </c>
      <c r="CZ314" s="49" t="s">
        <v>4060</v>
      </c>
      <c r="DA314" s="49" t="s">
        <v>4060</v>
      </c>
      <c r="DB314" s="49" t="s">
        <v>4060</v>
      </c>
      <c r="DC314" s="49" t="s">
        <v>4060</v>
      </c>
      <c r="DD314" s="49" t="s">
        <v>4060</v>
      </c>
      <c r="DE314" s="49" t="s">
        <v>4060</v>
      </c>
      <c r="DF314" s="49" t="s">
        <v>4060</v>
      </c>
      <c r="DG314" s="49" t="s">
        <v>4060</v>
      </c>
      <c r="DH314" s="49" t="s">
        <v>4060</v>
      </c>
      <c r="DI314" s="49" t="s">
        <v>4060</v>
      </c>
      <c r="DJ314" s="49" t="s">
        <v>4060</v>
      </c>
      <c r="DK314" s="49" t="s">
        <v>4060</v>
      </c>
      <c r="DL314" s="49" t="s">
        <v>4060</v>
      </c>
      <c r="DM314" s="49" t="s">
        <v>4060</v>
      </c>
      <c r="DN314" s="49" t="s">
        <v>4060</v>
      </c>
      <c r="DO314" s="49" t="s">
        <v>4060</v>
      </c>
      <c r="DP314" s="49" t="s">
        <v>4060</v>
      </c>
      <c r="DQ314" s="26" t="s">
        <v>4060</v>
      </c>
      <c r="DR314" s="49" t="s">
        <v>4060</v>
      </c>
      <c r="DS314" s="49" t="s">
        <v>4060</v>
      </c>
      <c r="DT314" s="49" t="s">
        <v>4060</v>
      </c>
      <c r="DU314" s="49" t="s">
        <v>4060</v>
      </c>
      <c r="DV314" s="49" t="s">
        <v>4060</v>
      </c>
      <c r="DW314" s="49" t="s">
        <v>4060</v>
      </c>
      <c r="DX314" s="49" t="s">
        <v>4060</v>
      </c>
      <c r="DY314" s="26" t="s">
        <v>4060</v>
      </c>
      <c r="DZ314" s="49" t="s">
        <v>4060</v>
      </c>
      <c r="EA314" s="49" t="s">
        <v>4060</v>
      </c>
      <c r="EB314" s="49" t="s">
        <v>4060</v>
      </c>
      <c r="EC314" s="49" t="s">
        <v>4060</v>
      </c>
      <c r="ED314" s="49" t="s">
        <v>4060</v>
      </c>
      <c r="EE314" s="38" t="s">
        <v>4060</v>
      </c>
      <c r="EF314" s="38" t="s">
        <v>4060</v>
      </c>
      <c r="EG314" s="38" t="s">
        <v>4060</v>
      </c>
      <c r="EH314" s="38" t="s">
        <v>4060</v>
      </c>
      <c r="EI314" s="38" t="s">
        <v>4060</v>
      </c>
      <c r="EJ314" s="38" t="s">
        <v>4060</v>
      </c>
      <c r="EK314" s="38" t="s">
        <v>4060</v>
      </c>
      <c r="EL314" s="38" t="s">
        <v>4060</v>
      </c>
      <c r="EM314" s="38" t="s">
        <v>4060</v>
      </c>
      <c r="EN314" s="38" t="s">
        <v>4060</v>
      </c>
    </row>
    <row r="315" spans="1:206" ht="15.75" customHeight="1">
      <c r="A315" s="20" t="s">
        <v>4897</v>
      </c>
      <c r="B315" s="20" t="s">
        <v>4148</v>
      </c>
      <c r="C315" s="20" t="s">
        <v>4148</v>
      </c>
      <c r="D315" s="20" t="s">
        <v>4149</v>
      </c>
      <c r="E315" s="20" t="s">
        <v>4150</v>
      </c>
      <c r="F315" s="20" t="s">
        <v>4048</v>
      </c>
      <c r="G315" s="20" t="s">
        <v>4091</v>
      </c>
      <c r="H315" s="20" t="s">
        <v>4050</v>
      </c>
      <c r="I315" s="20" t="s">
        <v>4051</v>
      </c>
      <c r="J315" s="20" t="s">
        <v>4050</v>
      </c>
      <c r="K315" s="20" t="s">
        <v>4050</v>
      </c>
      <c r="L315" s="20" t="s">
        <v>4052</v>
      </c>
      <c r="M315" s="20" t="s">
        <v>4053</v>
      </c>
      <c r="N315" s="20" t="s">
        <v>4054</v>
      </c>
      <c r="O315" s="20" t="s">
        <v>4305</v>
      </c>
      <c r="P315" s="20" t="s">
        <v>4305</v>
      </c>
      <c r="Q315" s="20" t="s">
        <v>4142</v>
      </c>
      <c r="R315" s="21" t="s">
        <v>4887</v>
      </c>
      <c r="S315" s="21" t="s">
        <v>4888</v>
      </c>
      <c r="T315" s="22" t="s">
        <v>4059</v>
      </c>
      <c r="U315" s="22" t="s">
        <v>4059</v>
      </c>
      <c r="V315" s="22" t="s">
        <v>4060</v>
      </c>
      <c r="W315" s="65">
        <v>0.99</v>
      </c>
      <c r="X315" s="22" t="s">
        <v>4061</v>
      </c>
      <c r="Y315" s="22" t="s">
        <v>4889</v>
      </c>
      <c r="Z315" s="22"/>
      <c r="AA315" s="22" t="s">
        <v>4890</v>
      </c>
      <c r="AB315" s="22" t="s">
        <v>4891</v>
      </c>
      <c r="AC315" s="22">
        <v>100</v>
      </c>
      <c r="AD315" s="22" t="s">
        <v>4074</v>
      </c>
      <c r="AE315" s="22" t="s">
        <v>4061</v>
      </c>
      <c r="AF315" s="22" t="s">
        <v>4739</v>
      </c>
      <c r="AG315" s="22" t="s">
        <v>4892</v>
      </c>
      <c r="AH315" s="22">
        <v>100</v>
      </c>
      <c r="AI315" s="22" t="s">
        <v>4893</v>
      </c>
      <c r="AJ315" s="22" t="s">
        <v>4063</v>
      </c>
      <c r="AK315" s="22" t="s">
        <v>4063</v>
      </c>
      <c r="AL315" s="22">
        <v>5000</v>
      </c>
      <c r="AM315" s="22">
        <v>1</v>
      </c>
      <c r="AN315" s="22" t="s">
        <v>4063</v>
      </c>
      <c r="AO315" s="22" t="s">
        <v>4063</v>
      </c>
      <c r="AP315" s="22" t="s">
        <v>4063</v>
      </c>
      <c r="AQ315" s="22" t="s">
        <v>4063</v>
      </c>
      <c r="AR315" s="22" t="s">
        <v>4894</v>
      </c>
      <c r="AS315" s="22" t="s">
        <v>4063</v>
      </c>
      <c r="AT315" s="22" t="s">
        <v>4895</v>
      </c>
      <c r="AU315" s="47" t="s">
        <v>4655</v>
      </c>
      <c r="AV315" s="5">
        <v>0.2802042976142316</v>
      </c>
      <c r="AW315" s="5">
        <v>45454368.044273235</v>
      </c>
      <c r="AX315" s="5">
        <v>1.1208171904569268E-2</v>
      </c>
      <c r="AY315" s="5">
        <v>1.1335218987557752E-2</v>
      </c>
      <c r="AZ315" s="5">
        <v>1.2529680840681807</v>
      </c>
      <c r="BA315" s="24" t="s">
        <v>4068</v>
      </c>
      <c r="BB315" s="25">
        <v>1.1022616974755199</v>
      </c>
      <c r="BC315" s="25">
        <v>2.0789511699295602</v>
      </c>
      <c r="BD315" s="25">
        <v>2.3769807748682199</v>
      </c>
      <c r="BE315" s="25">
        <v>2.5129173782698602</v>
      </c>
      <c r="BF315" s="25">
        <v>1.2592383365695301</v>
      </c>
      <c r="BG315" s="25">
        <v>2.4828629205628601</v>
      </c>
      <c r="BH315" s="25">
        <v>2.40734263138265</v>
      </c>
      <c r="BI315" s="25">
        <v>2.33127319590931</v>
      </c>
      <c r="BJ315" s="25">
        <v>2.1257353810235902</v>
      </c>
      <c r="BK315" s="25">
        <v>1.8792428036559601</v>
      </c>
      <c r="BL315" s="25">
        <v>1.86332687335965</v>
      </c>
      <c r="BM315" s="25">
        <v>2.1257353810235902</v>
      </c>
      <c r="BN315" s="25">
        <v>2.2853678236825599</v>
      </c>
      <c r="BO315" s="25">
        <v>2.4678027739483701</v>
      </c>
      <c r="BP315" s="25">
        <v>2.0267370969464902</v>
      </c>
      <c r="BQ315" s="25">
        <v>2.43761662196277</v>
      </c>
      <c r="BR315" s="25">
        <v>2.1412862078691801</v>
      </c>
      <c r="BS315" s="25">
        <v>2.8232025299303598</v>
      </c>
      <c r="BT315" s="25">
        <v>2.2700220750344999</v>
      </c>
      <c r="BU315" s="25">
        <v>1.8951368975095899</v>
      </c>
      <c r="BV315" s="25">
        <v>1.40336593514703</v>
      </c>
      <c r="BW315" s="25">
        <v>1.2369243802719001</v>
      </c>
      <c r="BX315" s="25">
        <v>0.86343723503983205</v>
      </c>
      <c r="BY315" s="25">
        <v>1.0117514591747601</v>
      </c>
      <c r="BZ315" s="25">
        <v>0.69624043134040403</v>
      </c>
      <c r="CA315" s="49" t="s">
        <v>4060</v>
      </c>
      <c r="CB315" s="49" t="s">
        <v>4060</v>
      </c>
      <c r="CC315" s="49" t="s">
        <v>4060</v>
      </c>
      <c r="CD315" s="49" t="s">
        <v>4060</v>
      </c>
      <c r="CE315" s="49" t="s">
        <v>4060</v>
      </c>
      <c r="CF315" s="49" t="s">
        <v>4060</v>
      </c>
      <c r="CG315" s="49" t="s">
        <v>4060</v>
      </c>
      <c r="CH315" s="26" t="s">
        <v>4060</v>
      </c>
      <c r="CI315" s="49" t="s">
        <v>4060</v>
      </c>
      <c r="CJ315" s="49" t="s">
        <v>4060</v>
      </c>
      <c r="CK315" s="49" t="s">
        <v>4060</v>
      </c>
      <c r="CL315" s="49" t="s">
        <v>4060</v>
      </c>
      <c r="CM315" s="49" t="s">
        <v>4060</v>
      </c>
      <c r="CN315" s="49" t="s">
        <v>4060</v>
      </c>
      <c r="CO315" s="49" t="s">
        <v>4060</v>
      </c>
      <c r="CP315" s="49" t="s">
        <v>4060</v>
      </c>
      <c r="CQ315" s="49" t="s">
        <v>4060</v>
      </c>
      <c r="CR315" s="49" t="s">
        <v>4060</v>
      </c>
      <c r="CS315" s="49" t="s">
        <v>4060</v>
      </c>
      <c r="CT315" s="49" t="s">
        <v>4060</v>
      </c>
      <c r="CU315" s="49" t="s">
        <v>4060</v>
      </c>
      <c r="CV315" s="49" t="s">
        <v>4060</v>
      </c>
      <c r="CW315" s="49" t="s">
        <v>4060</v>
      </c>
      <c r="CX315" s="49" t="s">
        <v>4060</v>
      </c>
      <c r="CY315" s="49" t="s">
        <v>4060</v>
      </c>
      <c r="CZ315" s="49" t="s">
        <v>4060</v>
      </c>
      <c r="DA315" s="49" t="s">
        <v>4060</v>
      </c>
      <c r="DB315" s="49" t="s">
        <v>4060</v>
      </c>
      <c r="DC315" s="49" t="s">
        <v>4060</v>
      </c>
      <c r="DD315" s="49" t="s">
        <v>4060</v>
      </c>
      <c r="DE315" s="49" t="s">
        <v>4060</v>
      </c>
      <c r="DF315" s="49" t="s">
        <v>4060</v>
      </c>
      <c r="DG315" s="49" t="s">
        <v>4060</v>
      </c>
      <c r="DH315" s="49" t="s">
        <v>4060</v>
      </c>
      <c r="DI315" s="49" t="s">
        <v>4060</v>
      </c>
      <c r="DJ315" s="49" t="s">
        <v>4060</v>
      </c>
      <c r="DK315" s="49" t="s">
        <v>4060</v>
      </c>
      <c r="DL315" s="49" t="s">
        <v>4060</v>
      </c>
      <c r="DM315" s="49" t="s">
        <v>4060</v>
      </c>
      <c r="DN315" s="49" t="s">
        <v>4060</v>
      </c>
      <c r="DO315" s="49" t="s">
        <v>4060</v>
      </c>
      <c r="DP315" s="49" t="s">
        <v>4060</v>
      </c>
      <c r="DQ315" s="26" t="s">
        <v>4060</v>
      </c>
      <c r="DR315" s="49" t="s">
        <v>4060</v>
      </c>
      <c r="DS315" s="49" t="s">
        <v>4060</v>
      </c>
      <c r="DT315" s="49" t="s">
        <v>4060</v>
      </c>
      <c r="DU315" s="49" t="s">
        <v>4060</v>
      </c>
      <c r="DV315" s="49" t="s">
        <v>4060</v>
      </c>
      <c r="DW315" s="49" t="s">
        <v>4060</v>
      </c>
      <c r="DX315" s="49" t="s">
        <v>4060</v>
      </c>
      <c r="DY315" s="26" t="s">
        <v>4060</v>
      </c>
      <c r="DZ315" s="49" t="s">
        <v>4060</v>
      </c>
      <c r="EA315" s="49" t="s">
        <v>4060</v>
      </c>
      <c r="EB315" s="49" t="s">
        <v>4060</v>
      </c>
      <c r="EC315" s="49" t="s">
        <v>4060</v>
      </c>
      <c r="ED315" s="49" t="s">
        <v>4060</v>
      </c>
      <c r="EE315" s="38" t="s">
        <v>4060</v>
      </c>
      <c r="EF315" s="38" t="s">
        <v>4060</v>
      </c>
      <c r="EG315" s="38" t="s">
        <v>4060</v>
      </c>
      <c r="EH315" s="38" t="s">
        <v>4060</v>
      </c>
      <c r="EI315" s="38" t="s">
        <v>4060</v>
      </c>
      <c r="EJ315" s="38" t="s">
        <v>4060</v>
      </c>
      <c r="EK315" s="38" t="s">
        <v>4060</v>
      </c>
      <c r="EL315" s="38" t="s">
        <v>4060</v>
      </c>
      <c r="EM315" s="38" t="s">
        <v>4060</v>
      </c>
      <c r="EN315" s="38" t="s">
        <v>4060</v>
      </c>
    </row>
    <row r="316" spans="1:206" ht="15.75" customHeight="1">
      <c r="A316" s="20" t="s">
        <v>4898</v>
      </c>
      <c r="B316" s="20" t="s">
        <v>4148</v>
      </c>
      <c r="C316" s="20" t="s">
        <v>4148</v>
      </c>
      <c r="D316" s="20" t="s">
        <v>4149</v>
      </c>
      <c r="E316" s="20" t="s">
        <v>4150</v>
      </c>
      <c r="F316" s="20" t="s">
        <v>4048</v>
      </c>
      <c r="G316" s="20" t="s">
        <v>4091</v>
      </c>
      <c r="H316" s="20" t="s">
        <v>4050</v>
      </c>
      <c r="I316" s="20" t="s">
        <v>4051</v>
      </c>
      <c r="J316" s="20" t="s">
        <v>4050</v>
      </c>
      <c r="K316" s="20" t="s">
        <v>4050</v>
      </c>
      <c r="L316" s="20" t="s">
        <v>4052</v>
      </c>
      <c r="M316" s="20" t="s">
        <v>4053</v>
      </c>
      <c r="N316" s="20" t="s">
        <v>4054</v>
      </c>
      <c r="O316" s="20" t="s">
        <v>4305</v>
      </c>
      <c r="P316" s="20" t="s">
        <v>4305</v>
      </c>
      <c r="Q316" s="20" t="s">
        <v>4142</v>
      </c>
      <c r="R316" s="21" t="s">
        <v>4887</v>
      </c>
      <c r="S316" s="21" t="s">
        <v>4888</v>
      </c>
      <c r="T316" s="22" t="s">
        <v>4059</v>
      </c>
      <c r="U316" s="22" t="s">
        <v>4059</v>
      </c>
      <c r="V316" s="22" t="s">
        <v>4060</v>
      </c>
      <c r="W316" s="65">
        <v>0.99</v>
      </c>
      <c r="X316" s="22" t="s">
        <v>4061</v>
      </c>
      <c r="Y316" s="22" t="s">
        <v>4889</v>
      </c>
      <c r="Z316" s="22"/>
      <c r="AA316" s="22" t="s">
        <v>4890</v>
      </c>
      <c r="AB316" s="22" t="s">
        <v>4891</v>
      </c>
      <c r="AC316" s="22">
        <v>100</v>
      </c>
      <c r="AD316" s="22" t="s">
        <v>4074</v>
      </c>
      <c r="AE316" s="22" t="s">
        <v>4061</v>
      </c>
      <c r="AF316" s="22" t="s">
        <v>4739</v>
      </c>
      <c r="AG316" s="22" t="s">
        <v>4892</v>
      </c>
      <c r="AH316" s="22">
        <v>100</v>
      </c>
      <c r="AI316" s="22" t="s">
        <v>4893</v>
      </c>
      <c r="AJ316" s="22" t="s">
        <v>4063</v>
      </c>
      <c r="AK316" s="22" t="s">
        <v>4063</v>
      </c>
      <c r="AL316" s="22">
        <v>5000</v>
      </c>
      <c r="AM316" s="22">
        <v>1</v>
      </c>
      <c r="AN316" s="22" t="s">
        <v>4063</v>
      </c>
      <c r="AO316" s="22" t="s">
        <v>4063</v>
      </c>
      <c r="AP316" s="22" t="s">
        <v>4063</v>
      </c>
      <c r="AQ316" s="22" t="s">
        <v>4063</v>
      </c>
      <c r="AR316" s="22" t="s">
        <v>4894</v>
      </c>
      <c r="AS316" s="22" t="s">
        <v>4063</v>
      </c>
      <c r="AT316" s="22" t="s">
        <v>4895</v>
      </c>
      <c r="AU316" s="47" t="s">
        <v>4655</v>
      </c>
      <c r="AV316" s="5">
        <v>0.2802042976142316</v>
      </c>
      <c r="AW316" s="5">
        <v>45454368.044273235</v>
      </c>
      <c r="AX316" s="5">
        <v>1.1208171904569268E-2</v>
      </c>
      <c r="AY316" s="5">
        <v>1.1335218987557752E-2</v>
      </c>
      <c r="AZ316" s="5">
        <v>1.2529680840681807</v>
      </c>
      <c r="BA316" s="24" t="s">
        <v>4068</v>
      </c>
      <c r="BB316" s="25">
        <v>1.1022616974755199</v>
      </c>
      <c r="BC316" s="25">
        <v>2.0789511699295602</v>
      </c>
      <c r="BD316" s="25">
        <v>2.3769807748682199</v>
      </c>
      <c r="BE316" s="25">
        <v>2.5129173782698602</v>
      </c>
      <c r="BF316" s="25">
        <v>1.2592383365695301</v>
      </c>
      <c r="BG316" s="25">
        <v>2.4828629205628601</v>
      </c>
      <c r="BH316" s="25">
        <v>2.40734263138265</v>
      </c>
      <c r="BI316" s="25">
        <v>2.33127319590931</v>
      </c>
      <c r="BJ316" s="25">
        <v>2.1257353810235902</v>
      </c>
      <c r="BK316" s="25">
        <v>1.8792428036559601</v>
      </c>
      <c r="BL316" s="25">
        <v>1.86332687335965</v>
      </c>
      <c r="BM316" s="25">
        <v>2.1257353810235902</v>
      </c>
      <c r="BN316" s="25">
        <v>2.2853678236825599</v>
      </c>
      <c r="BO316" s="25">
        <v>2.4678027739483701</v>
      </c>
      <c r="BP316" s="25">
        <v>2.0267370969464902</v>
      </c>
      <c r="BQ316" s="25">
        <v>2.43761662196277</v>
      </c>
      <c r="BR316" s="25">
        <v>2.1412862078691801</v>
      </c>
      <c r="BS316" s="25">
        <v>2.8232025299303598</v>
      </c>
      <c r="BT316" s="25">
        <v>2.2700220750344999</v>
      </c>
      <c r="BU316" s="25">
        <v>1.8951368975095899</v>
      </c>
      <c r="BV316" s="25">
        <v>1.40336593514703</v>
      </c>
      <c r="BW316" s="25">
        <v>1.2369243802719001</v>
      </c>
      <c r="BX316" s="25">
        <v>0.86343723503983205</v>
      </c>
      <c r="BY316" s="25">
        <v>1.0117514591747601</v>
      </c>
      <c r="BZ316" s="25">
        <v>0.69624043134040403</v>
      </c>
      <c r="CA316" s="49" t="s">
        <v>4060</v>
      </c>
      <c r="CB316" s="49" t="s">
        <v>4060</v>
      </c>
      <c r="CC316" s="49" t="s">
        <v>4060</v>
      </c>
      <c r="CD316" s="49" t="s">
        <v>4060</v>
      </c>
      <c r="CE316" s="49" t="s">
        <v>4060</v>
      </c>
      <c r="CF316" s="49" t="s">
        <v>4060</v>
      </c>
      <c r="CG316" s="49" t="s">
        <v>4060</v>
      </c>
      <c r="CH316" s="26" t="s">
        <v>4060</v>
      </c>
      <c r="CI316" s="49" t="s">
        <v>4060</v>
      </c>
      <c r="CJ316" s="49" t="s">
        <v>4060</v>
      </c>
      <c r="CK316" s="49" t="s">
        <v>4060</v>
      </c>
      <c r="CL316" s="49" t="s">
        <v>4060</v>
      </c>
      <c r="CM316" s="49" t="s">
        <v>4060</v>
      </c>
      <c r="CN316" s="49" t="s">
        <v>4060</v>
      </c>
      <c r="CO316" s="49" t="s">
        <v>4060</v>
      </c>
      <c r="CP316" s="49" t="s">
        <v>4060</v>
      </c>
      <c r="CQ316" s="49" t="s">
        <v>4060</v>
      </c>
      <c r="CR316" s="49" t="s">
        <v>4060</v>
      </c>
      <c r="CS316" s="49" t="s">
        <v>4060</v>
      </c>
      <c r="CT316" s="49" t="s">
        <v>4060</v>
      </c>
      <c r="CU316" s="49" t="s">
        <v>4060</v>
      </c>
      <c r="CV316" s="49" t="s">
        <v>4060</v>
      </c>
      <c r="CW316" s="49" t="s">
        <v>4060</v>
      </c>
      <c r="CX316" s="49" t="s">
        <v>4060</v>
      </c>
      <c r="CY316" s="49" t="s">
        <v>4060</v>
      </c>
      <c r="CZ316" s="49" t="s">
        <v>4060</v>
      </c>
      <c r="DA316" s="49" t="s">
        <v>4060</v>
      </c>
      <c r="DB316" s="49" t="s">
        <v>4060</v>
      </c>
      <c r="DC316" s="49" t="s">
        <v>4060</v>
      </c>
      <c r="DD316" s="49" t="s">
        <v>4060</v>
      </c>
      <c r="DE316" s="49" t="s">
        <v>4060</v>
      </c>
      <c r="DF316" s="49" t="s">
        <v>4060</v>
      </c>
      <c r="DG316" s="49" t="s">
        <v>4060</v>
      </c>
      <c r="DH316" s="49" t="s">
        <v>4060</v>
      </c>
      <c r="DI316" s="49" t="s">
        <v>4060</v>
      </c>
      <c r="DJ316" s="49" t="s">
        <v>4060</v>
      </c>
      <c r="DK316" s="49" t="s">
        <v>4060</v>
      </c>
      <c r="DL316" s="49" t="s">
        <v>4060</v>
      </c>
      <c r="DM316" s="49" t="s">
        <v>4060</v>
      </c>
      <c r="DN316" s="49" t="s">
        <v>4060</v>
      </c>
      <c r="DO316" s="49" t="s">
        <v>4060</v>
      </c>
      <c r="DP316" s="49" t="s">
        <v>4060</v>
      </c>
      <c r="DQ316" s="26" t="s">
        <v>4060</v>
      </c>
      <c r="DR316" s="49" t="s">
        <v>4060</v>
      </c>
      <c r="DS316" s="49" t="s">
        <v>4060</v>
      </c>
      <c r="DT316" s="49" t="s">
        <v>4060</v>
      </c>
      <c r="DU316" s="49" t="s">
        <v>4060</v>
      </c>
      <c r="DV316" s="49" t="s">
        <v>4060</v>
      </c>
      <c r="DW316" s="49" t="s">
        <v>4060</v>
      </c>
      <c r="DX316" s="49" t="s">
        <v>4060</v>
      </c>
      <c r="DY316" s="26" t="s">
        <v>4060</v>
      </c>
      <c r="DZ316" s="49" t="s">
        <v>4060</v>
      </c>
      <c r="EA316" s="49" t="s">
        <v>4060</v>
      </c>
      <c r="EB316" s="49" t="s">
        <v>4060</v>
      </c>
      <c r="EC316" s="49" t="s">
        <v>4060</v>
      </c>
      <c r="ED316" s="49" t="s">
        <v>4060</v>
      </c>
      <c r="EE316" s="38" t="s">
        <v>4060</v>
      </c>
      <c r="EF316" s="38" t="s">
        <v>4060</v>
      </c>
      <c r="EG316" s="38" t="s">
        <v>4060</v>
      </c>
      <c r="EH316" s="38" t="s">
        <v>4060</v>
      </c>
      <c r="EI316" s="38" t="s">
        <v>4060</v>
      </c>
      <c r="EJ316" s="38" t="s">
        <v>4060</v>
      </c>
      <c r="EK316" s="38" t="s">
        <v>4060</v>
      </c>
      <c r="EL316" s="38" t="s">
        <v>4060</v>
      </c>
      <c r="EM316" s="38" t="s">
        <v>4060</v>
      </c>
      <c r="EN316" s="38" t="s">
        <v>4060</v>
      </c>
    </row>
    <row r="317" spans="1:206" ht="15.75" customHeight="1">
      <c r="A317" s="20" t="s">
        <v>4899</v>
      </c>
      <c r="B317" s="20" t="s">
        <v>4148</v>
      </c>
      <c r="C317" s="20" t="s">
        <v>4148</v>
      </c>
      <c r="D317" s="20" t="s">
        <v>4149</v>
      </c>
      <c r="E317" s="20" t="s">
        <v>4150</v>
      </c>
      <c r="F317" s="20" t="s">
        <v>4048</v>
      </c>
      <c r="G317" s="20" t="s">
        <v>4091</v>
      </c>
      <c r="H317" s="20" t="s">
        <v>4050</v>
      </c>
      <c r="I317" s="20" t="s">
        <v>4051</v>
      </c>
      <c r="J317" s="20" t="s">
        <v>4050</v>
      </c>
      <c r="K317" s="20" t="s">
        <v>4050</v>
      </c>
      <c r="L317" s="20" t="s">
        <v>4052</v>
      </c>
      <c r="M317" s="20" t="s">
        <v>4053</v>
      </c>
      <c r="N317" s="20" t="s">
        <v>4054</v>
      </c>
      <c r="O317" s="20" t="s">
        <v>4305</v>
      </c>
      <c r="P317" s="20" t="s">
        <v>4305</v>
      </c>
      <c r="Q317" s="20" t="s">
        <v>4142</v>
      </c>
      <c r="R317" s="21" t="s">
        <v>4887</v>
      </c>
      <c r="S317" s="21" t="s">
        <v>4888</v>
      </c>
      <c r="T317" s="22" t="s">
        <v>4059</v>
      </c>
      <c r="U317" s="22" t="s">
        <v>4059</v>
      </c>
      <c r="V317" s="22" t="s">
        <v>4060</v>
      </c>
      <c r="W317" s="65">
        <v>0.99</v>
      </c>
      <c r="X317" s="22" t="s">
        <v>4061</v>
      </c>
      <c r="Y317" s="22" t="s">
        <v>4889</v>
      </c>
      <c r="Z317" s="22"/>
      <c r="AA317" s="22" t="s">
        <v>4890</v>
      </c>
      <c r="AB317" s="22" t="s">
        <v>4891</v>
      </c>
      <c r="AC317" s="22">
        <v>100</v>
      </c>
      <c r="AD317" s="22" t="s">
        <v>4074</v>
      </c>
      <c r="AE317" s="22" t="s">
        <v>4061</v>
      </c>
      <c r="AF317" s="22" t="s">
        <v>4739</v>
      </c>
      <c r="AG317" s="22" t="s">
        <v>4892</v>
      </c>
      <c r="AH317" s="22">
        <v>100</v>
      </c>
      <c r="AI317" s="22" t="s">
        <v>4893</v>
      </c>
      <c r="AJ317" s="22" t="s">
        <v>4063</v>
      </c>
      <c r="AK317" s="22" t="s">
        <v>4063</v>
      </c>
      <c r="AL317" s="22">
        <v>5000</v>
      </c>
      <c r="AM317" s="22">
        <v>1</v>
      </c>
      <c r="AN317" s="22" t="s">
        <v>4063</v>
      </c>
      <c r="AO317" s="22" t="s">
        <v>4063</v>
      </c>
      <c r="AP317" s="22" t="s">
        <v>4063</v>
      </c>
      <c r="AQ317" s="22" t="s">
        <v>4063</v>
      </c>
      <c r="AR317" s="22" t="s">
        <v>4894</v>
      </c>
      <c r="AS317" s="22" t="s">
        <v>4063</v>
      </c>
      <c r="AT317" s="22" t="s">
        <v>4895</v>
      </c>
      <c r="AU317" s="47" t="s">
        <v>4655</v>
      </c>
      <c r="AV317" s="5">
        <v>0.2802042976142316</v>
      </c>
      <c r="AW317" s="5">
        <v>45454368.044273235</v>
      </c>
      <c r="AX317" s="5">
        <v>1.1208171904569268E-2</v>
      </c>
      <c r="AY317" s="5">
        <v>1.1335218987557752E-2</v>
      </c>
      <c r="AZ317" s="5">
        <v>1.2529680840681807</v>
      </c>
      <c r="BA317" s="24" t="s">
        <v>4068</v>
      </c>
      <c r="BB317" s="25">
        <v>1.1022616974755199</v>
      </c>
      <c r="BC317" s="25">
        <v>2.0789511699295602</v>
      </c>
      <c r="BD317" s="25">
        <v>2.3769807748682199</v>
      </c>
      <c r="BE317" s="25">
        <v>2.5129173782698602</v>
      </c>
      <c r="BF317" s="25">
        <v>1.2592383365695301</v>
      </c>
      <c r="BG317" s="25">
        <v>2.4828629205628601</v>
      </c>
      <c r="BH317" s="25">
        <v>2.40734263138265</v>
      </c>
      <c r="BI317" s="25">
        <v>2.33127319590931</v>
      </c>
      <c r="BJ317" s="25">
        <v>2.1257353810235902</v>
      </c>
      <c r="BK317" s="25">
        <v>1.8792428036559601</v>
      </c>
      <c r="BL317" s="25">
        <v>1.86332687335965</v>
      </c>
      <c r="BM317" s="25">
        <v>2.1257353810235902</v>
      </c>
      <c r="BN317" s="25">
        <v>2.2853678236825599</v>
      </c>
      <c r="BO317" s="25">
        <v>2.4678027739483701</v>
      </c>
      <c r="BP317" s="25">
        <v>2.0267370969464902</v>
      </c>
      <c r="BQ317" s="25">
        <v>2.43761662196277</v>
      </c>
      <c r="BR317" s="25">
        <v>2.1412862078691801</v>
      </c>
      <c r="BS317" s="25">
        <v>2.8232025299303598</v>
      </c>
      <c r="BT317" s="25">
        <v>2.2700220750344999</v>
      </c>
      <c r="BU317" s="25">
        <v>1.8951368975095899</v>
      </c>
      <c r="BV317" s="25">
        <v>1.40336593514703</v>
      </c>
      <c r="BW317" s="25">
        <v>1.2369243802719001</v>
      </c>
      <c r="BX317" s="25">
        <v>0.86343723503983205</v>
      </c>
      <c r="BY317" s="25">
        <v>1.0117514591747601</v>
      </c>
      <c r="BZ317" s="25">
        <v>0.69624043134040403</v>
      </c>
      <c r="CA317" s="49" t="s">
        <v>4060</v>
      </c>
      <c r="CB317" s="49" t="s">
        <v>4060</v>
      </c>
      <c r="CC317" s="49" t="s">
        <v>4060</v>
      </c>
      <c r="CD317" s="49" t="s">
        <v>4060</v>
      </c>
      <c r="CE317" s="49" t="s">
        <v>4060</v>
      </c>
      <c r="CF317" s="49" t="s">
        <v>4060</v>
      </c>
      <c r="CG317" s="49" t="s">
        <v>4060</v>
      </c>
      <c r="CH317" s="26" t="s">
        <v>4060</v>
      </c>
      <c r="CI317" s="49" t="s">
        <v>4060</v>
      </c>
      <c r="CJ317" s="49" t="s">
        <v>4060</v>
      </c>
      <c r="CK317" s="49" t="s">
        <v>4060</v>
      </c>
      <c r="CL317" s="49" t="s">
        <v>4060</v>
      </c>
      <c r="CM317" s="49" t="s">
        <v>4060</v>
      </c>
      <c r="CN317" s="49" t="s">
        <v>4060</v>
      </c>
      <c r="CO317" s="49" t="s">
        <v>4060</v>
      </c>
      <c r="CP317" s="49" t="s">
        <v>4060</v>
      </c>
      <c r="CQ317" s="49" t="s">
        <v>4060</v>
      </c>
      <c r="CR317" s="49" t="s">
        <v>4060</v>
      </c>
      <c r="CS317" s="49" t="s">
        <v>4060</v>
      </c>
      <c r="CT317" s="49" t="s">
        <v>4060</v>
      </c>
      <c r="CU317" s="49" t="s">
        <v>4060</v>
      </c>
      <c r="CV317" s="49" t="s">
        <v>4060</v>
      </c>
      <c r="CW317" s="49" t="s">
        <v>4060</v>
      </c>
      <c r="CX317" s="49" t="s">
        <v>4060</v>
      </c>
      <c r="CY317" s="49" t="s">
        <v>4060</v>
      </c>
      <c r="CZ317" s="49" t="s">
        <v>4060</v>
      </c>
      <c r="DA317" s="49" t="s">
        <v>4060</v>
      </c>
      <c r="DB317" s="49" t="s">
        <v>4060</v>
      </c>
      <c r="DC317" s="49" t="s">
        <v>4060</v>
      </c>
      <c r="DD317" s="49" t="s">
        <v>4060</v>
      </c>
      <c r="DE317" s="49" t="s">
        <v>4060</v>
      </c>
      <c r="DF317" s="49" t="s">
        <v>4060</v>
      </c>
      <c r="DG317" s="49" t="s">
        <v>4060</v>
      </c>
      <c r="DH317" s="49" t="s">
        <v>4060</v>
      </c>
      <c r="DI317" s="49" t="s">
        <v>4060</v>
      </c>
      <c r="DJ317" s="49" t="s">
        <v>4060</v>
      </c>
      <c r="DK317" s="49" t="s">
        <v>4060</v>
      </c>
      <c r="DL317" s="49" t="s">
        <v>4060</v>
      </c>
      <c r="DM317" s="49" t="s">
        <v>4060</v>
      </c>
      <c r="DN317" s="49" t="s">
        <v>4060</v>
      </c>
      <c r="DO317" s="49" t="s">
        <v>4060</v>
      </c>
      <c r="DP317" s="49" t="s">
        <v>4060</v>
      </c>
      <c r="DQ317" s="26" t="s">
        <v>4060</v>
      </c>
      <c r="DR317" s="49" t="s">
        <v>4060</v>
      </c>
      <c r="DS317" s="49" t="s">
        <v>4060</v>
      </c>
      <c r="DT317" s="49" t="s">
        <v>4060</v>
      </c>
      <c r="DU317" s="49" t="s">
        <v>4060</v>
      </c>
      <c r="DV317" s="49" t="s">
        <v>4060</v>
      </c>
      <c r="DW317" s="49" t="s">
        <v>4060</v>
      </c>
      <c r="DX317" s="49" t="s">
        <v>4060</v>
      </c>
      <c r="DY317" s="26" t="s">
        <v>4060</v>
      </c>
      <c r="DZ317" s="49" t="s">
        <v>4060</v>
      </c>
      <c r="EA317" s="49" t="s">
        <v>4060</v>
      </c>
      <c r="EB317" s="49" t="s">
        <v>4060</v>
      </c>
      <c r="EC317" s="49" t="s">
        <v>4060</v>
      </c>
      <c r="ED317" s="49" t="s">
        <v>4060</v>
      </c>
      <c r="EE317" s="38" t="s">
        <v>4060</v>
      </c>
      <c r="EF317" s="38" t="s">
        <v>4060</v>
      </c>
      <c r="EG317" s="38" t="s">
        <v>4060</v>
      </c>
      <c r="EH317" s="38" t="s">
        <v>4060</v>
      </c>
      <c r="EI317" s="38" t="s">
        <v>4060</v>
      </c>
      <c r="EJ317" s="38" t="s">
        <v>4060</v>
      </c>
      <c r="EK317" s="38" t="s">
        <v>4060</v>
      </c>
      <c r="EL317" s="38" t="s">
        <v>4060</v>
      </c>
      <c r="EM317" s="38" t="s">
        <v>4060</v>
      </c>
      <c r="EN317" s="38" t="s">
        <v>4060</v>
      </c>
    </row>
    <row r="318" spans="1:206" ht="15.75" customHeight="1">
      <c r="A318" s="20" t="s">
        <v>4900</v>
      </c>
      <c r="B318" s="20" t="s">
        <v>4148</v>
      </c>
      <c r="C318" s="20" t="s">
        <v>4148</v>
      </c>
      <c r="D318" s="20" t="s">
        <v>4149</v>
      </c>
      <c r="E318" s="20" t="s">
        <v>4150</v>
      </c>
      <c r="F318" s="20" t="s">
        <v>4048</v>
      </c>
      <c r="G318" s="20" t="s">
        <v>4091</v>
      </c>
      <c r="H318" s="20" t="s">
        <v>4050</v>
      </c>
      <c r="I318" s="20" t="s">
        <v>4051</v>
      </c>
      <c r="J318" s="20" t="s">
        <v>4050</v>
      </c>
      <c r="K318" s="20" t="s">
        <v>4050</v>
      </c>
      <c r="L318" s="20" t="s">
        <v>4052</v>
      </c>
      <c r="M318" s="20" t="s">
        <v>4053</v>
      </c>
      <c r="N318" s="20" t="s">
        <v>4054</v>
      </c>
      <c r="O318" s="20" t="s">
        <v>4305</v>
      </c>
      <c r="P318" s="20" t="s">
        <v>4305</v>
      </c>
      <c r="Q318" s="20" t="s">
        <v>4142</v>
      </c>
      <c r="R318" s="21" t="s">
        <v>4887</v>
      </c>
      <c r="S318" s="21" t="s">
        <v>4888</v>
      </c>
      <c r="T318" s="22" t="s">
        <v>4059</v>
      </c>
      <c r="U318" s="22" t="s">
        <v>4059</v>
      </c>
      <c r="V318" s="22" t="s">
        <v>4060</v>
      </c>
      <c r="W318" s="65">
        <v>0.99</v>
      </c>
      <c r="X318" s="22" t="s">
        <v>4061</v>
      </c>
      <c r="Y318" s="22" t="s">
        <v>4889</v>
      </c>
      <c r="Z318" s="22"/>
      <c r="AA318" s="22" t="s">
        <v>4890</v>
      </c>
      <c r="AB318" s="22" t="s">
        <v>4891</v>
      </c>
      <c r="AC318" s="22">
        <v>100</v>
      </c>
      <c r="AD318" s="22" t="s">
        <v>4074</v>
      </c>
      <c r="AE318" s="22" t="s">
        <v>4061</v>
      </c>
      <c r="AF318" s="22" t="s">
        <v>4739</v>
      </c>
      <c r="AG318" s="22" t="s">
        <v>4892</v>
      </c>
      <c r="AH318" s="22">
        <v>100</v>
      </c>
      <c r="AI318" s="22" t="s">
        <v>4893</v>
      </c>
      <c r="AJ318" s="22" t="s">
        <v>4063</v>
      </c>
      <c r="AK318" s="22" t="s">
        <v>4063</v>
      </c>
      <c r="AL318" s="22">
        <v>5000</v>
      </c>
      <c r="AM318" s="22">
        <v>1</v>
      </c>
      <c r="AN318" s="22" t="s">
        <v>4063</v>
      </c>
      <c r="AO318" s="22" t="s">
        <v>4063</v>
      </c>
      <c r="AP318" s="22" t="s">
        <v>4063</v>
      </c>
      <c r="AQ318" s="22" t="s">
        <v>4063</v>
      </c>
      <c r="AR318" s="22" t="s">
        <v>4894</v>
      </c>
      <c r="AS318" s="22" t="s">
        <v>4063</v>
      </c>
      <c r="AT318" s="22" t="s">
        <v>4895</v>
      </c>
      <c r="AU318" s="47" t="s">
        <v>4655</v>
      </c>
      <c r="AV318" s="5">
        <v>0.2802042976142316</v>
      </c>
      <c r="AW318" s="5">
        <v>45454368.044273235</v>
      </c>
      <c r="AX318" s="5">
        <v>1.1208171904569268E-2</v>
      </c>
      <c r="AY318" s="5">
        <v>1.1335218987557752E-2</v>
      </c>
      <c r="AZ318" s="5">
        <v>1.2529680840681807</v>
      </c>
      <c r="BA318" s="24" t="s">
        <v>4068</v>
      </c>
      <c r="BB318" s="25">
        <v>1.1022616974755199</v>
      </c>
      <c r="BC318" s="25">
        <v>2.0789511699295602</v>
      </c>
      <c r="BD318" s="25">
        <v>2.3769807748682199</v>
      </c>
      <c r="BE318" s="25">
        <v>2.5129173782698602</v>
      </c>
      <c r="BF318" s="25">
        <v>1.2592383365695301</v>
      </c>
      <c r="BG318" s="25">
        <v>2.4828629205628601</v>
      </c>
      <c r="BH318" s="25">
        <v>2.40734263138265</v>
      </c>
      <c r="BI318" s="25">
        <v>2.33127319590931</v>
      </c>
      <c r="BJ318" s="25">
        <v>2.1257353810235902</v>
      </c>
      <c r="BK318" s="25">
        <v>1.8792428036559601</v>
      </c>
      <c r="BL318" s="25">
        <v>1.86332687335965</v>
      </c>
      <c r="BM318" s="25">
        <v>2.1257353810235902</v>
      </c>
      <c r="BN318" s="25">
        <v>2.2853678236825599</v>
      </c>
      <c r="BO318" s="25">
        <v>2.4678027739483701</v>
      </c>
      <c r="BP318" s="25">
        <v>2.0267370969464902</v>
      </c>
      <c r="BQ318" s="25">
        <v>2.43761662196277</v>
      </c>
      <c r="BR318" s="25">
        <v>2.1412862078691801</v>
      </c>
      <c r="BS318" s="25">
        <v>2.8232025299303598</v>
      </c>
      <c r="BT318" s="25">
        <v>2.2700220750344999</v>
      </c>
      <c r="BU318" s="25">
        <v>1.8951368975095899</v>
      </c>
      <c r="BV318" s="25">
        <v>1.40336593514703</v>
      </c>
      <c r="BW318" s="25">
        <v>1.2369243802719001</v>
      </c>
      <c r="BX318" s="25">
        <v>0.86343723503983205</v>
      </c>
      <c r="BY318" s="25">
        <v>1.0117514591747601</v>
      </c>
      <c r="BZ318" s="25">
        <v>0.69624043134040403</v>
      </c>
      <c r="CA318" s="49" t="s">
        <v>4060</v>
      </c>
      <c r="CB318" s="49" t="s">
        <v>4060</v>
      </c>
      <c r="CC318" s="49" t="s">
        <v>4060</v>
      </c>
      <c r="CD318" s="49" t="s">
        <v>4060</v>
      </c>
      <c r="CE318" s="49" t="s">
        <v>4060</v>
      </c>
      <c r="CF318" s="49" t="s">
        <v>4060</v>
      </c>
      <c r="CG318" s="49" t="s">
        <v>4060</v>
      </c>
      <c r="CH318">
        <v>-43.04</v>
      </c>
      <c r="CI318" s="49" t="s">
        <v>4060</v>
      </c>
      <c r="CJ318" s="49" t="s">
        <v>4060</v>
      </c>
      <c r="CK318" s="49" t="s">
        <v>4060</v>
      </c>
      <c r="CL318" s="49" t="s">
        <v>4060</v>
      </c>
      <c r="CM318" s="49" t="s">
        <v>4060</v>
      </c>
      <c r="CN318" s="49" t="s">
        <v>4060</v>
      </c>
      <c r="CO318" s="49" t="s">
        <v>4060</v>
      </c>
      <c r="CP318" s="49" t="s">
        <v>4060</v>
      </c>
      <c r="CQ318" s="49" t="s">
        <v>4060</v>
      </c>
      <c r="CR318" s="49" t="s">
        <v>4060</v>
      </c>
      <c r="CS318" s="49" t="s">
        <v>4060</v>
      </c>
      <c r="CT318" s="49" t="s">
        <v>4060</v>
      </c>
      <c r="CU318" s="49" t="s">
        <v>4060</v>
      </c>
      <c r="CV318" s="49" t="s">
        <v>4060</v>
      </c>
      <c r="CW318" s="49" t="s">
        <v>4060</v>
      </c>
      <c r="CX318" s="49" t="s">
        <v>4060</v>
      </c>
      <c r="CY318" s="49" t="s">
        <v>4060</v>
      </c>
      <c r="CZ318" s="49" t="s">
        <v>4060</v>
      </c>
      <c r="DA318" s="49" t="s">
        <v>4060</v>
      </c>
      <c r="DB318" s="49" t="s">
        <v>4060</v>
      </c>
      <c r="DC318" s="49" t="s">
        <v>4060</v>
      </c>
      <c r="DD318" s="49" t="s">
        <v>4060</v>
      </c>
      <c r="DE318" s="49" t="s">
        <v>4060</v>
      </c>
      <c r="DF318" s="49" t="s">
        <v>4060</v>
      </c>
      <c r="DG318" s="49" t="s">
        <v>4060</v>
      </c>
      <c r="DH318" s="49" t="s">
        <v>4060</v>
      </c>
      <c r="DI318" s="49" t="s">
        <v>4060</v>
      </c>
      <c r="DJ318" s="49" t="s">
        <v>4060</v>
      </c>
      <c r="DK318" s="49" t="s">
        <v>4060</v>
      </c>
      <c r="DL318" s="49" t="s">
        <v>4060</v>
      </c>
      <c r="DM318" s="49" t="s">
        <v>4060</v>
      </c>
      <c r="DN318" s="49" t="s">
        <v>4060</v>
      </c>
      <c r="DO318" s="49" t="s">
        <v>4060</v>
      </c>
      <c r="DP318" s="49" t="s">
        <v>4060</v>
      </c>
      <c r="DQ318">
        <v>-22.22</v>
      </c>
      <c r="DR318" s="49" t="s">
        <v>4060</v>
      </c>
      <c r="DS318" s="49" t="s">
        <v>4060</v>
      </c>
      <c r="DT318" s="49" t="s">
        <v>4060</v>
      </c>
      <c r="DU318" s="49" t="s">
        <v>4060</v>
      </c>
      <c r="DV318" s="49" t="s">
        <v>4060</v>
      </c>
      <c r="DW318" s="49" t="s">
        <v>4060</v>
      </c>
      <c r="DX318" s="49" t="s">
        <v>4060</v>
      </c>
      <c r="DY318">
        <v>7.23</v>
      </c>
      <c r="DZ318" s="49" t="s">
        <v>4060</v>
      </c>
      <c r="EA318" s="49" t="s">
        <v>4060</v>
      </c>
      <c r="EB318" s="49" t="s">
        <v>4060</v>
      </c>
      <c r="EC318" s="49" t="s">
        <v>4060</v>
      </c>
      <c r="ED318" s="49" t="s">
        <v>4060</v>
      </c>
      <c r="EE318" s="38" t="s">
        <v>4060</v>
      </c>
      <c r="EF318" s="38" t="s">
        <v>4060</v>
      </c>
      <c r="EG318" s="38" t="s">
        <v>4060</v>
      </c>
      <c r="EH318" s="38" t="s">
        <v>4060</v>
      </c>
      <c r="EI318" s="38" t="s">
        <v>4060</v>
      </c>
      <c r="EJ318" s="38" t="s">
        <v>4060</v>
      </c>
      <c r="EK318" s="38" t="s">
        <v>4060</v>
      </c>
      <c r="EL318" s="38" t="s">
        <v>4060</v>
      </c>
      <c r="EM318" s="38" t="s">
        <v>4060</v>
      </c>
      <c r="EN318" s="38" t="s">
        <v>4060</v>
      </c>
    </row>
    <row r="319" spans="1:206" ht="15.75" customHeight="1">
      <c r="A319" s="20" t="s">
        <v>4901</v>
      </c>
      <c r="B319" s="20" t="s">
        <v>4148</v>
      </c>
      <c r="C319" s="20" t="s">
        <v>4148</v>
      </c>
      <c r="D319" s="20" t="s">
        <v>4149</v>
      </c>
      <c r="E319" s="20" t="s">
        <v>4150</v>
      </c>
      <c r="F319" s="20" t="s">
        <v>4048</v>
      </c>
      <c r="G319" s="20" t="s">
        <v>4091</v>
      </c>
      <c r="H319" s="20" t="s">
        <v>4050</v>
      </c>
      <c r="I319" s="20" t="s">
        <v>4051</v>
      </c>
      <c r="J319" s="20" t="s">
        <v>4050</v>
      </c>
      <c r="K319" s="20" t="s">
        <v>4050</v>
      </c>
      <c r="L319" s="20" t="s">
        <v>4052</v>
      </c>
      <c r="M319" s="20" t="s">
        <v>4902</v>
      </c>
      <c r="N319" s="20" t="s">
        <v>4054</v>
      </c>
      <c r="O319" s="20" t="s">
        <v>4903</v>
      </c>
      <c r="P319" s="20" t="s">
        <v>4903</v>
      </c>
      <c r="Q319" s="20" t="s">
        <v>4142</v>
      </c>
      <c r="R319" s="21" t="s">
        <v>4904</v>
      </c>
      <c r="S319" s="21" t="s">
        <v>4905</v>
      </c>
      <c r="T319" s="22" t="s">
        <v>4059</v>
      </c>
      <c r="U319" s="22" t="s">
        <v>4059</v>
      </c>
      <c r="V319" s="22" t="s">
        <v>4060</v>
      </c>
      <c r="W319" s="22" t="s">
        <v>4906</v>
      </c>
      <c r="X319" s="22" t="s">
        <v>4907</v>
      </c>
      <c r="Y319" s="22" t="s">
        <v>4908</v>
      </c>
      <c r="Z319" s="22"/>
      <c r="AA319" s="22" t="s">
        <v>4909</v>
      </c>
      <c r="AB319" s="22" t="s">
        <v>4063</v>
      </c>
      <c r="AC319" s="43" t="s">
        <v>4910</v>
      </c>
      <c r="AD319" s="43" t="s">
        <v>4911</v>
      </c>
      <c r="AE319" s="22">
        <v>26</v>
      </c>
      <c r="AF319" s="22" t="s">
        <v>4912</v>
      </c>
      <c r="AG319" s="22"/>
      <c r="AH319" s="22"/>
      <c r="AI319" s="22"/>
      <c r="AJ319" s="22"/>
      <c r="AK319" s="22"/>
      <c r="AL319" s="22" t="s">
        <v>4063</v>
      </c>
      <c r="AM319" s="22" t="s">
        <v>4063</v>
      </c>
      <c r="AN319" s="22" t="s">
        <v>4063</v>
      </c>
      <c r="AO319" s="22" t="s">
        <v>4063</v>
      </c>
      <c r="AP319" s="22" t="s">
        <v>4063</v>
      </c>
      <c r="AQ319" s="22" t="s">
        <v>4063</v>
      </c>
      <c r="AR319" s="22" t="s">
        <v>4063</v>
      </c>
      <c r="AS319" s="22" t="s">
        <v>4169</v>
      </c>
      <c r="AT319" s="22" t="s">
        <v>4913</v>
      </c>
      <c r="AU319" s="47" t="s">
        <v>4655</v>
      </c>
      <c r="AV319" s="5">
        <v>0.2802042976142316</v>
      </c>
      <c r="AW319" s="5">
        <v>5681796.0055341544</v>
      </c>
      <c r="AX319" s="5">
        <v>2.2416343809138536E-2</v>
      </c>
      <c r="AY319" s="5">
        <v>2.29303586114394E-2</v>
      </c>
      <c r="AZ319" s="5">
        <v>0.98305883393205362</v>
      </c>
      <c r="BA319" s="24" t="s">
        <v>4068</v>
      </c>
      <c r="BB319" s="25">
        <v>1.1022616974755199</v>
      </c>
      <c r="BC319" s="25">
        <v>2.0789511699295602</v>
      </c>
      <c r="BD319" s="25">
        <v>2.3769807748682199</v>
      </c>
      <c r="BE319" s="25">
        <v>2.5129173782698602</v>
      </c>
      <c r="BF319" s="25">
        <v>1.2592383365695301</v>
      </c>
      <c r="BG319" s="25">
        <v>2.4828629205628601</v>
      </c>
      <c r="BH319" s="25">
        <v>2.40734263138265</v>
      </c>
      <c r="BI319" s="25">
        <v>2.33127319590931</v>
      </c>
      <c r="BJ319" s="25">
        <v>2.1257353810235902</v>
      </c>
      <c r="BK319" s="25">
        <v>1.8792428036559601</v>
      </c>
      <c r="BL319" s="25">
        <v>1.86332687335965</v>
      </c>
      <c r="BM319" s="25">
        <v>2.1257353810235902</v>
      </c>
      <c r="BN319" s="25">
        <v>2.2853678236825599</v>
      </c>
      <c r="BO319" s="25">
        <v>2.4678027739483701</v>
      </c>
      <c r="BP319" s="25">
        <v>2.0267370969464902</v>
      </c>
      <c r="BQ319" s="25">
        <v>2.43761662196277</v>
      </c>
      <c r="BR319" s="25">
        <v>2.1412862078691801</v>
      </c>
      <c r="BS319" s="25">
        <v>2.8232025299303598</v>
      </c>
      <c r="BT319" s="25">
        <v>2.2700220750344999</v>
      </c>
      <c r="BU319" s="25">
        <v>1.8951368975095899</v>
      </c>
      <c r="BV319" s="25">
        <v>1.40336593514703</v>
      </c>
      <c r="BW319" s="25">
        <v>1.2369243802719001</v>
      </c>
      <c r="BX319" s="25">
        <v>0.86343723503983205</v>
      </c>
      <c r="BY319" s="25">
        <v>1.0117514591747601</v>
      </c>
      <c r="BZ319" s="25">
        <v>0.69624043134040403</v>
      </c>
      <c r="CA319" s="49" t="s">
        <v>4060</v>
      </c>
      <c r="CB319" s="49" t="s">
        <v>4060</v>
      </c>
      <c r="CC319" s="49" t="s">
        <v>4060</v>
      </c>
      <c r="CD319" s="49" t="s">
        <v>4060</v>
      </c>
      <c r="CE319" s="49" t="s">
        <v>4060</v>
      </c>
      <c r="CF319" s="49" t="s">
        <v>4060</v>
      </c>
      <c r="CG319" s="49" t="s">
        <v>4060</v>
      </c>
      <c r="CH319" s="49" t="s">
        <v>4060</v>
      </c>
      <c r="CI319" s="49" t="s">
        <v>4060</v>
      </c>
      <c r="CJ319" s="49" t="s">
        <v>4060</v>
      </c>
      <c r="CK319" s="49" t="s">
        <v>4060</v>
      </c>
      <c r="CL319" s="49" t="s">
        <v>4060</v>
      </c>
      <c r="CM319" s="49" t="s">
        <v>4060</v>
      </c>
      <c r="CN319" s="49" t="s">
        <v>4060</v>
      </c>
      <c r="CO319" s="49" t="s">
        <v>4060</v>
      </c>
      <c r="CP319" s="49" t="s">
        <v>4060</v>
      </c>
      <c r="CQ319" s="49" t="s">
        <v>4060</v>
      </c>
      <c r="CR319" s="49" t="s">
        <v>4060</v>
      </c>
      <c r="CS319" s="49" t="s">
        <v>4060</v>
      </c>
      <c r="CT319" s="49" t="s">
        <v>4060</v>
      </c>
      <c r="CU319" s="49" t="s">
        <v>4060</v>
      </c>
      <c r="CV319" s="49" t="s">
        <v>4060</v>
      </c>
      <c r="CW319" s="49" t="s">
        <v>4060</v>
      </c>
      <c r="CX319" s="49" t="s">
        <v>4060</v>
      </c>
      <c r="CY319" s="49" t="s">
        <v>4060</v>
      </c>
      <c r="CZ319" s="49" t="s">
        <v>4060</v>
      </c>
      <c r="DA319" s="49" t="s">
        <v>4060</v>
      </c>
      <c r="DB319" s="49" t="s">
        <v>4060</v>
      </c>
      <c r="DC319" s="49" t="s">
        <v>4060</v>
      </c>
      <c r="DD319" s="49" t="s">
        <v>4060</v>
      </c>
      <c r="DE319" s="49" t="s">
        <v>4060</v>
      </c>
      <c r="DF319" s="49" t="s">
        <v>4060</v>
      </c>
      <c r="DG319" s="49" t="s">
        <v>4060</v>
      </c>
      <c r="DH319" s="49" t="s">
        <v>4060</v>
      </c>
      <c r="DI319" s="49" t="s">
        <v>4060</v>
      </c>
      <c r="DJ319" s="49" t="s">
        <v>4060</v>
      </c>
      <c r="DK319" s="49" t="s">
        <v>4060</v>
      </c>
      <c r="DL319" s="49" t="s">
        <v>4060</v>
      </c>
      <c r="DM319" s="49" t="s">
        <v>4060</v>
      </c>
      <c r="DN319" s="49" t="s">
        <v>4060</v>
      </c>
      <c r="DO319" s="49" t="s">
        <v>4060</v>
      </c>
      <c r="DP319" s="49" t="s">
        <v>4060</v>
      </c>
      <c r="DQ319" s="49" t="s">
        <v>4060</v>
      </c>
      <c r="DR319" s="49" t="s">
        <v>4060</v>
      </c>
      <c r="DS319" s="49" t="s">
        <v>4060</v>
      </c>
      <c r="DT319" s="49" t="s">
        <v>4060</v>
      </c>
      <c r="DU319" s="49" t="s">
        <v>4060</v>
      </c>
      <c r="DV319" s="49" t="s">
        <v>4060</v>
      </c>
      <c r="DW319" s="49" t="s">
        <v>4060</v>
      </c>
      <c r="DX319" s="49" t="s">
        <v>4060</v>
      </c>
      <c r="DY319" s="49" t="s">
        <v>4060</v>
      </c>
      <c r="DZ319" s="49" t="s">
        <v>4060</v>
      </c>
      <c r="EA319" s="49" t="s">
        <v>4060</v>
      </c>
      <c r="EB319" s="49" t="s">
        <v>4060</v>
      </c>
      <c r="EC319" s="49" t="s">
        <v>4060</v>
      </c>
      <c r="ED319" s="49" t="s">
        <v>4060</v>
      </c>
      <c r="EE319" s="38" t="s">
        <v>4060</v>
      </c>
      <c r="EF319" s="38" t="s">
        <v>4060</v>
      </c>
      <c r="EG319" s="38" t="s">
        <v>4060</v>
      </c>
      <c r="EH319" s="38" t="s">
        <v>4060</v>
      </c>
      <c r="EI319" s="38" t="s">
        <v>4060</v>
      </c>
      <c r="EJ319" s="38" t="s">
        <v>4060</v>
      </c>
      <c r="EK319" s="38" t="s">
        <v>4060</v>
      </c>
      <c r="EL319" s="38" t="s">
        <v>4060</v>
      </c>
      <c r="EM319" s="38" t="s">
        <v>4060</v>
      </c>
      <c r="EN319" s="38" t="s">
        <v>4060</v>
      </c>
    </row>
    <row r="320" spans="1:206" ht="15.75" customHeight="1">
      <c r="A320" s="20" t="s">
        <v>4914</v>
      </c>
      <c r="B320" s="20" t="s">
        <v>4148</v>
      </c>
      <c r="C320" s="20" t="s">
        <v>4148</v>
      </c>
      <c r="D320" s="20" t="s">
        <v>4149</v>
      </c>
      <c r="E320" s="20" t="s">
        <v>4150</v>
      </c>
      <c r="F320" s="20" t="s">
        <v>4048</v>
      </c>
      <c r="G320" s="20" t="s">
        <v>4091</v>
      </c>
      <c r="H320" s="20" t="s">
        <v>4050</v>
      </c>
      <c r="I320" s="20" t="s">
        <v>4051</v>
      </c>
      <c r="J320" s="20" t="s">
        <v>4050</v>
      </c>
      <c r="K320" s="20" t="s">
        <v>4050</v>
      </c>
      <c r="L320" s="20" t="s">
        <v>4052</v>
      </c>
      <c r="M320" s="20" t="s">
        <v>4902</v>
      </c>
      <c r="N320" s="20" t="s">
        <v>4054</v>
      </c>
      <c r="O320" s="20" t="s">
        <v>4305</v>
      </c>
      <c r="P320" s="20" t="s">
        <v>4305</v>
      </c>
      <c r="Q320" s="20" t="s">
        <v>4142</v>
      </c>
      <c r="R320" s="21" t="s">
        <v>4904</v>
      </c>
      <c r="S320" s="21" t="s">
        <v>4905</v>
      </c>
      <c r="T320" s="22" t="s">
        <v>4059</v>
      </c>
      <c r="U320" s="22" t="s">
        <v>4059</v>
      </c>
      <c r="V320" s="22" t="s">
        <v>4060</v>
      </c>
      <c r="W320" s="22" t="s">
        <v>4906</v>
      </c>
      <c r="X320" s="22" t="s">
        <v>4907</v>
      </c>
      <c r="Y320" s="22" t="s">
        <v>4908</v>
      </c>
      <c r="Z320" s="22"/>
      <c r="AA320" s="22" t="s">
        <v>4909</v>
      </c>
      <c r="AB320" s="22" t="s">
        <v>4063</v>
      </c>
      <c r="AC320" s="43" t="s">
        <v>4910</v>
      </c>
      <c r="AD320" s="43" t="s">
        <v>4911</v>
      </c>
      <c r="AE320" s="22">
        <v>26</v>
      </c>
      <c r="AF320" s="22" t="s">
        <v>4912</v>
      </c>
      <c r="AG320" s="22"/>
      <c r="AH320" s="22"/>
      <c r="AI320" s="22"/>
      <c r="AJ320" s="22"/>
      <c r="AK320" s="22"/>
      <c r="AL320" s="22" t="s">
        <v>4063</v>
      </c>
      <c r="AM320" s="22" t="s">
        <v>4063</v>
      </c>
      <c r="AN320" s="22" t="s">
        <v>4063</v>
      </c>
      <c r="AO320" s="22" t="s">
        <v>4063</v>
      </c>
      <c r="AP320" s="22" t="s">
        <v>4063</v>
      </c>
      <c r="AQ320" s="22" t="s">
        <v>4063</v>
      </c>
      <c r="AR320" s="22" t="s">
        <v>4063</v>
      </c>
      <c r="AS320" s="22" t="s">
        <v>4169</v>
      </c>
      <c r="AT320" s="22" t="s">
        <v>4913</v>
      </c>
      <c r="AU320" s="47" t="s">
        <v>4655</v>
      </c>
      <c r="AV320" s="5">
        <v>0.2802042976142316</v>
      </c>
      <c r="AW320" s="5">
        <v>5681796.0055341544</v>
      </c>
      <c r="AX320" s="5">
        <v>2.2416343809138536E-2</v>
      </c>
      <c r="AY320" s="5">
        <v>2.29303586114394E-2</v>
      </c>
      <c r="AZ320" s="5">
        <v>0.98305883393205362</v>
      </c>
      <c r="BA320" s="24" t="s">
        <v>4068</v>
      </c>
      <c r="BB320" s="25">
        <v>1.1022616974755199</v>
      </c>
      <c r="BC320" s="25">
        <v>2.0789511699295602</v>
      </c>
      <c r="BD320" s="25">
        <v>2.3769807748682199</v>
      </c>
      <c r="BE320" s="25">
        <v>2.5129173782698602</v>
      </c>
      <c r="BF320" s="25">
        <v>1.2592383365695301</v>
      </c>
      <c r="BG320" s="25">
        <v>2.4828629205628601</v>
      </c>
      <c r="BH320" s="25">
        <v>2.40734263138265</v>
      </c>
      <c r="BI320" s="25">
        <v>2.33127319590931</v>
      </c>
      <c r="BJ320" s="25">
        <v>2.1257353810235902</v>
      </c>
      <c r="BK320" s="25">
        <v>1.8792428036559601</v>
      </c>
      <c r="BL320" s="25">
        <v>1.86332687335965</v>
      </c>
      <c r="BM320" s="25">
        <v>2.1257353810235902</v>
      </c>
      <c r="BN320" s="25">
        <v>2.2853678236825599</v>
      </c>
      <c r="BO320" s="25">
        <v>2.4678027739483701</v>
      </c>
      <c r="BP320" s="25">
        <v>2.0267370969464902</v>
      </c>
      <c r="BQ320" s="25">
        <v>2.43761662196277</v>
      </c>
      <c r="BR320" s="25">
        <v>2.1412862078691801</v>
      </c>
      <c r="BS320" s="25">
        <v>2.8232025299303598</v>
      </c>
      <c r="BT320" s="25">
        <v>2.2700220750344999</v>
      </c>
      <c r="BU320" s="25">
        <v>1.8951368975095899</v>
      </c>
      <c r="BV320" s="25">
        <v>1.40336593514703</v>
      </c>
      <c r="BW320" s="25">
        <v>1.2369243802719001</v>
      </c>
      <c r="BX320" s="25">
        <v>0.86343723503983205</v>
      </c>
      <c r="BY320" s="25">
        <v>1.0117514591747601</v>
      </c>
      <c r="BZ320" s="25">
        <v>0.69624043134040403</v>
      </c>
      <c r="CA320" s="49" t="s">
        <v>4060</v>
      </c>
      <c r="CB320" s="49" t="s">
        <v>4060</v>
      </c>
      <c r="CC320" s="49" t="s">
        <v>4060</v>
      </c>
      <c r="CD320" s="49" t="s">
        <v>4060</v>
      </c>
      <c r="CE320" s="49" t="s">
        <v>4060</v>
      </c>
      <c r="CF320" s="49" t="s">
        <v>4060</v>
      </c>
      <c r="CG320" s="49" t="s">
        <v>4060</v>
      </c>
      <c r="CH320" s="49" t="s">
        <v>4060</v>
      </c>
      <c r="CI320" s="49" t="s">
        <v>4060</v>
      </c>
      <c r="CJ320" s="49" t="s">
        <v>4060</v>
      </c>
      <c r="CK320" s="49" t="s">
        <v>4060</v>
      </c>
      <c r="CL320" s="49" t="s">
        <v>4060</v>
      </c>
      <c r="CM320" s="49" t="s">
        <v>4060</v>
      </c>
      <c r="CN320" s="49" t="s">
        <v>4060</v>
      </c>
      <c r="CO320" s="49" t="s">
        <v>4060</v>
      </c>
      <c r="CP320" s="49" t="s">
        <v>4060</v>
      </c>
      <c r="CQ320" s="49" t="s">
        <v>4060</v>
      </c>
      <c r="CR320" s="49" t="s">
        <v>4060</v>
      </c>
      <c r="CS320" s="49" t="s">
        <v>4060</v>
      </c>
      <c r="CT320" s="49" t="s">
        <v>4060</v>
      </c>
      <c r="CU320" s="49" t="s">
        <v>4060</v>
      </c>
      <c r="CV320" s="49" t="s">
        <v>4060</v>
      </c>
      <c r="CW320" s="49" t="s">
        <v>4060</v>
      </c>
      <c r="CX320" s="49" t="s">
        <v>4060</v>
      </c>
      <c r="CY320" s="49" t="s">
        <v>4060</v>
      </c>
      <c r="CZ320" s="49" t="s">
        <v>4060</v>
      </c>
      <c r="DA320" s="49" t="s">
        <v>4060</v>
      </c>
      <c r="DB320" s="49" t="s">
        <v>4060</v>
      </c>
      <c r="DC320" s="49" t="s">
        <v>4060</v>
      </c>
      <c r="DD320" s="49" t="s">
        <v>4060</v>
      </c>
      <c r="DE320" s="49" t="s">
        <v>4060</v>
      </c>
      <c r="DF320" s="49" t="s">
        <v>4060</v>
      </c>
      <c r="DG320" s="49" t="s">
        <v>4060</v>
      </c>
      <c r="DH320" s="49" t="s">
        <v>4060</v>
      </c>
      <c r="DI320" s="49" t="s">
        <v>4060</v>
      </c>
      <c r="DJ320" s="49" t="s">
        <v>4060</v>
      </c>
      <c r="DK320" s="49" t="s">
        <v>4060</v>
      </c>
      <c r="DL320" s="49" t="s">
        <v>4060</v>
      </c>
      <c r="DM320" s="49" t="s">
        <v>4060</v>
      </c>
      <c r="DN320" s="49" t="s">
        <v>4060</v>
      </c>
      <c r="DO320" s="49" t="s">
        <v>4060</v>
      </c>
      <c r="DP320" s="49" t="s">
        <v>4060</v>
      </c>
      <c r="DQ320" s="49" t="s">
        <v>4060</v>
      </c>
      <c r="DR320" s="49" t="s">
        <v>4060</v>
      </c>
      <c r="DS320" s="49" t="s">
        <v>4060</v>
      </c>
      <c r="DT320" s="49" t="s">
        <v>4060</v>
      </c>
      <c r="DU320" s="49" t="s">
        <v>4060</v>
      </c>
      <c r="DV320" s="49" t="s">
        <v>4060</v>
      </c>
      <c r="DW320" s="49" t="s">
        <v>4060</v>
      </c>
      <c r="DX320" s="49" t="s">
        <v>4060</v>
      </c>
      <c r="DY320" s="49" t="s">
        <v>4060</v>
      </c>
      <c r="DZ320" s="49" t="s">
        <v>4060</v>
      </c>
      <c r="EA320" s="49" t="s">
        <v>4060</v>
      </c>
      <c r="EB320" s="49" t="s">
        <v>4060</v>
      </c>
      <c r="EC320" s="49" t="s">
        <v>4060</v>
      </c>
      <c r="ED320" s="49" t="s">
        <v>4060</v>
      </c>
      <c r="EE320" s="38" t="s">
        <v>4060</v>
      </c>
      <c r="EF320" s="38" t="s">
        <v>4060</v>
      </c>
      <c r="EG320" s="38" t="s">
        <v>4060</v>
      </c>
      <c r="EH320" s="38" t="s">
        <v>4060</v>
      </c>
      <c r="EI320" s="38" t="s">
        <v>4060</v>
      </c>
      <c r="EJ320" s="38" t="s">
        <v>4060</v>
      </c>
      <c r="EK320" s="38" t="s">
        <v>4060</v>
      </c>
      <c r="EL320" s="38" t="s">
        <v>4060</v>
      </c>
      <c r="EM320" s="38" t="s">
        <v>4060</v>
      </c>
      <c r="EN320" s="38" t="s">
        <v>4060</v>
      </c>
    </row>
    <row r="321" spans="1:144" ht="15.75" customHeight="1">
      <c r="A321" s="20" t="s">
        <v>4915</v>
      </c>
      <c r="B321" s="20" t="s">
        <v>4148</v>
      </c>
      <c r="C321" s="20" t="s">
        <v>4148</v>
      </c>
      <c r="D321" s="20" t="s">
        <v>4149</v>
      </c>
      <c r="E321" s="20" t="s">
        <v>4150</v>
      </c>
      <c r="F321" s="20" t="s">
        <v>4048</v>
      </c>
      <c r="G321" s="20" t="s">
        <v>4916</v>
      </c>
      <c r="H321" s="20" t="s">
        <v>4050</v>
      </c>
      <c r="I321" s="20" t="s">
        <v>4051</v>
      </c>
      <c r="J321" s="20" t="s">
        <v>4050</v>
      </c>
      <c r="K321" s="20" t="s">
        <v>4050</v>
      </c>
      <c r="L321" s="20" t="s">
        <v>4052</v>
      </c>
      <c r="M321" s="20" t="s">
        <v>4902</v>
      </c>
      <c r="N321" s="20" t="s">
        <v>4054</v>
      </c>
      <c r="O321" s="20" t="s">
        <v>4903</v>
      </c>
      <c r="P321" s="20" t="s">
        <v>4903</v>
      </c>
      <c r="Q321" s="20" t="s">
        <v>4142</v>
      </c>
      <c r="R321" s="21" t="s">
        <v>4904</v>
      </c>
      <c r="S321" s="21" t="s">
        <v>4905</v>
      </c>
      <c r="T321" s="22" t="s">
        <v>4059</v>
      </c>
      <c r="U321" s="22" t="s">
        <v>4059</v>
      </c>
      <c r="V321" s="22" t="s">
        <v>4060</v>
      </c>
      <c r="W321" s="22" t="s">
        <v>4917</v>
      </c>
      <c r="X321" s="22" t="s">
        <v>4918</v>
      </c>
      <c r="Y321" s="22" t="s">
        <v>4919</v>
      </c>
      <c r="Z321" t="s">
        <v>4920</v>
      </c>
      <c r="AA321" s="22" t="s">
        <v>4921</v>
      </c>
      <c r="AB321" s="22" t="s">
        <v>4063</v>
      </c>
      <c r="AC321" s="43" t="s">
        <v>4922</v>
      </c>
      <c r="AD321" s="43" t="s">
        <v>4923</v>
      </c>
      <c r="AE321" s="22">
        <v>233</v>
      </c>
      <c r="AF321" s="22" t="s">
        <v>4912</v>
      </c>
      <c r="AG321" s="22"/>
      <c r="AH321" s="22"/>
      <c r="AI321" s="22"/>
      <c r="AJ321" s="22"/>
      <c r="AK321" s="22"/>
      <c r="AL321" s="22" t="s">
        <v>4063</v>
      </c>
      <c r="AM321" s="22" t="s">
        <v>4063</v>
      </c>
      <c r="AN321" s="22" t="s">
        <v>4063</v>
      </c>
      <c r="AO321" s="22" t="s">
        <v>4063</v>
      </c>
      <c r="AP321" s="22" t="s">
        <v>4063</v>
      </c>
      <c r="AQ321" s="22" t="s">
        <v>4063</v>
      </c>
      <c r="AR321" s="22" t="s">
        <v>4063</v>
      </c>
      <c r="AS321" s="22" t="s">
        <v>4169</v>
      </c>
      <c r="AT321" s="22" t="s">
        <v>4913</v>
      </c>
      <c r="AU321" s="47" t="s">
        <v>4655</v>
      </c>
      <c r="AV321" s="5">
        <v>0.2802042976142316</v>
      </c>
      <c r="AW321" s="5">
        <v>69130.411999334057</v>
      </c>
      <c r="AX321" s="5">
        <v>9.7462364387558814E-2</v>
      </c>
      <c r="AY321" s="5">
        <v>0.10798703626516706</v>
      </c>
      <c r="AZ321" s="5">
        <v>0.58773865231525879</v>
      </c>
      <c r="BA321" s="24" t="s">
        <v>4068</v>
      </c>
      <c r="BB321" s="25">
        <v>1.1022616974755199</v>
      </c>
      <c r="BC321" s="25">
        <v>2.0789511699295602</v>
      </c>
      <c r="BD321" s="25">
        <v>2.3769807748682199</v>
      </c>
      <c r="BE321" s="25">
        <v>2.5129173782698602</v>
      </c>
      <c r="BF321" s="25">
        <v>1.2592383365695301</v>
      </c>
      <c r="BG321" s="25">
        <v>2.4828629205628601</v>
      </c>
      <c r="BH321" s="25">
        <v>2.40734263138265</v>
      </c>
      <c r="BI321" s="25">
        <v>2.33127319590931</v>
      </c>
      <c r="BJ321" s="25">
        <v>2.1257353810235902</v>
      </c>
      <c r="BK321" s="25">
        <v>1.8792428036559601</v>
      </c>
      <c r="BL321" s="25">
        <v>1.86332687335965</v>
      </c>
      <c r="BM321" s="25">
        <v>2.1257353810235902</v>
      </c>
      <c r="BN321" s="25">
        <v>2.2853678236825599</v>
      </c>
      <c r="BO321" s="25">
        <v>2.4678027739483701</v>
      </c>
      <c r="BP321" s="25">
        <v>2.0267370969464902</v>
      </c>
      <c r="BQ321" s="25">
        <v>2.43761662196277</v>
      </c>
      <c r="BR321" s="25">
        <v>2.1412862078691801</v>
      </c>
      <c r="BS321" s="25">
        <v>2.8232025299303598</v>
      </c>
      <c r="BT321" s="25">
        <v>2.2700220750344999</v>
      </c>
      <c r="BU321" s="25">
        <v>1.8951368975095899</v>
      </c>
      <c r="BV321" s="25">
        <v>1.40336593514703</v>
      </c>
      <c r="BW321" s="25">
        <v>1.2369243802719001</v>
      </c>
      <c r="BX321" s="25">
        <v>0.86343723503983205</v>
      </c>
      <c r="BY321" s="25">
        <v>1.0117514591747601</v>
      </c>
      <c r="BZ321" s="25">
        <v>0.69624043134040403</v>
      </c>
      <c r="CA321" s="49" t="s">
        <v>4060</v>
      </c>
      <c r="CB321" s="49" t="s">
        <v>4060</v>
      </c>
      <c r="CC321" s="49" t="s">
        <v>4060</v>
      </c>
      <c r="CD321" s="49" t="s">
        <v>4060</v>
      </c>
      <c r="CE321" s="49" t="s">
        <v>4060</v>
      </c>
      <c r="CF321" s="49" t="s">
        <v>4060</v>
      </c>
      <c r="CG321" s="49" t="s">
        <v>4060</v>
      </c>
      <c r="CH321" s="49" t="s">
        <v>4060</v>
      </c>
      <c r="CI321" s="49" t="s">
        <v>4060</v>
      </c>
      <c r="CJ321" s="49" t="s">
        <v>4060</v>
      </c>
      <c r="CK321" s="49" t="s">
        <v>4060</v>
      </c>
      <c r="CL321" s="49" t="s">
        <v>4060</v>
      </c>
      <c r="CM321" s="49" t="s">
        <v>4060</v>
      </c>
      <c r="CN321" s="49" t="s">
        <v>4060</v>
      </c>
      <c r="CO321" s="49" t="s">
        <v>4060</v>
      </c>
      <c r="CP321" s="49" t="s">
        <v>4060</v>
      </c>
      <c r="CQ321" s="49" t="s">
        <v>4060</v>
      </c>
      <c r="CR321" s="49" t="s">
        <v>4060</v>
      </c>
      <c r="CS321" s="49" t="s">
        <v>4060</v>
      </c>
      <c r="CT321" s="49" t="s">
        <v>4060</v>
      </c>
      <c r="CU321" s="49" t="s">
        <v>4060</v>
      </c>
      <c r="CV321" s="49" t="s">
        <v>4060</v>
      </c>
      <c r="CW321" s="49" t="s">
        <v>4060</v>
      </c>
      <c r="CX321" s="49" t="s">
        <v>4060</v>
      </c>
      <c r="CY321" s="49" t="s">
        <v>4060</v>
      </c>
      <c r="CZ321" s="49" t="s">
        <v>4060</v>
      </c>
      <c r="DA321" s="49" t="s">
        <v>4060</v>
      </c>
      <c r="DB321" s="49" t="s">
        <v>4060</v>
      </c>
      <c r="DC321" s="49" t="s">
        <v>4060</v>
      </c>
      <c r="DD321" s="49" t="s">
        <v>4060</v>
      </c>
      <c r="DE321" s="49" t="s">
        <v>4060</v>
      </c>
      <c r="DF321" s="49" t="s">
        <v>4060</v>
      </c>
      <c r="DG321" s="49" t="s">
        <v>4060</v>
      </c>
      <c r="DH321" s="49" t="s">
        <v>4060</v>
      </c>
      <c r="DI321" s="49" t="s">
        <v>4060</v>
      </c>
      <c r="DJ321" s="49" t="s">
        <v>4060</v>
      </c>
      <c r="DK321" s="49" t="s">
        <v>4060</v>
      </c>
      <c r="DL321" s="49" t="s">
        <v>4060</v>
      </c>
      <c r="DM321" s="49" t="s">
        <v>4060</v>
      </c>
      <c r="DN321" s="49" t="s">
        <v>4060</v>
      </c>
      <c r="DO321" s="49" t="s">
        <v>4060</v>
      </c>
      <c r="DP321" s="49" t="s">
        <v>4060</v>
      </c>
      <c r="DQ321" s="49" t="s">
        <v>4060</v>
      </c>
      <c r="DR321" s="49" t="s">
        <v>4060</v>
      </c>
      <c r="DS321" s="49" t="s">
        <v>4060</v>
      </c>
      <c r="DT321" s="49" t="s">
        <v>4060</v>
      </c>
      <c r="DU321" s="49" t="s">
        <v>4060</v>
      </c>
      <c r="DV321" s="49" t="s">
        <v>4060</v>
      </c>
      <c r="DW321" s="49" t="s">
        <v>4060</v>
      </c>
      <c r="DX321" s="49" t="s">
        <v>4060</v>
      </c>
      <c r="DY321" s="49" t="s">
        <v>4060</v>
      </c>
      <c r="DZ321" s="49" t="s">
        <v>4060</v>
      </c>
      <c r="EA321" s="49" t="s">
        <v>4060</v>
      </c>
      <c r="EB321" s="49" t="s">
        <v>4060</v>
      </c>
      <c r="EC321" s="49" t="s">
        <v>4060</v>
      </c>
      <c r="ED321" s="49" t="s">
        <v>4060</v>
      </c>
      <c r="EE321" s="38" t="s">
        <v>4060</v>
      </c>
      <c r="EF321" s="38" t="s">
        <v>4060</v>
      </c>
      <c r="EG321" s="38" t="s">
        <v>4060</v>
      </c>
      <c r="EH321" s="38" t="s">
        <v>4060</v>
      </c>
      <c r="EI321" s="38" t="s">
        <v>4060</v>
      </c>
      <c r="EJ321" s="38" t="s">
        <v>4060</v>
      </c>
      <c r="EK321" s="38" t="s">
        <v>4060</v>
      </c>
      <c r="EL321" s="38" t="s">
        <v>4060</v>
      </c>
      <c r="EM321" s="38" t="s">
        <v>4060</v>
      </c>
      <c r="EN321" s="38" t="s">
        <v>4060</v>
      </c>
    </row>
    <row r="322" spans="1:144" ht="15.75" customHeight="1">
      <c r="A322" s="20" t="s">
        <v>4924</v>
      </c>
      <c r="B322" s="20" t="s">
        <v>4148</v>
      </c>
      <c r="C322" s="20" t="s">
        <v>4148</v>
      </c>
      <c r="D322" s="20" t="s">
        <v>4149</v>
      </c>
      <c r="E322" s="20" t="s">
        <v>4150</v>
      </c>
      <c r="F322" s="20" t="s">
        <v>4048</v>
      </c>
      <c r="G322" s="20" t="s">
        <v>4916</v>
      </c>
      <c r="H322" s="20" t="s">
        <v>4050</v>
      </c>
      <c r="I322" s="20" t="s">
        <v>4051</v>
      </c>
      <c r="J322" s="20" t="s">
        <v>4050</v>
      </c>
      <c r="K322" s="20" t="s">
        <v>4050</v>
      </c>
      <c r="L322" s="20" t="s">
        <v>4052</v>
      </c>
      <c r="M322" s="20" t="s">
        <v>4902</v>
      </c>
      <c r="N322" s="20" t="s">
        <v>4054</v>
      </c>
      <c r="O322" s="20" t="s">
        <v>4305</v>
      </c>
      <c r="P322" s="20" t="s">
        <v>4305</v>
      </c>
      <c r="Q322" s="20" t="s">
        <v>4142</v>
      </c>
      <c r="R322" s="21" t="s">
        <v>4904</v>
      </c>
      <c r="S322" s="21" t="s">
        <v>4905</v>
      </c>
      <c r="T322" s="22" t="s">
        <v>4059</v>
      </c>
      <c r="U322" s="22" t="s">
        <v>4059</v>
      </c>
      <c r="V322" s="22" t="s">
        <v>4060</v>
      </c>
      <c r="W322" s="22" t="s">
        <v>4917</v>
      </c>
      <c r="X322" s="22" t="s">
        <v>4918</v>
      </c>
      <c r="Y322" s="22" t="s">
        <v>4919</v>
      </c>
      <c r="Z322" t="s">
        <v>4920</v>
      </c>
      <c r="AA322" s="22" t="s">
        <v>4921</v>
      </c>
      <c r="AB322" s="22" t="s">
        <v>4063</v>
      </c>
      <c r="AC322" s="43" t="s">
        <v>4922</v>
      </c>
      <c r="AD322" s="43" t="s">
        <v>4923</v>
      </c>
      <c r="AE322" s="22">
        <v>233</v>
      </c>
      <c r="AF322" s="22" t="s">
        <v>4912</v>
      </c>
      <c r="AG322" s="22"/>
      <c r="AH322" s="22"/>
      <c r="AI322" s="22"/>
      <c r="AJ322" s="22"/>
      <c r="AK322" s="22"/>
      <c r="AL322" s="22" t="s">
        <v>4063</v>
      </c>
      <c r="AM322" s="22" t="s">
        <v>4063</v>
      </c>
      <c r="AN322" s="22" t="s">
        <v>4063</v>
      </c>
      <c r="AO322" s="22" t="s">
        <v>4063</v>
      </c>
      <c r="AP322" s="22" t="s">
        <v>4063</v>
      </c>
      <c r="AQ322" s="22" t="s">
        <v>4063</v>
      </c>
      <c r="AR322" s="22" t="s">
        <v>4063</v>
      </c>
      <c r="AS322" s="22" t="s">
        <v>4169</v>
      </c>
      <c r="AT322" s="22" t="s">
        <v>4913</v>
      </c>
      <c r="AU322" s="47" t="s">
        <v>4655</v>
      </c>
      <c r="AV322" s="5">
        <v>0.2802042976142316</v>
      </c>
      <c r="AW322" s="5">
        <v>69130.411999334057</v>
      </c>
      <c r="AX322" s="5">
        <v>9.7462364387558814E-2</v>
      </c>
      <c r="AY322" s="5">
        <v>0.10798703626516706</v>
      </c>
      <c r="AZ322" s="5">
        <v>0.58773865231525879</v>
      </c>
      <c r="BA322" s="24" t="s">
        <v>4068</v>
      </c>
      <c r="BB322" s="25">
        <v>1.1022616974755199</v>
      </c>
      <c r="BC322" s="25">
        <v>2.0789511699295602</v>
      </c>
      <c r="BD322" s="25">
        <v>2.3769807748682199</v>
      </c>
      <c r="BE322" s="25">
        <v>2.5129173782698602</v>
      </c>
      <c r="BF322" s="25">
        <v>1.2592383365695301</v>
      </c>
      <c r="BG322" s="25">
        <v>2.4828629205628601</v>
      </c>
      <c r="BH322" s="25">
        <v>2.40734263138265</v>
      </c>
      <c r="BI322" s="25">
        <v>2.33127319590931</v>
      </c>
      <c r="BJ322" s="25">
        <v>2.1257353810235902</v>
      </c>
      <c r="BK322" s="25">
        <v>1.8792428036559601</v>
      </c>
      <c r="BL322" s="25">
        <v>1.86332687335965</v>
      </c>
      <c r="BM322" s="25">
        <v>2.1257353810235902</v>
      </c>
      <c r="BN322" s="25">
        <v>2.2853678236825599</v>
      </c>
      <c r="BO322" s="25">
        <v>2.4678027739483701</v>
      </c>
      <c r="BP322" s="25">
        <v>2.0267370969464902</v>
      </c>
      <c r="BQ322" s="25">
        <v>2.43761662196277</v>
      </c>
      <c r="BR322" s="25">
        <v>2.1412862078691801</v>
      </c>
      <c r="BS322" s="25">
        <v>2.8232025299303598</v>
      </c>
      <c r="BT322" s="25">
        <v>2.2700220750344999</v>
      </c>
      <c r="BU322" s="25">
        <v>1.8951368975095899</v>
      </c>
      <c r="BV322" s="25">
        <v>1.40336593514703</v>
      </c>
      <c r="BW322" s="25">
        <v>1.2369243802719001</v>
      </c>
      <c r="BX322" s="25">
        <v>0.86343723503983205</v>
      </c>
      <c r="BY322" s="25">
        <v>1.0117514591747601</v>
      </c>
      <c r="BZ322" s="25">
        <v>0.69624043134040403</v>
      </c>
      <c r="CA322" s="49" t="s">
        <v>4060</v>
      </c>
      <c r="CB322" s="49" t="s">
        <v>4060</v>
      </c>
      <c r="CC322" s="49" t="s">
        <v>4060</v>
      </c>
      <c r="CD322" s="49" t="s">
        <v>4060</v>
      </c>
      <c r="CE322" s="49" t="s">
        <v>4060</v>
      </c>
      <c r="CF322" s="49" t="s">
        <v>4060</v>
      </c>
      <c r="CG322" s="49" t="s">
        <v>4060</v>
      </c>
      <c r="CH322" s="49" t="s">
        <v>4060</v>
      </c>
      <c r="CI322" s="49" t="s">
        <v>4060</v>
      </c>
      <c r="CJ322" s="49" t="s">
        <v>4060</v>
      </c>
      <c r="CK322" s="49" t="s">
        <v>4060</v>
      </c>
      <c r="CL322" s="49" t="s">
        <v>4060</v>
      </c>
      <c r="CM322" s="49" t="s">
        <v>4060</v>
      </c>
      <c r="CN322" s="49" t="s">
        <v>4060</v>
      </c>
      <c r="CO322" s="49" t="s">
        <v>4060</v>
      </c>
      <c r="CP322" s="49" t="s">
        <v>4060</v>
      </c>
      <c r="CQ322" s="49" t="s">
        <v>4060</v>
      </c>
      <c r="CR322" s="49" t="s">
        <v>4060</v>
      </c>
      <c r="CS322" s="49" t="s">
        <v>4060</v>
      </c>
      <c r="CT322" s="49" t="s">
        <v>4060</v>
      </c>
      <c r="CU322" s="49" t="s">
        <v>4060</v>
      </c>
      <c r="CV322" s="49" t="s">
        <v>4060</v>
      </c>
      <c r="CW322" s="49" t="s">
        <v>4060</v>
      </c>
      <c r="CX322" s="49" t="s">
        <v>4060</v>
      </c>
      <c r="CY322" s="49" t="s">
        <v>4060</v>
      </c>
      <c r="CZ322" s="49" t="s">
        <v>4060</v>
      </c>
      <c r="DA322" s="49" t="s">
        <v>4060</v>
      </c>
      <c r="DB322" s="49" t="s">
        <v>4060</v>
      </c>
      <c r="DC322" s="49" t="s">
        <v>4060</v>
      </c>
      <c r="DD322" s="49" t="s">
        <v>4060</v>
      </c>
      <c r="DE322" s="49" t="s">
        <v>4060</v>
      </c>
      <c r="DF322" s="49" t="s">
        <v>4060</v>
      </c>
      <c r="DG322" s="49" t="s">
        <v>4060</v>
      </c>
      <c r="DH322" s="49" t="s">
        <v>4060</v>
      </c>
      <c r="DI322" s="49" t="s">
        <v>4060</v>
      </c>
      <c r="DJ322" s="49" t="s">
        <v>4060</v>
      </c>
      <c r="DK322" s="49" t="s">
        <v>4060</v>
      </c>
      <c r="DL322" s="49" t="s">
        <v>4060</v>
      </c>
      <c r="DM322" s="49" t="s">
        <v>4060</v>
      </c>
      <c r="DN322" s="49" t="s">
        <v>4060</v>
      </c>
      <c r="DO322" s="49" t="s">
        <v>4060</v>
      </c>
      <c r="DP322" s="49" t="s">
        <v>4060</v>
      </c>
      <c r="DQ322" s="49" t="s">
        <v>4060</v>
      </c>
      <c r="DR322" s="49" t="s">
        <v>4060</v>
      </c>
      <c r="DS322" s="49" t="s">
        <v>4060</v>
      </c>
      <c r="DT322" s="49" t="s">
        <v>4060</v>
      </c>
      <c r="DU322" s="49" t="s">
        <v>4060</v>
      </c>
      <c r="DV322" s="49" t="s">
        <v>4060</v>
      </c>
      <c r="DW322" s="49" t="s">
        <v>4060</v>
      </c>
      <c r="DX322" s="49" t="s">
        <v>4060</v>
      </c>
      <c r="DY322" s="49" t="s">
        <v>4060</v>
      </c>
      <c r="DZ322" s="49" t="s">
        <v>4060</v>
      </c>
      <c r="EA322" s="49" t="s">
        <v>4060</v>
      </c>
      <c r="EB322" s="49" t="s">
        <v>4060</v>
      </c>
      <c r="EC322" s="49" t="s">
        <v>4060</v>
      </c>
      <c r="ED322" s="49" t="s">
        <v>4060</v>
      </c>
      <c r="EE322" s="38" t="s">
        <v>4060</v>
      </c>
      <c r="EF322" s="38" t="s">
        <v>4060</v>
      </c>
      <c r="EG322" s="38" t="s">
        <v>4060</v>
      </c>
      <c r="EH322" s="38" t="s">
        <v>4060</v>
      </c>
      <c r="EI322" s="38" t="s">
        <v>4060</v>
      </c>
      <c r="EJ322" s="38" t="s">
        <v>4060</v>
      </c>
      <c r="EK322" s="38" t="s">
        <v>4060</v>
      </c>
      <c r="EL322" s="38" t="s">
        <v>4060</v>
      </c>
      <c r="EM322" s="38" t="s">
        <v>4060</v>
      </c>
      <c r="EN322" s="38" t="s">
        <v>4060</v>
      </c>
    </row>
    <row r="323" spans="1:144" ht="15.75" customHeight="1">
      <c r="A323" s="20" t="s">
        <v>4925</v>
      </c>
      <c r="B323" s="20" t="s">
        <v>4126</v>
      </c>
      <c r="C323" s="20" t="s">
        <v>4045</v>
      </c>
      <c r="D323" s="20" t="s">
        <v>4046</v>
      </c>
      <c r="E323" s="20" t="s">
        <v>4047</v>
      </c>
      <c r="F323" s="20" t="s">
        <v>4863</v>
      </c>
      <c r="G323" s="20" t="s">
        <v>4926</v>
      </c>
      <c r="H323" s="20" t="s">
        <v>4140</v>
      </c>
      <c r="I323" s="20" t="s">
        <v>4864</v>
      </c>
      <c r="J323" s="20" t="s">
        <v>4050</v>
      </c>
      <c r="K323" s="20" t="s">
        <v>4140</v>
      </c>
      <c r="L323" s="20" t="s">
        <v>4071</v>
      </c>
      <c r="M323" s="20" t="s">
        <v>4053</v>
      </c>
      <c r="N323" s="20" t="s">
        <v>3849</v>
      </c>
      <c r="O323" s="20" t="s">
        <v>4207</v>
      </c>
      <c r="P323" s="20" t="s">
        <v>4207</v>
      </c>
      <c r="Q323" s="20" t="s">
        <v>4142</v>
      </c>
      <c r="R323" s="21" t="s">
        <v>4927</v>
      </c>
      <c r="S323" s="21" t="s">
        <v>4928</v>
      </c>
      <c r="T323" s="22" t="s">
        <v>4929</v>
      </c>
      <c r="U323" s="22" t="s">
        <v>4930</v>
      </c>
      <c r="V323" s="22" t="s">
        <v>4160</v>
      </c>
      <c r="W323" s="22" t="s">
        <v>4066</v>
      </c>
      <c r="X323" s="22" t="s">
        <v>4066</v>
      </c>
      <c r="Y323" s="22" t="s">
        <v>4931</v>
      </c>
      <c r="Z323" s="22" t="s">
        <v>4932</v>
      </c>
      <c r="AA323" s="22" t="s">
        <v>4933</v>
      </c>
      <c r="AB323" s="22" t="s">
        <v>4934</v>
      </c>
      <c r="AC323" s="22" t="s">
        <v>4066</v>
      </c>
      <c r="AD323" s="22" t="s">
        <v>4066</v>
      </c>
      <c r="AE323" s="22" t="s">
        <v>4066</v>
      </c>
      <c r="AF323" t="s">
        <v>4935</v>
      </c>
      <c r="AG323" s="22" t="s">
        <v>4936</v>
      </c>
      <c r="AH323" s="22" t="s">
        <v>4160</v>
      </c>
      <c r="AI323" s="22" t="s">
        <v>4160</v>
      </c>
      <c r="AJ323" s="22" t="s">
        <v>4160</v>
      </c>
      <c r="AK323" s="22" t="s">
        <v>4063</v>
      </c>
      <c r="AL323" s="22" t="s">
        <v>4063</v>
      </c>
      <c r="AM323" s="22" t="s">
        <v>4063</v>
      </c>
      <c r="AN323" t="s">
        <v>4937</v>
      </c>
      <c r="AO323" s="22" t="s">
        <v>4063</v>
      </c>
      <c r="AP323" t="s">
        <v>4938</v>
      </c>
      <c r="AQ323" s="43" t="s">
        <v>4939</v>
      </c>
      <c r="AR323" s="22" t="s">
        <v>4940</v>
      </c>
      <c r="AS323" s="22" t="s">
        <v>4063</v>
      </c>
      <c r="AT323" s="22" t="s">
        <v>4259</v>
      </c>
      <c r="AU323" s="20"/>
      <c r="AV323" s="5"/>
      <c r="AW323" s="5"/>
      <c r="AX323" s="5"/>
      <c r="AY323" s="5"/>
      <c r="AZ323" s="5"/>
      <c r="BA323" s="34" t="s">
        <v>4875</v>
      </c>
      <c r="BB323" s="38">
        <v>1.081807</v>
      </c>
      <c r="BC323" s="38">
        <v>1.8859250000000001</v>
      </c>
      <c r="BD323" s="38">
        <v>2.1311330000000002</v>
      </c>
      <c r="BE323" s="38">
        <v>2.24295</v>
      </c>
      <c r="BF323" s="38">
        <v>1.211101</v>
      </c>
      <c r="BG323" s="38">
        <v>2.2182300000000001</v>
      </c>
      <c r="BH323" s="38">
        <v>2.1561089999999998</v>
      </c>
      <c r="BI323" s="38">
        <v>2.093531</v>
      </c>
      <c r="BJ323" s="38">
        <v>1.9244220000000001</v>
      </c>
      <c r="BK323" s="38">
        <v>1.721568</v>
      </c>
      <c r="BL323" s="38">
        <v>1.7084680000000001</v>
      </c>
      <c r="BM323" s="38">
        <v>1.9244220000000001</v>
      </c>
      <c r="BN323" s="38">
        <v>2.0557650000000001</v>
      </c>
      <c r="BO323" s="38">
        <v>2.2058420000000001</v>
      </c>
      <c r="BP323" s="38">
        <v>1.842957</v>
      </c>
      <c r="BQ323" s="38">
        <v>2.181012</v>
      </c>
      <c r="BR323" s="38">
        <v>1.9372180000000001</v>
      </c>
      <c r="BS323" s="38">
        <v>2.4981179999999998</v>
      </c>
      <c r="BT323" s="38">
        <v>2.0431400000000002</v>
      </c>
      <c r="BU323" s="38">
        <v>1.73465</v>
      </c>
      <c r="BV323" s="38">
        <v>1.329793</v>
      </c>
      <c r="BW323" s="38">
        <v>1.192723</v>
      </c>
      <c r="BX323" s="38">
        <v>0.88506300000000004</v>
      </c>
      <c r="BY323" s="38">
        <v>1.00725</v>
      </c>
      <c r="BZ323" s="38">
        <v>0.74729900000000005</v>
      </c>
      <c r="CA323" s="49" t="s">
        <v>4060</v>
      </c>
      <c r="CB323" s="49" t="s">
        <v>4060</v>
      </c>
      <c r="CC323" s="49" t="s">
        <v>4060</v>
      </c>
      <c r="CD323" s="49" t="s">
        <v>4060</v>
      </c>
      <c r="CE323" s="49" t="s">
        <v>4060</v>
      </c>
      <c r="CF323" s="49" t="s">
        <v>4060</v>
      </c>
      <c r="CG323" s="49" t="s">
        <v>4060</v>
      </c>
      <c r="CH323">
        <v>-43.04</v>
      </c>
      <c r="CI323" s="49" t="s">
        <v>4060</v>
      </c>
      <c r="CJ323" s="49" t="s">
        <v>4060</v>
      </c>
      <c r="CK323" s="49" t="s">
        <v>4060</v>
      </c>
      <c r="CL323" s="49" t="s">
        <v>4060</v>
      </c>
      <c r="CM323" s="49" t="s">
        <v>4060</v>
      </c>
      <c r="CN323" s="49" t="s">
        <v>4060</v>
      </c>
      <c r="CO323" s="49" t="s">
        <v>4060</v>
      </c>
      <c r="CP323" s="49" t="s">
        <v>4060</v>
      </c>
      <c r="CQ323" s="49" t="s">
        <v>4060</v>
      </c>
      <c r="CR323" s="49" t="s">
        <v>4060</v>
      </c>
      <c r="CS323" s="49" t="s">
        <v>4060</v>
      </c>
      <c r="CT323" s="49" t="s">
        <v>4060</v>
      </c>
      <c r="CU323" s="49" t="s">
        <v>4060</v>
      </c>
      <c r="CV323" s="49" t="s">
        <v>4060</v>
      </c>
      <c r="CW323" s="49" t="s">
        <v>4060</v>
      </c>
      <c r="CX323" s="49" t="s">
        <v>4060</v>
      </c>
      <c r="CY323" s="49" t="s">
        <v>4060</v>
      </c>
      <c r="CZ323" s="49" t="s">
        <v>4060</v>
      </c>
      <c r="DA323" s="49" t="s">
        <v>4060</v>
      </c>
      <c r="DB323" s="49" t="s">
        <v>4060</v>
      </c>
      <c r="DC323" s="49" t="s">
        <v>4060</v>
      </c>
      <c r="DD323" s="49" t="s">
        <v>4060</v>
      </c>
      <c r="DE323" s="49" t="s">
        <v>4060</v>
      </c>
      <c r="DF323" s="49" t="s">
        <v>4060</v>
      </c>
      <c r="DG323" s="49" t="s">
        <v>4060</v>
      </c>
      <c r="DH323" s="49" t="s">
        <v>4060</v>
      </c>
      <c r="DI323" s="49" t="s">
        <v>4060</v>
      </c>
      <c r="DJ323" s="49" t="s">
        <v>4060</v>
      </c>
      <c r="DK323" s="49" t="s">
        <v>4060</v>
      </c>
      <c r="DL323" s="49" t="s">
        <v>4060</v>
      </c>
      <c r="DM323" s="49" t="s">
        <v>4060</v>
      </c>
      <c r="DN323" s="49" t="s">
        <v>4060</v>
      </c>
      <c r="DO323" s="49" t="s">
        <v>4060</v>
      </c>
      <c r="DP323" s="49" t="s">
        <v>4060</v>
      </c>
      <c r="DQ323">
        <v>-22.22</v>
      </c>
      <c r="DR323" s="49" t="s">
        <v>4060</v>
      </c>
      <c r="DS323" s="49" t="s">
        <v>4060</v>
      </c>
      <c r="DT323" s="49" t="s">
        <v>4060</v>
      </c>
      <c r="DU323" s="49" t="s">
        <v>4060</v>
      </c>
      <c r="DV323" s="49" t="s">
        <v>4060</v>
      </c>
      <c r="DW323" s="49" t="s">
        <v>4060</v>
      </c>
      <c r="DX323" s="49" t="s">
        <v>4060</v>
      </c>
      <c r="DY323">
        <v>7.23</v>
      </c>
      <c r="DZ323" s="49" t="s">
        <v>4060</v>
      </c>
      <c r="EA323" s="49" t="s">
        <v>4060</v>
      </c>
      <c r="EB323" s="49" t="s">
        <v>4060</v>
      </c>
      <c r="EC323" s="49" t="s">
        <v>4060</v>
      </c>
      <c r="ED323" s="49" t="s">
        <v>4060</v>
      </c>
      <c r="EE323" s="38" t="s">
        <v>4060</v>
      </c>
      <c r="EF323" s="38" t="s">
        <v>4060</v>
      </c>
      <c r="EG323" s="38" t="s">
        <v>4060</v>
      </c>
      <c r="EH323" s="38" t="s">
        <v>4060</v>
      </c>
      <c r="EI323" s="38" t="s">
        <v>4060</v>
      </c>
      <c r="EJ323" s="38" t="s">
        <v>4060</v>
      </c>
      <c r="EK323" s="38" t="s">
        <v>4060</v>
      </c>
      <c r="EL323" s="38" t="s">
        <v>4060</v>
      </c>
      <c r="EM323" s="38" t="s">
        <v>4060</v>
      </c>
      <c r="EN323" s="38" t="s">
        <v>4060</v>
      </c>
    </row>
    <row r="324" spans="1:144" ht="15.75" customHeight="1">
      <c r="A324" s="20" t="s">
        <v>4941</v>
      </c>
      <c r="B324" s="20" t="s">
        <v>4126</v>
      </c>
      <c r="C324" s="20" t="s">
        <v>4045</v>
      </c>
      <c r="D324" s="20" t="s">
        <v>4046</v>
      </c>
      <c r="E324" s="20" t="s">
        <v>4047</v>
      </c>
      <c r="F324" s="20" t="s">
        <v>4863</v>
      </c>
      <c r="G324" s="20" t="s">
        <v>4926</v>
      </c>
      <c r="H324" s="20" t="s">
        <v>4140</v>
      </c>
      <c r="I324" s="20" t="s">
        <v>4864</v>
      </c>
      <c r="J324" s="20" t="s">
        <v>4050</v>
      </c>
      <c r="K324" s="20" t="s">
        <v>4140</v>
      </c>
      <c r="L324" s="20" t="s">
        <v>4071</v>
      </c>
      <c r="M324" s="20" t="s">
        <v>4053</v>
      </c>
      <c r="N324" s="20" t="s">
        <v>3849</v>
      </c>
      <c r="O324" s="20" t="s">
        <v>4207</v>
      </c>
      <c r="P324" s="20" t="s">
        <v>4207</v>
      </c>
      <c r="Q324" s="20" t="s">
        <v>4142</v>
      </c>
      <c r="R324" s="21" t="s">
        <v>4927</v>
      </c>
      <c r="S324" s="21" t="s">
        <v>4928</v>
      </c>
      <c r="T324" s="22" t="s">
        <v>4929</v>
      </c>
      <c r="U324" s="22" t="s">
        <v>4930</v>
      </c>
      <c r="V324" s="22" t="s">
        <v>4160</v>
      </c>
      <c r="W324" s="22" t="s">
        <v>4066</v>
      </c>
      <c r="X324" s="22" t="s">
        <v>4066</v>
      </c>
      <c r="Y324" s="22" t="s">
        <v>4931</v>
      </c>
      <c r="Z324" s="22" t="s">
        <v>4932</v>
      </c>
      <c r="AA324" s="22" t="s">
        <v>4933</v>
      </c>
      <c r="AB324" s="22" t="s">
        <v>4934</v>
      </c>
      <c r="AC324" s="22" t="s">
        <v>4066</v>
      </c>
      <c r="AD324" s="22" t="s">
        <v>4066</v>
      </c>
      <c r="AE324" s="22" t="s">
        <v>4066</v>
      </c>
      <c r="AF324" t="s">
        <v>4935</v>
      </c>
      <c r="AG324" s="22" t="s">
        <v>4936</v>
      </c>
      <c r="AH324" s="22" t="s">
        <v>4160</v>
      </c>
      <c r="AI324" s="22" t="s">
        <v>4160</v>
      </c>
      <c r="AJ324" s="22" t="s">
        <v>4160</v>
      </c>
      <c r="AK324" s="22" t="s">
        <v>4063</v>
      </c>
      <c r="AL324" s="22" t="s">
        <v>4063</v>
      </c>
      <c r="AM324" s="22" t="s">
        <v>4063</v>
      </c>
      <c r="AN324" t="s">
        <v>4937</v>
      </c>
      <c r="AO324" s="22" t="s">
        <v>4063</v>
      </c>
      <c r="AP324" t="s">
        <v>4938</v>
      </c>
      <c r="AQ324" s="43" t="s">
        <v>4939</v>
      </c>
      <c r="AR324" s="22" t="s">
        <v>4940</v>
      </c>
      <c r="AS324" s="22" t="s">
        <v>4063</v>
      </c>
      <c r="AT324" s="22" t="s">
        <v>4259</v>
      </c>
      <c r="AU324" s="20"/>
      <c r="AV324" s="5"/>
      <c r="AW324" s="5"/>
      <c r="AX324" s="5"/>
      <c r="AY324" s="5"/>
      <c r="AZ324" s="5"/>
      <c r="BA324" s="34" t="s">
        <v>4875</v>
      </c>
      <c r="BB324" s="38">
        <v>1.081807</v>
      </c>
      <c r="BC324" s="38">
        <v>1.8859250000000001</v>
      </c>
      <c r="BD324" s="38">
        <v>2.1311330000000002</v>
      </c>
      <c r="BE324" s="38">
        <v>2.24295</v>
      </c>
      <c r="BF324" s="38">
        <v>1.211101</v>
      </c>
      <c r="BG324" s="38">
        <v>2.2182300000000001</v>
      </c>
      <c r="BH324" s="38">
        <v>2.1561089999999998</v>
      </c>
      <c r="BI324" s="38">
        <v>2.093531</v>
      </c>
      <c r="BJ324" s="38">
        <v>1.9244220000000001</v>
      </c>
      <c r="BK324" s="38">
        <v>1.721568</v>
      </c>
      <c r="BL324" s="38">
        <v>1.7084680000000001</v>
      </c>
      <c r="BM324" s="38">
        <v>1.9244220000000001</v>
      </c>
      <c r="BN324" s="38">
        <v>2.0557650000000001</v>
      </c>
      <c r="BO324" s="38">
        <v>2.2058420000000001</v>
      </c>
      <c r="BP324" s="38">
        <v>1.842957</v>
      </c>
      <c r="BQ324" s="38">
        <v>2.181012</v>
      </c>
      <c r="BR324" s="38">
        <v>1.9372180000000001</v>
      </c>
      <c r="BS324" s="38">
        <v>2.4981179999999998</v>
      </c>
      <c r="BT324" s="38">
        <v>2.0431400000000002</v>
      </c>
      <c r="BU324" s="38">
        <v>1.73465</v>
      </c>
      <c r="BV324" s="38">
        <v>1.329793</v>
      </c>
      <c r="BW324" s="38">
        <v>1.192723</v>
      </c>
      <c r="BX324" s="38">
        <v>0.88506300000000004</v>
      </c>
      <c r="BY324" s="38">
        <v>1.00725</v>
      </c>
      <c r="BZ324" s="38">
        <v>0.74729900000000005</v>
      </c>
      <c r="CA324" s="49" t="s">
        <v>4060</v>
      </c>
      <c r="CB324" s="49" t="s">
        <v>4060</v>
      </c>
      <c r="CC324" s="49" t="s">
        <v>4060</v>
      </c>
      <c r="CD324" s="49" t="s">
        <v>4060</v>
      </c>
      <c r="CE324" s="49" t="s">
        <v>4060</v>
      </c>
      <c r="CF324" s="49" t="s">
        <v>4060</v>
      </c>
      <c r="CG324" s="49" t="s">
        <v>4060</v>
      </c>
      <c r="CH324">
        <v>-43.04</v>
      </c>
      <c r="CI324" s="49" t="s">
        <v>4060</v>
      </c>
      <c r="CJ324" s="49" t="s">
        <v>4060</v>
      </c>
      <c r="CK324" s="49" t="s">
        <v>4060</v>
      </c>
      <c r="CL324" s="49" t="s">
        <v>4060</v>
      </c>
      <c r="CM324" s="49" t="s">
        <v>4060</v>
      </c>
      <c r="CN324" s="49" t="s">
        <v>4060</v>
      </c>
      <c r="CO324" s="49" t="s">
        <v>4060</v>
      </c>
      <c r="CP324" s="49" t="s">
        <v>4060</v>
      </c>
      <c r="CQ324" s="49" t="s">
        <v>4060</v>
      </c>
      <c r="CR324" s="49" t="s">
        <v>4060</v>
      </c>
      <c r="CS324" s="49" t="s">
        <v>4060</v>
      </c>
      <c r="CT324" s="49" t="s">
        <v>4060</v>
      </c>
      <c r="CU324" s="49" t="s">
        <v>4060</v>
      </c>
      <c r="CV324" s="49" t="s">
        <v>4060</v>
      </c>
      <c r="CW324" s="49" t="s">
        <v>4060</v>
      </c>
      <c r="CX324" s="49" t="s">
        <v>4060</v>
      </c>
      <c r="CY324" s="49" t="s">
        <v>4060</v>
      </c>
      <c r="CZ324" s="49" t="s">
        <v>4060</v>
      </c>
      <c r="DA324" s="49" t="s">
        <v>4060</v>
      </c>
      <c r="DB324" s="49" t="s">
        <v>4060</v>
      </c>
      <c r="DC324" s="49" t="s">
        <v>4060</v>
      </c>
      <c r="DD324" s="49" t="s">
        <v>4060</v>
      </c>
      <c r="DE324" s="49" t="s">
        <v>4060</v>
      </c>
      <c r="DF324" s="49" t="s">
        <v>4060</v>
      </c>
      <c r="DG324" s="49" t="s">
        <v>4060</v>
      </c>
      <c r="DH324" s="49" t="s">
        <v>4060</v>
      </c>
      <c r="DI324" s="49" t="s">
        <v>4060</v>
      </c>
      <c r="DJ324" s="49" t="s">
        <v>4060</v>
      </c>
      <c r="DK324" s="49" t="s">
        <v>4060</v>
      </c>
      <c r="DL324" s="49" t="s">
        <v>4060</v>
      </c>
      <c r="DM324" s="49" t="s">
        <v>4060</v>
      </c>
      <c r="DN324" s="49" t="s">
        <v>4060</v>
      </c>
      <c r="DO324" s="49" t="s">
        <v>4060</v>
      </c>
      <c r="DP324" s="49" t="s">
        <v>4060</v>
      </c>
      <c r="DQ324">
        <v>-22.22</v>
      </c>
      <c r="DR324" s="49" t="s">
        <v>4060</v>
      </c>
      <c r="DS324" s="49" t="s">
        <v>4060</v>
      </c>
      <c r="DT324" s="49" t="s">
        <v>4060</v>
      </c>
      <c r="DU324" s="49" t="s">
        <v>4060</v>
      </c>
      <c r="DV324" s="49" t="s">
        <v>4060</v>
      </c>
      <c r="DW324" s="49" t="s">
        <v>4060</v>
      </c>
      <c r="DX324" s="49" t="s">
        <v>4060</v>
      </c>
      <c r="DY324">
        <v>7.23</v>
      </c>
      <c r="DZ324" s="49" t="s">
        <v>4060</v>
      </c>
      <c r="EA324" s="49" t="s">
        <v>4060</v>
      </c>
      <c r="EB324" s="49" t="s">
        <v>4060</v>
      </c>
      <c r="EC324" s="49" t="s">
        <v>4060</v>
      </c>
      <c r="ED324" s="49" t="s">
        <v>4060</v>
      </c>
      <c r="EE324" s="38" t="s">
        <v>4060</v>
      </c>
      <c r="EF324" s="38" t="s">
        <v>4060</v>
      </c>
      <c r="EG324" s="38" t="s">
        <v>4060</v>
      </c>
      <c r="EH324" s="38" t="s">
        <v>4060</v>
      </c>
      <c r="EI324" s="38" t="s">
        <v>4060</v>
      </c>
      <c r="EJ324" s="38" t="s">
        <v>4060</v>
      </c>
      <c r="EK324" s="38" t="s">
        <v>4060</v>
      </c>
      <c r="EL324" s="38" t="s">
        <v>4060</v>
      </c>
      <c r="EM324" s="38" t="s">
        <v>4060</v>
      </c>
      <c r="EN324" s="38" t="s">
        <v>4060</v>
      </c>
    </row>
    <row r="325" spans="1:144" ht="15.75" customHeight="1">
      <c r="A325" s="20" t="s">
        <v>4942</v>
      </c>
      <c r="B325" s="20" t="s">
        <v>4126</v>
      </c>
      <c r="C325" s="20" t="s">
        <v>4045</v>
      </c>
      <c r="D325" s="20" t="s">
        <v>4046</v>
      </c>
      <c r="E325" s="20" t="s">
        <v>4047</v>
      </c>
      <c r="F325" s="20" t="s">
        <v>4863</v>
      </c>
      <c r="G325" s="20" t="s">
        <v>4926</v>
      </c>
      <c r="H325" s="20" t="s">
        <v>4140</v>
      </c>
      <c r="I325" s="20" t="s">
        <v>4864</v>
      </c>
      <c r="J325" s="20" t="s">
        <v>4050</v>
      </c>
      <c r="K325" s="20" t="s">
        <v>4140</v>
      </c>
      <c r="L325" s="20" t="s">
        <v>4071</v>
      </c>
      <c r="M325" s="20" t="s">
        <v>4053</v>
      </c>
      <c r="N325" s="20" t="s">
        <v>3849</v>
      </c>
      <c r="O325" s="20" t="s">
        <v>4305</v>
      </c>
      <c r="P325" s="20" t="s">
        <v>4305</v>
      </c>
      <c r="Q325" s="20" t="s">
        <v>4142</v>
      </c>
      <c r="R325" s="21" t="s">
        <v>4927</v>
      </c>
      <c r="S325" s="21" t="s">
        <v>4928</v>
      </c>
      <c r="T325" s="22" t="s">
        <v>4929</v>
      </c>
      <c r="U325" s="22" t="s">
        <v>4930</v>
      </c>
      <c r="V325" s="22" t="s">
        <v>4160</v>
      </c>
      <c r="W325" s="22" t="s">
        <v>4066</v>
      </c>
      <c r="X325" s="22" t="s">
        <v>4066</v>
      </c>
      <c r="Y325" s="22" t="s">
        <v>4931</v>
      </c>
      <c r="Z325" s="22" t="s">
        <v>4932</v>
      </c>
      <c r="AA325" s="22" t="s">
        <v>4933</v>
      </c>
      <c r="AB325" s="22" t="s">
        <v>4934</v>
      </c>
      <c r="AC325" s="22" t="s">
        <v>4066</v>
      </c>
      <c r="AD325" s="22" t="s">
        <v>4066</v>
      </c>
      <c r="AE325" s="22" t="s">
        <v>4066</v>
      </c>
      <c r="AF325" t="s">
        <v>4935</v>
      </c>
      <c r="AG325" s="22" t="s">
        <v>4936</v>
      </c>
      <c r="AH325" s="22" t="s">
        <v>4160</v>
      </c>
      <c r="AI325" s="22" t="s">
        <v>4160</v>
      </c>
      <c r="AJ325" s="22" t="s">
        <v>4160</v>
      </c>
      <c r="AK325" s="22" t="s">
        <v>4063</v>
      </c>
      <c r="AL325" s="22" t="s">
        <v>4063</v>
      </c>
      <c r="AM325" s="22" t="s">
        <v>4063</v>
      </c>
      <c r="AN325" t="s">
        <v>4937</v>
      </c>
      <c r="AO325" s="22" t="s">
        <v>4063</v>
      </c>
      <c r="AP325" t="s">
        <v>4938</v>
      </c>
      <c r="AQ325" s="43" t="s">
        <v>4939</v>
      </c>
      <c r="AR325" s="22" t="s">
        <v>4940</v>
      </c>
      <c r="AS325" s="22" t="s">
        <v>4063</v>
      </c>
      <c r="AT325" s="22" t="s">
        <v>4259</v>
      </c>
      <c r="AU325" s="20"/>
      <c r="AV325" s="5"/>
      <c r="AW325" s="5"/>
      <c r="AX325" s="5"/>
      <c r="AY325" s="5"/>
      <c r="AZ325" s="5"/>
      <c r="BA325" s="34" t="s">
        <v>4875</v>
      </c>
      <c r="BB325" s="38">
        <v>1.081807</v>
      </c>
      <c r="BC325" s="38">
        <v>1.8859250000000001</v>
      </c>
      <c r="BD325" s="38">
        <v>2.1311330000000002</v>
      </c>
      <c r="BE325" s="38">
        <v>2.24295</v>
      </c>
      <c r="BF325" s="38">
        <v>1.211101</v>
      </c>
      <c r="BG325" s="38">
        <v>2.2182300000000001</v>
      </c>
      <c r="BH325" s="38">
        <v>2.1561089999999998</v>
      </c>
      <c r="BI325" s="38">
        <v>2.093531</v>
      </c>
      <c r="BJ325" s="38">
        <v>1.9244220000000001</v>
      </c>
      <c r="BK325" s="38">
        <v>1.721568</v>
      </c>
      <c r="BL325" s="38">
        <v>1.7084680000000001</v>
      </c>
      <c r="BM325" s="38">
        <v>1.9244220000000001</v>
      </c>
      <c r="BN325" s="38">
        <v>2.0557650000000001</v>
      </c>
      <c r="BO325" s="38">
        <v>2.2058420000000001</v>
      </c>
      <c r="BP325" s="38">
        <v>1.842957</v>
      </c>
      <c r="BQ325" s="38">
        <v>2.181012</v>
      </c>
      <c r="BR325" s="38">
        <v>1.9372180000000001</v>
      </c>
      <c r="BS325" s="38">
        <v>2.4981179999999998</v>
      </c>
      <c r="BT325" s="38">
        <v>2.0431400000000002</v>
      </c>
      <c r="BU325" s="38">
        <v>1.73465</v>
      </c>
      <c r="BV325" s="38">
        <v>1.329793</v>
      </c>
      <c r="BW325" s="38">
        <v>1.192723</v>
      </c>
      <c r="BX325" s="38">
        <v>0.88506300000000004</v>
      </c>
      <c r="BY325" s="38">
        <v>1.00725</v>
      </c>
      <c r="BZ325" s="38">
        <v>0.74729900000000005</v>
      </c>
      <c r="CA325" s="49" t="s">
        <v>4060</v>
      </c>
      <c r="CB325" s="49" t="s">
        <v>4060</v>
      </c>
      <c r="CC325" s="49" t="s">
        <v>4060</v>
      </c>
      <c r="CD325" s="49" t="s">
        <v>4060</v>
      </c>
      <c r="CE325" s="49" t="s">
        <v>4060</v>
      </c>
      <c r="CF325" s="49" t="s">
        <v>4060</v>
      </c>
      <c r="CG325" s="49" t="s">
        <v>4060</v>
      </c>
      <c r="CH325">
        <v>-43.04</v>
      </c>
      <c r="CI325" s="49" t="s">
        <v>4060</v>
      </c>
      <c r="CJ325" s="49" t="s">
        <v>4060</v>
      </c>
      <c r="CK325" s="49" t="s">
        <v>4060</v>
      </c>
      <c r="CL325" s="49" t="s">
        <v>4060</v>
      </c>
      <c r="CM325" s="49" t="s">
        <v>4060</v>
      </c>
      <c r="CN325" s="49" t="s">
        <v>4060</v>
      </c>
      <c r="CO325" s="49" t="s">
        <v>4060</v>
      </c>
      <c r="CP325" s="49" t="s">
        <v>4060</v>
      </c>
      <c r="CQ325" s="49" t="s">
        <v>4060</v>
      </c>
      <c r="CR325" s="49" t="s">
        <v>4060</v>
      </c>
      <c r="CS325" s="49" t="s">
        <v>4060</v>
      </c>
      <c r="CT325" s="49" t="s">
        <v>4060</v>
      </c>
      <c r="CU325" s="49" t="s">
        <v>4060</v>
      </c>
      <c r="CV325" s="49" t="s">
        <v>4060</v>
      </c>
      <c r="CW325" s="49" t="s">
        <v>4060</v>
      </c>
      <c r="CX325" s="49" t="s">
        <v>4060</v>
      </c>
      <c r="CY325" s="49" t="s">
        <v>4060</v>
      </c>
      <c r="CZ325" s="49" t="s">
        <v>4060</v>
      </c>
      <c r="DA325" s="49" t="s">
        <v>4060</v>
      </c>
      <c r="DB325" s="49" t="s">
        <v>4060</v>
      </c>
      <c r="DC325" s="49" t="s">
        <v>4060</v>
      </c>
      <c r="DD325" s="49" t="s">
        <v>4060</v>
      </c>
      <c r="DE325" s="49" t="s">
        <v>4060</v>
      </c>
      <c r="DF325" s="49" t="s">
        <v>4060</v>
      </c>
      <c r="DG325" s="49" t="s">
        <v>4060</v>
      </c>
      <c r="DH325" s="49" t="s">
        <v>4060</v>
      </c>
      <c r="DI325" s="49" t="s">
        <v>4060</v>
      </c>
      <c r="DJ325" s="49" t="s">
        <v>4060</v>
      </c>
      <c r="DK325" s="49" t="s">
        <v>4060</v>
      </c>
      <c r="DL325" s="49" t="s">
        <v>4060</v>
      </c>
      <c r="DM325" s="49" t="s">
        <v>4060</v>
      </c>
      <c r="DN325" s="49" t="s">
        <v>4060</v>
      </c>
      <c r="DO325" s="49" t="s">
        <v>4060</v>
      </c>
      <c r="DP325" s="49" t="s">
        <v>4060</v>
      </c>
      <c r="DQ325">
        <v>-22.22</v>
      </c>
      <c r="DR325" s="49" t="s">
        <v>4060</v>
      </c>
      <c r="DS325" s="49" t="s">
        <v>4060</v>
      </c>
      <c r="DT325" s="49" t="s">
        <v>4060</v>
      </c>
      <c r="DU325" s="49" t="s">
        <v>4060</v>
      </c>
      <c r="DV325" s="49" t="s">
        <v>4060</v>
      </c>
      <c r="DW325" s="49" t="s">
        <v>4060</v>
      </c>
      <c r="DX325" s="49" t="s">
        <v>4060</v>
      </c>
      <c r="DY325">
        <v>7.23</v>
      </c>
      <c r="DZ325" s="49" t="s">
        <v>4060</v>
      </c>
      <c r="EA325" s="49" t="s">
        <v>4060</v>
      </c>
      <c r="EB325" s="49" t="s">
        <v>4060</v>
      </c>
      <c r="EC325" s="49" t="s">
        <v>4060</v>
      </c>
      <c r="ED325" s="49" t="s">
        <v>4060</v>
      </c>
      <c r="EE325" s="38" t="s">
        <v>4060</v>
      </c>
      <c r="EF325" s="38" t="s">
        <v>4060</v>
      </c>
      <c r="EG325" s="38" t="s">
        <v>4060</v>
      </c>
      <c r="EH325" s="38" t="s">
        <v>4060</v>
      </c>
      <c r="EI325" s="38" t="s">
        <v>4060</v>
      </c>
      <c r="EJ325" s="38" t="s">
        <v>4060</v>
      </c>
      <c r="EK325" s="38" t="s">
        <v>4060</v>
      </c>
      <c r="EL325" s="38" t="s">
        <v>4060</v>
      </c>
      <c r="EM325" s="38" t="s">
        <v>4060</v>
      </c>
      <c r="EN325" s="38" t="s">
        <v>4060</v>
      </c>
    </row>
    <row r="326" spans="1:144" ht="15.75" customHeight="1">
      <c r="A326" s="20" t="s">
        <v>4943</v>
      </c>
      <c r="B326" s="20" t="s">
        <v>4126</v>
      </c>
      <c r="C326" s="20" t="s">
        <v>4045</v>
      </c>
      <c r="D326" s="20" t="s">
        <v>4046</v>
      </c>
      <c r="E326" s="20" t="s">
        <v>4047</v>
      </c>
      <c r="F326" s="20" t="s">
        <v>4863</v>
      </c>
      <c r="G326" s="20" t="s">
        <v>4926</v>
      </c>
      <c r="H326" s="20" t="s">
        <v>4140</v>
      </c>
      <c r="I326" s="20" t="s">
        <v>4864</v>
      </c>
      <c r="J326" s="20" t="s">
        <v>4050</v>
      </c>
      <c r="K326" s="20" t="s">
        <v>4140</v>
      </c>
      <c r="L326" s="20" t="s">
        <v>4071</v>
      </c>
      <c r="M326" s="20" t="s">
        <v>4053</v>
      </c>
      <c r="N326" s="20" t="s">
        <v>3849</v>
      </c>
      <c r="O326" s="20" t="s">
        <v>4207</v>
      </c>
      <c r="P326" s="20" t="s">
        <v>4207</v>
      </c>
      <c r="Q326" s="20" t="s">
        <v>4142</v>
      </c>
      <c r="R326" s="21" t="s">
        <v>4927</v>
      </c>
      <c r="S326" s="21" t="s">
        <v>4928</v>
      </c>
      <c r="T326" s="22" t="s">
        <v>4929</v>
      </c>
      <c r="U326" s="22" t="s">
        <v>4930</v>
      </c>
      <c r="V326" s="22" t="s">
        <v>4160</v>
      </c>
      <c r="W326" s="22" t="s">
        <v>4066</v>
      </c>
      <c r="X326" s="22" t="s">
        <v>4066</v>
      </c>
      <c r="Y326" s="22" t="s">
        <v>4931</v>
      </c>
      <c r="Z326" s="22" t="s">
        <v>4932</v>
      </c>
      <c r="AA326" s="22" t="s">
        <v>4933</v>
      </c>
      <c r="AB326" s="22" t="s">
        <v>4934</v>
      </c>
      <c r="AC326" s="22" t="s">
        <v>4066</v>
      </c>
      <c r="AD326" s="22" t="s">
        <v>4066</v>
      </c>
      <c r="AE326" s="22" t="s">
        <v>4066</v>
      </c>
      <c r="AF326" t="s">
        <v>4935</v>
      </c>
      <c r="AG326" s="22" t="s">
        <v>4936</v>
      </c>
      <c r="AH326" s="22" t="s">
        <v>4160</v>
      </c>
      <c r="AI326" s="22" t="s">
        <v>4160</v>
      </c>
      <c r="AJ326" s="22" t="s">
        <v>4160</v>
      </c>
      <c r="AK326" s="22" t="s">
        <v>4063</v>
      </c>
      <c r="AL326" s="22" t="s">
        <v>4063</v>
      </c>
      <c r="AM326" s="22" t="s">
        <v>4063</v>
      </c>
      <c r="AN326" t="s">
        <v>4937</v>
      </c>
      <c r="AO326" s="22" t="s">
        <v>4063</v>
      </c>
      <c r="AP326" t="s">
        <v>4938</v>
      </c>
      <c r="AQ326" s="43" t="s">
        <v>4939</v>
      </c>
      <c r="AR326" s="22" t="s">
        <v>4940</v>
      </c>
      <c r="AS326" s="22" t="s">
        <v>4063</v>
      </c>
      <c r="AT326" s="22" t="s">
        <v>4259</v>
      </c>
      <c r="AU326" s="20"/>
      <c r="AV326" s="5"/>
      <c r="AW326" s="5"/>
      <c r="AX326" s="5"/>
      <c r="AY326" s="5"/>
      <c r="AZ326" s="5"/>
      <c r="BA326" s="34" t="s">
        <v>4875</v>
      </c>
      <c r="BB326" s="38">
        <v>1.081807</v>
      </c>
      <c r="BC326" s="38">
        <v>1.8859250000000001</v>
      </c>
      <c r="BD326" s="38">
        <v>2.1311330000000002</v>
      </c>
      <c r="BE326" s="38">
        <v>2.24295</v>
      </c>
      <c r="BF326" s="38">
        <v>1.211101</v>
      </c>
      <c r="BG326" s="38">
        <v>2.2182300000000001</v>
      </c>
      <c r="BH326" s="38">
        <v>2.1561089999999998</v>
      </c>
      <c r="BI326" s="38">
        <v>2.093531</v>
      </c>
      <c r="BJ326" s="38">
        <v>1.9244220000000001</v>
      </c>
      <c r="BK326" s="38">
        <v>1.721568</v>
      </c>
      <c r="BL326" s="38">
        <v>1.7084680000000001</v>
      </c>
      <c r="BM326" s="38">
        <v>1.9244220000000001</v>
      </c>
      <c r="BN326" s="38">
        <v>2.0557650000000001</v>
      </c>
      <c r="BO326" s="38">
        <v>2.2058420000000001</v>
      </c>
      <c r="BP326" s="38">
        <v>1.842957</v>
      </c>
      <c r="BQ326" s="38">
        <v>2.181012</v>
      </c>
      <c r="BR326" s="38">
        <v>1.9372180000000001</v>
      </c>
      <c r="BS326" s="38">
        <v>2.4981179999999998</v>
      </c>
      <c r="BT326" s="38">
        <v>2.0431400000000002</v>
      </c>
      <c r="BU326" s="38">
        <v>1.73465</v>
      </c>
      <c r="BV326" s="38">
        <v>1.329793</v>
      </c>
      <c r="BW326" s="38">
        <v>1.192723</v>
      </c>
      <c r="BX326" s="38">
        <v>0.88506300000000004</v>
      </c>
      <c r="BY326" s="38">
        <v>1.00725</v>
      </c>
      <c r="BZ326" s="38">
        <v>0.74729900000000005</v>
      </c>
      <c r="CA326" s="49" t="s">
        <v>4060</v>
      </c>
      <c r="CB326" s="49" t="s">
        <v>4060</v>
      </c>
      <c r="CC326" s="49" t="s">
        <v>4060</v>
      </c>
      <c r="CD326" s="49" t="s">
        <v>4060</v>
      </c>
      <c r="CE326" s="49" t="s">
        <v>4060</v>
      </c>
      <c r="CF326" s="49" t="s">
        <v>4060</v>
      </c>
      <c r="CG326" s="49" t="s">
        <v>4060</v>
      </c>
      <c r="CH326">
        <v>-46.37</v>
      </c>
      <c r="CI326" s="49" t="s">
        <v>4060</v>
      </c>
      <c r="CJ326" s="49" t="s">
        <v>4060</v>
      </c>
      <c r="CK326" s="49" t="s">
        <v>4060</v>
      </c>
      <c r="CL326" s="49" t="s">
        <v>4060</v>
      </c>
      <c r="CM326" s="49" t="s">
        <v>4060</v>
      </c>
      <c r="CN326" s="49" t="s">
        <v>4060</v>
      </c>
      <c r="CO326" s="49" t="s">
        <v>4060</v>
      </c>
      <c r="CP326" s="49" t="s">
        <v>4060</v>
      </c>
      <c r="CQ326" s="49" t="s">
        <v>4060</v>
      </c>
      <c r="CR326" s="49" t="s">
        <v>4060</v>
      </c>
      <c r="CS326" s="49" t="s">
        <v>4060</v>
      </c>
      <c r="CT326" s="49" t="s">
        <v>4060</v>
      </c>
      <c r="CU326" s="49" t="s">
        <v>4060</v>
      </c>
      <c r="CV326" s="49" t="s">
        <v>4060</v>
      </c>
      <c r="CW326" s="49" t="s">
        <v>4060</v>
      </c>
      <c r="CX326" s="49" t="s">
        <v>4060</v>
      </c>
      <c r="CY326" s="49" t="s">
        <v>4060</v>
      </c>
      <c r="CZ326" s="49" t="s">
        <v>4060</v>
      </c>
      <c r="DA326" s="49" t="s">
        <v>4060</v>
      </c>
      <c r="DB326" s="49" t="s">
        <v>4060</v>
      </c>
      <c r="DC326" s="49" t="s">
        <v>4060</v>
      </c>
      <c r="DD326" s="49" t="s">
        <v>4060</v>
      </c>
      <c r="DE326" s="49" t="s">
        <v>4060</v>
      </c>
      <c r="DF326" s="49" t="s">
        <v>4060</v>
      </c>
      <c r="DG326" s="49" t="s">
        <v>4060</v>
      </c>
      <c r="DH326" s="49" t="s">
        <v>4060</v>
      </c>
      <c r="DI326" s="49" t="s">
        <v>4060</v>
      </c>
      <c r="DJ326" s="49" t="s">
        <v>4060</v>
      </c>
      <c r="DK326" s="49" t="s">
        <v>4060</v>
      </c>
      <c r="DL326" s="49" t="s">
        <v>4060</v>
      </c>
      <c r="DM326" s="49" t="s">
        <v>4060</v>
      </c>
      <c r="DN326" s="49" t="s">
        <v>4060</v>
      </c>
      <c r="DO326" s="49" t="s">
        <v>4060</v>
      </c>
      <c r="DP326" s="49" t="s">
        <v>4060</v>
      </c>
      <c r="DQ326">
        <v>-23.92</v>
      </c>
      <c r="DR326" s="49" t="s">
        <v>4060</v>
      </c>
      <c r="DS326" s="49" t="s">
        <v>4060</v>
      </c>
      <c r="DT326" s="49" t="s">
        <v>4060</v>
      </c>
      <c r="DU326" s="49" t="s">
        <v>4060</v>
      </c>
      <c r="DV326" s="49" t="s">
        <v>4060</v>
      </c>
      <c r="DW326" s="49" t="s">
        <v>4060</v>
      </c>
      <c r="DX326" s="49" t="s">
        <v>4060</v>
      </c>
      <c r="DY326">
        <v>7.63</v>
      </c>
      <c r="DZ326" s="49" t="s">
        <v>4060</v>
      </c>
      <c r="EA326" s="49" t="s">
        <v>4060</v>
      </c>
      <c r="EB326" s="49" t="s">
        <v>4060</v>
      </c>
      <c r="EC326" s="49" t="s">
        <v>4060</v>
      </c>
      <c r="ED326" s="49" t="s">
        <v>4060</v>
      </c>
      <c r="EE326" s="38" t="s">
        <v>4060</v>
      </c>
      <c r="EF326" s="38" t="s">
        <v>4060</v>
      </c>
      <c r="EG326" s="38" t="s">
        <v>4060</v>
      </c>
      <c r="EH326" s="38" t="s">
        <v>4060</v>
      </c>
      <c r="EI326" s="38" t="s">
        <v>4060</v>
      </c>
      <c r="EJ326" s="38" t="s">
        <v>4060</v>
      </c>
      <c r="EK326" s="38" t="s">
        <v>4060</v>
      </c>
      <c r="EL326" s="38" t="s">
        <v>4060</v>
      </c>
      <c r="EM326" s="38" t="s">
        <v>4060</v>
      </c>
      <c r="EN326" s="38" t="s">
        <v>4060</v>
      </c>
    </row>
    <row r="327" spans="1:144" ht="15.75" customHeight="1">
      <c r="A327" s="20" t="s">
        <v>4944</v>
      </c>
      <c r="B327" s="20" t="s">
        <v>4126</v>
      </c>
      <c r="C327" s="20" t="s">
        <v>4045</v>
      </c>
      <c r="D327" s="20" t="s">
        <v>4046</v>
      </c>
      <c r="E327" s="20" t="s">
        <v>4047</v>
      </c>
      <c r="F327" s="20" t="s">
        <v>4863</v>
      </c>
      <c r="G327" s="20" t="s">
        <v>4053</v>
      </c>
      <c r="H327" s="20" t="s">
        <v>4050</v>
      </c>
      <c r="I327" s="20" t="s">
        <v>4864</v>
      </c>
      <c r="J327" s="20" t="s">
        <v>4050</v>
      </c>
      <c r="K327" s="20" t="s">
        <v>4050</v>
      </c>
      <c r="L327" s="20" t="s">
        <v>4071</v>
      </c>
      <c r="M327" s="20" t="s">
        <v>4053</v>
      </c>
      <c r="N327" s="20" t="s">
        <v>4865</v>
      </c>
      <c r="O327" s="20" t="s">
        <v>4207</v>
      </c>
      <c r="P327" s="20" t="s">
        <v>4207</v>
      </c>
      <c r="Q327" s="20" t="s">
        <v>4142</v>
      </c>
      <c r="R327" s="21" t="s">
        <v>4927</v>
      </c>
      <c r="S327" s="21" t="s">
        <v>4928</v>
      </c>
      <c r="T327" s="22" t="s">
        <v>4929</v>
      </c>
      <c r="U327" s="22" t="s">
        <v>4930</v>
      </c>
      <c r="V327" s="22" t="s">
        <v>4160</v>
      </c>
      <c r="W327" s="22" t="s">
        <v>4066</v>
      </c>
      <c r="X327" s="22" t="s">
        <v>4066</v>
      </c>
      <c r="Y327" s="22" t="s">
        <v>4931</v>
      </c>
      <c r="Z327" s="22" t="s">
        <v>4932</v>
      </c>
      <c r="AA327" s="22" t="s">
        <v>4933</v>
      </c>
      <c r="AB327" s="22" t="s">
        <v>4934</v>
      </c>
      <c r="AC327" s="22" t="s">
        <v>4066</v>
      </c>
      <c r="AD327" s="22" t="s">
        <v>4066</v>
      </c>
      <c r="AE327" s="22" t="s">
        <v>4066</v>
      </c>
      <c r="AF327" t="s">
        <v>4935</v>
      </c>
      <c r="AG327" s="22" t="s">
        <v>4936</v>
      </c>
      <c r="AH327" s="22" t="s">
        <v>4160</v>
      </c>
      <c r="AI327" s="22" t="s">
        <v>4160</v>
      </c>
      <c r="AJ327" s="22" t="s">
        <v>4160</v>
      </c>
      <c r="AK327" s="22" t="s">
        <v>4063</v>
      </c>
      <c r="AL327" s="22" t="s">
        <v>4063</v>
      </c>
      <c r="AM327" s="22" t="s">
        <v>4063</v>
      </c>
      <c r="AN327" t="s">
        <v>4937</v>
      </c>
      <c r="AO327" s="22" t="s">
        <v>4063</v>
      </c>
      <c r="AP327" t="s">
        <v>4938</v>
      </c>
      <c r="AQ327" s="43" t="s">
        <v>4939</v>
      </c>
      <c r="AR327" s="22" t="s">
        <v>4940</v>
      </c>
      <c r="AS327" s="22" t="s">
        <v>4063</v>
      </c>
      <c r="AT327" s="22" t="s">
        <v>4259</v>
      </c>
      <c r="AU327" s="20"/>
      <c r="AV327" s="5"/>
      <c r="AW327" s="5"/>
      <c r="AX327" s="5"/>
      <c r="AY327" s="5"/>
      <c r="AZ327" s="5"/>
      <c r="BA327" s="34" t="s">
        <v>4875</v>
      </c>
      <c r="BB327" s="38">
        <v>1.081807</v>
      </c>
      <c r="BC327" s="38">
        <v>1.8859250000000001</v>
      </c>
      <c r="BD327" s="38">
        <v>2.1311330000000002</v>
      </c>
      <c r="BE327" s="38">
        <v>2.24295</v>
      </c>
      <c r="BF327" s="38">
        <v>1.211101</v>
      </c>
      <c r="BG327" s="38">
        <v>2.2182300000000001</v>
      </c>
      <c r="BH327" s="38">
        <v>2.1561089999999998</v>
      </c>
      <c r="BI327" s="38">
        <v>2.093531</v>
      </c>
      <c r="BJ327" s="38">
        <v>1.9244220000000001</v>
      </c>
      <c r="BK327" s="38">
        <v>1.721568</v>
      </c>
      <c r="BL327" s="38">
        <v>1.7084680000000001</v>
      </c>
      <c r="BM327" s="38">
        <v>1.9244220000000001</v>
      </c>
      <c r="BN327" s="38">
        <v>2.0557650000000001</v>
      </c>
      <c r="BO327" s="38">
        <v>2.2058420000000001</v>
      </c>
      <c r="BP327" s="38">
        <v>1.842957</v>
      </c>
      <c r="BQ327" s="38">
        <v>2.181012</v>
      </c>
      <c r="BR327" s="38">
        <v>1.9372180000000001</v>
      </c>
      <c r="BS327" s="38">
        <v>2.4981179999999998</v>
      </c>
      <c r="BT327" s="38">
        <v>2.0431400000000002</v>
      </c>
      <c r="BU327" s="38">
        <v>1.73465</v>
      </c>
      <c r="BV327" s="38">
        <v>1.329793</v>
      </c>
      <c r="BW327" s="38">
        <v>1.192723</v>
      </c>
      <c r="BX327" s="38">
        <v>0.88506300000000004</v>
      </c>
      <c r="BY327" s="38">
        <v>1.00725</v>
      </c>
      <c r="BZ327" s="38">
        <v>0.74729900000000005</v>
      </c>
      <c r="CA327" s="49" t="s">
        <v>4060</v>
      </c>
      <c r="CB327" s="49" t="s">
        <v>4060</v>
      </c>
      <c r="CC327" s="49" t="s">
        <v>4060</v>
      </c>
      <c r="CD327" s="49" t="s">
        <v>4060</v>
      </c>
      <c r="CE327" s="49" t="s">
        <v>4060</v>
      </c>
      <c r="CF327" s="49" t="s">
        <v>4060</v>
      </c>
      <c r="CG327" s="49" t="s">
        <v>4060</v>
      </c>
      <c r="CH327">
        <v>-46.37</v>
      </c>
      <c r="CI327" s="49" t="s">
        <v>4060</v>
      </c>
      <c r="CJ327" s="49" t="s">
        <v>4060</v>
      </c>
      <c r="CK327" s="49" t="s">
        <v>4060</v>
      </c>
      <c r="CL327" s="49" t="s">
        <v>4060</v>
      </c>
      <c r="CM327" s="49" t="s">
        <v>4060</v>
      </c>
      <c r="CN327" s="49" t="s">
        <v>4060</v>
      </c>
      <c r="CO327" s="49" t="s">
        <v>4060</v>
      </c>
      <c r="CP327" s="49" t="s">
        <v>4060</v>
      </c>
      <c r="CQ327" s="49" t="s">
        <v>4060</v>
      </c>
      <c r="CR327" s="49" t="s">
        <v>4060</v>
      </c>
      <c r="CS327" s="49" t="s">
        <v>4060</v>
      </c>
      <c r="CT327" s="49" t="s">
        <v>4060</v>
      </c>
      <c r="CU327" s="49" t="s">
        <v>4060</v>
      </c>
      <c r="CV327" s="49" t="s">
        <v>4060</v>
      </c>
      <c r="CW327" s="49" t="s">
        <v>4060</v>
      </c>
      <c r="CX327" s="49" t="s">
        <v>4060</v>
      </c>
      <c r="CY327" s="49" t="s">
        <v>4060</v>
      </c>
      <c r="CZ327" s="49" t="s">
        <v>4060</v>
      </c>
      <c r="DA327" s="49" t="s">
        <v>4060</v>
      </c>
      <c r="DB327" s="49" t="s">
        <v>4060</v>
      </c>
      <c r="DC327" s="49" t="s">
        <v>4060</v>
      </c>
      <c r="DD327" s="49" t="s">
        <v>4060</v>
      </c>
      <c r="DE327" s="49" t="s">
        <v>4060</v>
      </c>
      <c r="DF327" s="49" t="s">
        <v>4060</v>
      </c>
      <c r="DG327" s="49" t="s">
        <v>4060</v>
      </c>
      <c r="DH327" s="49" t="s">
        <v>4060</v>
      </c>
      <c r="DI327" s="49" t="s">
        <v>4060</v>
      </c>
      <c r="DJ327" s="49" t="s">
        <v>4060</v>
      </c>
      <c r="DK327" s="49" t="s">
        <v>4060</v>
      </c>
      <c r="DL327" s="49" t="s">
        <v>4060</v>
      </c>
      <c r="DM327" s="49" t="s">
        <v>4060</v>
      </c>
      <c r="DN327" s="49" t="s">
        <v>4060</v>
      </c>
      <c r="DO327" s="49" t="s">
        <v>4060</v>
      </c>
      <c r="DP327" s="49" t="s">
        <v>4060</v>
      </c>
      <c r="DQ327">
        <v>-23.92</v>
      </c>
      <c r="DR327" s="49" t="s">
        <v>4060</v>
      </c>
      <c r="DS327" s="49" t="s">
        <v>4060</v>
      </c>
      <c r="DT327" s="49" t="s">
        <v>4060</v>
      </c>
      <c r="DU327" s="49" t="s">
        <v>4060</v>
      </c>
      <c r="DV327" s="49" t="s">
        <v>4060</v>
      </c>
      <c r="DW327" s="49" t="s">
        <v>4060</v>
      </c>
      <c r="DX327" s="49" t="s">
        <v>4060</v>
      </c>
      <c r="DY327">
        <v>7.63</v>
      </c>
      <c r="DZ327" s="49" t="s">
        <v>4060</v>
      </c>
      <c r="EA327" s="49" t="s">
        <v>4060</v>
      </c>
      <c r="EB327" s="49" t="s">
        <v>4060</v>
      </c>
      <c r="EC327" s="49" t="s">
        <v>4060</v>
      </c>
      <c r="ED327" s="49" t="s">
        <v>4060</v>
      </c>
      <c r="EE327" s="38" t="s">
        <v>4060</v>
      </c>
      <c r="EF327" s="38" t="s">
        <v>4060</v>
      </c>
      <c r="EG327" s="38" t="s">
        <v>4060</v>
      </c>
      <c r="EH327" s="38" t="s">
        <v>4060</v>
      </c>
      <c r="EI327" s="38" t="s">
        <v>4060</v>
      </c>
      <c r="EJ327" s="38" t="s">
        <v>4060</v>
      </c>
      <c r="EK327" s="38" t="s">
        <v>4060</v>
      </c>
      <c r="EL327" s="38" t="s">
        <v>4060</v>
      </c>
      <c r="EM327" s="38" t="s">
        <v>4060</v>
      </c>
      <c r="EN327" s="38" t="s">
        <v>4060</v>
      </c>
    </row>
    <row r="328" spans="1:144" ht="15.75" customHeight="1">
      <c r="A328" s="20" t="s">
        <v>4945</v>
      </c>
      <c r="B328" s="20" t="s">
        <v>4126</v>
      </c>
      <c r="C328" s="20" t="s">
        <v>4045</v>
      </c>
      <c r="D328" s="20" t="s">
        <v>4046</v>
      </c>
      <c r="E328" s="20" t="s">
        <v>4047</v>
      </c>
      <c r="F328" s="20" t="s">
        <v>4863</v>
      </c>
      <c r="G328" s="20" t="s">
        <v>4053</v>
      </c>
      <c r="H328" s="20" t="s">
        <v>4050</v>
      </c>
      <c r="I328" s="20" t="s">
        <v>4864</v>
      </c>
      <c r="J328" s="20" t="s">
        <v>4050</v>
      </c>
      <c r="K328" s="20" t="s">
        <v>4050</v>
      </c>
      <c r="L328" s="20" t="s">
        <v>4071</v>
      </c>
      <c r="M328" s="20" t="s">
        <v>4053</v>
      </c>
      <c r="N328" s="20" t="s">
        <v>4865</v>
      </c>
      <c r="O328" s="20" t="s">
        <v>4305</v>
      </c>
      <c r="P328" s="20" t="s">
        <v>4305</v>
      </c>
      <c r="Q328" s="20" t="s">
        <v>4142</v>
      </c>
      <c r="R328" s="21" t="s">
        <v>4927</v>
      </c>
      <c r="S328" s="21" t="s">
        <v>4928</v>
      </c>
      <c r="T328" s="22" t="s">
        <v>4929</v>
      </c>
      <c r="U328" s="22" t="s">
        <v>4930</v>
      </c>
      <c r="V328" s="22" t="s">
        <v>4160</v>
      </c>
      <c r="W328" s="22" t="s">
        <v>4066</v>
      </c>
      <c r="X328" s="22" t="s">
        <v>4066</v>
      </c>
      <c r="Y328" s="22" t="s">
        <v>4931</v>
      </c>
      <c r="Z328" s="22" t="s">
        <v>4932</v>
      </c>
      <c r="AA328" s="22" t="s">
        <v>4933</v>
      </c>
      <c r="AB328" s="22" t="s">
        <v>4934</v>
      </c>
      <c r="AC328" s="22" t="s">
        <v>4066</v>
      </c>
      <c r="AD328" s="22" t="s">
        <v>4066</v>
      </c>
      <c r="AE328" s="22" t="s">
        <v>4066</v>
      </c>
      <c r="AF328" t="s">
        <v>4935</v>
      </c>
      <c r="AG328" s="22" t="s">
        <v>4936</v>
      </c>
      <c r="AH328" s="22" t="s">
        <v>4160</v>
      </c>
      <c r="AI328" s="22" t="s">
        <v>4160</v>
      </c>
      <c r="AJ328" s="22" t="s">
        <v>4160</v>
      </c>
      <c r="AK328" s="22" t="s">
        <v>4063</v>
      </c>
      <c r="AL328" s="22" t="s">
        <v>4063</v>
      </c>
      <c r="AM328" s="22" t="s">
        <v>4063</v>
      </c>
      <c r="AN328" t="s">
        <v>4937</v>
      </c>
      <c r="AO328" s="22" t="s">
        <v>4063</v>
      </c>
      <c r="AP328" t="s">
        <v>4938</v>
      </c>
      <c r="AQ328" s="43" t="s">
        <v>4939</v>
      </c>
      <c r="AR328" s="22" t="s">
        <v>4940</v>
      </c>
      <c r="AS328" s="22" t="s">
        <v>4063</v>
      </c>
      <c r="AT328" s="22" t="s">
        <v>4259</v>
      </c>
      <c r="AU328" s="20"/>
      <c r="AV328" s="5"/>
      <c r="AW328" s="5"/>
      <c r="AX328" s="5"/>
      <c r="AY328" s="5"/>
      <c r="AZ328" s="5"/>
      <c r="BA328" s="34" t="s">
        <v>4875</v>
      </c>
      <c r="BB328" s="38">
        <v>1.081807</v>
      </c>
      <c r="BC328" s="38">
        <v>1.8859250000000001</v>
      </c>
      <c r="BD328" s="38">
        <v>2.1311330000000002</v>
      </c>
      <c r="BE328" s="38">
        <v>2.24295</v>
      </c>
      <c r="BF328" s="38">
        <v>1.211101</v>
      </c>
      <c r="BG328" s="38">
        <v>2.2182300000000001</v>
      </c>
      <c r="BH328" s="38">
        <v>2.1561089999999998</v>
      </c>
      <c r="BI328" s="38">
        <v>2.093531</v>
      </c>
      <c r="BJ328" s="38">
        <v>1.9244220000000001</v>
      </c>
      <c r="BK328" s="38">
        <v>1.721568</v>
      </c>
      <c r="BL328" s="38">
        <v>1.7084680000000001</v>
      </c>
      <c r="BM328" s="38">
        <v>1.9244220000000001</v>
      </c>
      <c r="BN328" s="38">
        <v>2.0557650000000001</v>
      </c>
      <c r="BO328" s="38">
        <v>2.2058420000000001</v>
      </c>
      <c r="BP328" s="38">
        <v>1.842957</v>
      </c>
      <c r="BQ328" s="38">
        <v>2.181012</v>
      </c>
      <c r="BR328" s="38">
        <v>1.9372180000000001</v>
      </c>
      <c r="BS328" s="38">
        <v>2.4981179999999998</v>
      </c>
      <c r="BT328" s="38">
        <v>2.0431400000000002</v>
      </c>
      <c r="BU328" s="38">
        <v>1.73465</v>
      </c>
      <c r="BV328" s="38">
        <v>1.329793</v>
      </c>
      <c r="BW328" s="38">
        <v>1.192723</v>
      </c>
      <c r="BX328" s="38">
        <v>0.88506300000000004</v>
      </c>
      <c r="BY328" s="38">
        <v>1.00725</v>
      </c>
      <c r="BZ328" s="38">
        <v>0.74729900000000005</v>
      </c>
      <c r="CA328" s="49" t="s">
        <v>4060</v>
      </c>
      <c r="CB328" s="49" t="s">
        <v>4060</v>
      </c>
      <c r="CC328" s="49" t="s">
        <v>4060</v>
      </c>
      <c r="CD328" s="49" t="s">
        <v>4060</v>
      </c>
      <c r="CE328" s="49" t="s">
        <v>4060</v>
      </c>
      <c r="CF328" s="49" t="s">
        <v>4060</v>
      </c>
      <c r="CG328" s="49" t="s">
        <v>4060</v>
      </c>
      <c r="CH328">
        <v>-46.37</v>
      </c>
      <c r="CI328" s="49" t="s">
        <v>4060</v>
      </c>
      <c r="CJ328" s="49" t="s">
        <v>4060</v>
      </c>
      <c r="CK328" s="49" t="s">
        <v>4060</v>
      </c>
      <c r="CL328" s="49" t="s">
        <v>4060</v>
      </c>
      <c r="CM328" s="49" t="s">
        <v>4060</v>
      </c>
      <c r="CN328" s="49" t="s">
        <v>4060</v>
      </c>
      <c r="CO328" s="49" t="s">
        <v>4060</v>
      </c>
      <c r="CP328" s="49" t="s">
        <v>4060</v>
      </c>
      <c r="CQ328" s="49" t="s">
        <v>4060</v>
      </c>
      <c r="CR328" s="49" t="s">
        <v>4060</v>
      </c>
      <c r="CS328" s="49" t="s">
        <v>4060</v>
      </c>
      <c r="CT328" s="49" t="s">
        <v>4060</v>
      </c>
      <c r="CU328" s="49" t="s">
        <v>4060</v>
      </c>
      <c r="CV328" s="49" t="s">
        <v>4060</v>
      </c>
      <c r="CW328" s="49" t="s">
        <v>4060</v>
      </c>
      <c r="CX328" s="49" t="s">
        <v>4060</v>
      </c>
      <c r="CY328" s="49" t="s">
        <v>4060</v>
      </c>
      <c r="CZ328" s="49" t="s">
        <v>4060</v>
      </c>
      <c r="DA328" s="49" t="s">
        <v>4060</v>
      </c>
      <c r="DB328" s="49" t="s">
        <v>4060</v>
      </c>
      <c r="DC328" s="49" t="s">
        <v>4060</v>
      </c>
      <c r="DD328" s="49" t="s">
        <v>4060</v>
      </c>
      <c r="DE328" s="49" t="s">
        <v>4060</v>
      </c>
      <c r="DF328" s="49" t="s">
        <v>4060</v>
      </c>
      <c r="DG328" s="49" t="s">
        <v>4060</v>
      </c>
      <c r="DH328" s="49" t="s">
        <v>4060</v>
      </c>
      <c r="DI328" s="49" t="s">
        <v>4060</v>
      </c>
      <c r="DJ328" s="49" t="s">
        <v>4060</v>
      </c>
      <c r="DK328" s="49" t="s">
        <v>4060</v>
      </c>
      <c r="DL328" s="49" t="s">
        <v>4060</v>
      </c>
      <c r="DM328" s="49" t="s">
        <v>4060</v>
      </c>
      <c r="DN328" s="49" t="s">
        <v>4060</v>
      </c>
      <c r="DO328" s="49" t="s">
        <v>4060</v>
      </c>
      <c r="DP328" s="49" t="s">
        <v>4060</v>
      </c>
      <c r="DQ328">
        <v>-23.92</v>
      </c>
      <c r="DR328" s="49" t="s">
        <v>4060</v>
      </c>
      <c r="DS328" s="49" t="s">
        <v>4060</v>
      </c>
      <c r="DT328" s="49" t="s">
        <v>4060</v>
      </c>
      <c r="DU328" s="49" t="s">
        <v>4060</v>
      </c>
      <c r="DV328" s="49" t="s">
        <v>4060</v>
      </c>
      <c r="DW328" s="49" t="s">
        <v>4060</v>
      </c>
      <c r="DX328" s="49" t="s">
        <v>4060</v>
      </c>
      <c r="DY328">
        <v>7.63</v>
      </c>
      <c r="DZ328" s="49" t="s">
        <v>4060</v>
      </c>
      <c r="EA328" s="49" t="s">
        <v>4060</v>
      </c>
      <c r="EB328" s="49" t="s">
        <v>4060</v>
      </c>
      <c r="EC328" s="49" t="s">
        <v>4060</v>
      </c>
      <c r="ED328" s="49" t="s">
        <v>4060</v>
      </c>
      <c r="EE328" s="38" t="s">
        <v>4060</v>
      </c>
      <c r="EF328" s="38" t="s">
        <v>4060</v>
      </c>
      <c r="EG328" s="38" t="s">
        <v>4060</v>
      </c>
      <c r="EH328" s="38" t="s">
        <v>4060</v>
      </c>
      <c r="EI328" s="38" t="s">
        <v>4060</v>
      </c>
      <c r="EJ328" s="38" t="s">
        <v>4060</v>
      </c>
      <c r="EK328" s="38" t="s">
        <v>4060</v>
      </c>
      <c r="EL328" s="38" t="s">
        <v>4060</v>
      </c>
      <c r="EM328" s="38" t="s">
        <v>4060</v>
      </c>
      <c r="EN328" s="38" t="s">
        <v>4060</v>
      </c>
    </row>
    <row r="329" spans="1:144" ht="15.75" customHeight="1">
      <c r="A329" s="20" t="s">
        <v>4946</v>
      </c>
      <c r="B329" s="20" t="s">
        <v>4126</v>
      </c>
      <c r="C329" s="20" t="s">
        <v>4045</v>
      </c>
      <c r="D329" s="20" t="s">
        <v>4046</v>
      </c>
      <c r="E329" s="20" t="s">
        <v>4047</v>
      </c>
      <c r="F329" s="20" t="s">
        <v>4863</v>
      </c>
      <c r="G329" s="20" t="s">
        <v>4053</v>
      </c>
      <c r="H329" s="20" t="s">
        <v>4050</v>
      </c>
      <c r="I329" s="20" t="s">
        <v>4864</v>
      </c>
      <c r="J329" s="20" t="s">
        <v>4050</v>
      </c>
      <c r="K329" s="20" t="s">
        <v>4050</v>
      </c>
      <c r="L329" s="20" t="s">
        <v>4071</v>
      </c>
      <c r="M329" s="20" t="s">
        <v>4053</v>
      </c>
      <c r="N329" s="20" t="s">
        <v>4865</v>
      </c>
      <c r="O329" s="20" t="s">
        <v>4207</v>
      </c>
      <c r="P329" s="20" t="s">
        <v>4207</v>
      </c>
      <c r="Q329" s="20" t="s">
        <v>4142</v>
      </c>
      <c r="R329" s="21" t="s">
        <v>4927</v>
      </c>
      <c r="S329" s="21" t="s">
        <v>4928</v>
      </c>
      <c r="T329" s="22" t="s">
        <v>4929</v>
      </c>
      <c r="U329" s="22" t="s">
        <v>4930</v>
      </c>
      <c r="V329" s="22" t="s">
        <v>4160</v>
      </c>
      <c r="W329" s="22" t="s">
        <v>4066</v>
      </c>
      <c r="X329" s="22" t="s">
        <v>4066</v>
      </c>
      <c r="Y329" s="22" t="s">
        <v>4931</v>
      </c>
      <c r="Z329" s="22" t="s">
        <v>4932</v>
      </c>
      <c r="AA329" s="22" t="s">
        <v>4933</v>
      </c>
      <c r="AB329" s="22" t="s">
        <v>4934</v>
      </c>
      <c r="AC329" s="22" t="s">
        <v>4066</v>
      </c>
      <c r="AD329" s="22" t="s">
        <v>4066</v>
      </c>
      <c r="AE329" s="22" t="s">
        <v>4066</v>
      </c>
      <c r="AF329" t="s">
        <v>4935</v>
      </c>
      <c r="AG329" s="22" t="s">
        <v>4936</v>
      </c>
      <c r="AH329" s="22" t="s">
        <v>4160</v>
      </c>
      <c r="AI329" s="22" t="s">
        <v>4160</v>
      </c>
      <c r="AJ329" s="22" t="s">
        <v>4160</v>
      </c>
      <c r="AK329" s="22" t="s">
        <v>4063</v>
      </c>
      <c r="AL329" s="22" t="s">
        <v>4063</v>
      </c>
      <c r="AM329" s="22" t="s">
        <v>4063</v>
      </c>
      <c r="AN329" t="s">
        <v>4937</v>
      </c>
      <c r="AO329" s="22" t="s">
        <v>4063</v>
      </c>
      <c r="AP329" t="s">
        <v>4938</v>
      </c>
      <c r="AQ329" s="43" t="s">
        <v>4939</v>
      </c>
      <c r="AR329" s="22" t="s">
        <v>4940</v>
      </c>
      <c r="AS329" s="22" t="s">
        <v>4063</v>
      </c>
      <c r="AT329" s="22" t="s">
        <v>4259</v>
      </c>
      <c r="AU329" s="20"/>
      <c r="AV329" s="5"/>
      <c r="AW329" s="5"/>
      <c r="AX329" s="5"/>
      <c r="AY329" s="5"/>
      <c r="AZ329" s="5"/>
      <c r="BA329" s="34" t="s">
        <v>4875</v>
      </c>
      <c r="BB329" s="38">
        <v>1.081807</v>
      </c>
      <c r="BC329" s="38">
        <v>1.8859250000000001</v>
      </c>
      <c r="BD329" s="38">
        <v>2.1311330000000002</v>
      </c>
      <c r="BE329" s="38">
        <v>2.24295</v>
      </c>
      <c r="BF329" s="38">
        <v>1.211101</v>
      </c>
      <c r="BG329" s="38">
        <v>2.2182300000000001</v>
      </c>
      <c r="BH329" s="38">
        <v>2.1561089999999998</v>
      </c>
      <c r="BI329" s="38">
        <v>2.093531</v>
      </c>
      <c r="BJ329" s="38">
        <v>1.9244220000000001</v>
      </c>
      <c r="BK329" s="38">
        <v>1.721568</v>
      </c>
      <c r="BL329" s="38">
        <v>1.7084680000000001</v>
      </c>
      <c r="BM329" s="38">
        <v>1.9244220000000001</v>
      </c>
      <c r="BN329" s="38">
        <v>2.0557650000000001</v>
      </c>
      <c r="BO329" s="38">
        <v>2.2058420000000001</v>
      </c>
      <c r="BP329" s="38">
        <v>1.842957</v>
      </c>
      <c r="BQ329" s="38">
        <v>2.181012</v>
      </c>
      <c r="BR329" s="38">
        <v>1.9372180000000001</v>
      </c>
      <c r="BS329" s="38">
        <v>2.4981179999999998</v>
      </c>
      <c r="BT329" s="38">
        <v>2.0431400000000002</v>
      </c>
      <c r="BU329" s="38">
        <v>1.73465</v>
      </c>
      <c r="BV329" s="38">
        <v>1.329793</v>
      </c>
      <c r="BW329" s="38">
        <v>1.192723</v>
      </c>
      <c r="BX329" s="38">
        <v>0.88506300000000004</v>
      </c>
      <c r="BY329" s="38">
        <v>1.00725</v>
      </c>
      <c r="BZ329" s="38">
        <v>0.74729900000000005</v>
      </c>
      <c r="CA329" s="49" t="s">
        <v>4060</v>
      </c>
      <c r="CB329" s="49" t="s">
        <v>4060</v>
      </c>
      <c r="CC329" s="49" t="s">
        <v>4060</v>
      </c>
      <c r="CD329" s="49" t="s">
        <v>4060</v>
      </c>
      <c r="CE329" s="49" t="s">
        <v>4060</v>
      </c>
      <c r="CF329" s="49" t="s">
        <v>4060</v>
      </c>
      <c r="CG329" s="49" t="s">
        <v>4060</v>
      </c>
      <c r="CH329">
        <v>-46.37</v>
      </c>
      <c r="CI329" s="49" t="s">
        <v>4060</v>
      </c>
      <c r="CJ329" s="49" t="s">
        <v>4060</v>
      </c>
      <c r="CK329" s="49" t="s">
        <v>4060</v>
      </c>
      <c r="CL329" s="49" t="s">
        <v>4060</v>
      </c>
      <c r="CM329" s="49" t="s">
        <v>4060</v>
      </c>
      <c r="CN329" s="49" t="s">
        <v>4060</v>
      </c>
      <c r="CO329" s="49" t="s">
        <v>4060</v>
      </c>
      <c r="CP329" s="49" t="s">
        <v>4060</v>
      </c>
      <c r="CQ329" s="49" t="s">
        <v>4060</v>
      </c>
      <c r="CR329" s="49" t="s">
        <v>4060</v>
      </c>
      <c r="CS329" s="49" t="s">
        <v>4060</v>
      </c>
      <c r="CT329" s="49" t="s">
        <v>4060</v>
      </c>
      <c r="CU329" s="49" t="s">
        <v>4060</v>
      </c>
      <c r="CV329" s="49" t="s">
        <v>4060</v>
      </c>
      <c r="CW329" s="49" t="s">
        <v>4060</v>
      </c>
      <c r="CX329" s="49" t="s">
        <v>4060</v>
      </c>
      <c r="CY329" s="49" t="s">
        <v>4060</v>
      </c>
      <c r="CZ329" s="49" t="s">
        <v>4060</v>
      </c>
      <c r="DA329" s="49" t="s">
        <v>4060</v>
      </c>
      <c r="DB329" s="49" t="s">
        <v>4060</v>
      </c>
      <c r="DC329" s="49" t="s">
        <v>4060</v>
      </c>
      <c r="DD329" s="49" t="s">
        <v>4060</v>
      </c>
      <c r="DE329" s="49" t="s">
        <v>4060</v>
      </c>
      <c r="DF329" s="49" t="s">
        <v>4060</v>
      </c>
      <c r="DG329" s="49" t="s">
        <v>4060</v>
      </c>
      <c r="DH329" s="49" t="s">
        <v>4060</v>
      </c>
      <c r="DI329" s="49" t="s">
        <v>4060</v>
      </c>
      <c r="DJ329" s="49" t="s">
        <v>4060</v>
      </c>
      <c r="DK329" s="49" t="s">
        <v>4060</v>
      </c>
      <c r="DL329" s="49" t="s">
        <v>4060</v>
      </c>
      <c r="DM329" s="49" t="s">
        <v>4060</v>
      </c>
      <c r="DN329" s="49" t="s">
        <v>4060</v>
      </c>
      <c r="DO329" s="49" t="s">
        <v>4060</v>
      </c>
      <c r="DP329" s="49" t="s">
        <v>4060</v>
      </c>
      <c r="DQ329">
        <v>-23.92</v>
      </c>
      <c r="DR329" s="49" t="s">
        <v>4060</v>
      </c>
      <c r="DS329" s="49" t="s">
        <v>4060</v>
      </c>
      <c r="DT329" s="49" t="s">
        <v>4060</v>
      </c>
      <c r="DU329" s="49" t="s">
        <v>4060</v>
      </c>
      <c r="DV329" s="49" t="s">
        <v>4060</v>
      </c>
      <c r="DW329" s="49" t="s">
        <v>4060</v>
      </c>
      <c r="DX329" s="49" t="s">
        <v>4060</v>
      </c>
      <c r="DY329">
        <v>7.63</v>
      </c>
      <c r="DZ329" s="49" t="s">
        <v>4060</v>
      </c>
      <c r="EA329" s="49" t="s">
        <v>4060</v>
      </c>
      <c r="EB329" s="49" t="s">
        <v>4060</v>
      </c>
      <c r="EC329" s="49" t="s">
        <v>4060</v>
      </c>
      <c r="ED329" s="49" t="s">
        <v>4060</v>
      </c>
      <c r="EE329" s="38" t="s">
        <v>4060</v>
      </c>
      <c r="EF329" s="38" t="s">
        <v>4060</v>
      </c>
      <c r="EG329" s="38" t="s">
        <v>4060</v>
      </c>
      <c r="EH329" s="38" t="s">
        <v>4060</v>
      </c>
      <c r="EI329" s="38" t="s">
        <v>4060</v>
      </c>
      <c r="EJ329" s="38" t="s">
        <v>4060</v>
      </c>
      <c r="EK329" s="38" t="s">
        <v>4060</v>
      </c>
      <c r="EL329" s="38" t="s">
        <v>4060</v>
      </c>
      <c r="EM329" s="38" t="s">
        <v>4060</v>
      </c>
      <c r="EN329" s="38" t="s">
        <v>4060</v>
      </c>
    </row>
    <row r="330" spans="1:144" ht="15.75" customHeight="1">
      <c r="A330" s="20" t="s">
        <v>4947</v>
      </c>
      <c r="B330" s="20" t="s">
        <v>4148</v>
      </c>
      <c r="C330" s="20" t="s">
        <v>4148</v>
      </c>
      <c r="D330" s="20" t="s">
        <v>4149</v>
      </c>
      <c r="E330" s="20" t="s">
        <v>4150</v>
      </c>
      <c r="F330" s="20" t="s">
        <v>4948</v>
      </c>
      <c r="G330" s="20" t="s">
        <v>4053</v>
      </c>
      <c r="H330" s="20" t="s">
        <v>4050</v>
      </c>
      <c r="I330" s="20" t="s">
        <v>4949</v>
      </c>
      <c r="J330" s="20" t="s">
        <v>4140</v>
      </c>
      <c r="K330" s="20" t="s">
        <v>4140</v>
      </c>
      <c r="L330" s="20" t="s">
        <v>4071</v>
      </c>
      <c r="M330" s="47" t="s">
        <v>4950</v>
      </c>
      <c r="N330" s="20" t="s">
        <v>3849</v>
      </c>
      <c r="O330" s="20" t="s">
        <v>4903</v>
      </c>
      <c r="P330" s="20" t="s">
        <v>4903</v>
      </c>
      <c r="Q330" s="20" t="s">
        <v>4142</v>
      </c>
      <c r="R330" s="21" t="s">
        <v>4951</v>
      </c>
      <c r="S330" s="34" t="s">
        <v>4952</v>
      </c>
      <c r="T330" s="41" t="s">
        <v>4246</v>
      </c>
      <c r="U330" s="66" t="s">
        <v>4953</v>
      </c>
      <c r="V330" s="22" t="s">
        <v>4954</v>
      </c>
      <c r="W330" s="22" t="s">
        <v>4063</v>
      </c>
      <c r="X330" s="22" t="s">
        <v>4063</v>
      </c>
      <c r="Y330" s="22" t="s">
        <v>4210</v>
      </c>
      <c r="Z330" s="22" t="s">
        <v>4160</v>
      </c>
      <c r="AA330" s="22" t="s">
        <v>4160</v>
      </c>
      <c r="AB330" s="22" t="s">
        <v>4160</v>
      </c>
      <c r="AC330" s="22">
        <v>12.8</v>
      </c>
      <c r="AD330" s="22" t="s">
        <v>4074</v>
      </c>
      <c r="AE330" s="22" t="s">
        <v>4955</v>
      </c>
      <c r="AF330" s="23" t="s">
        <v>4956</v>
      </c>
      <c r="AG330" s="22" t="s">
        <v>4066</v>
      </c>
      <c r="AH330" s="22" t="s">
        <v>4066</v>
      </c>
      <c r="AI330" s="22" t="s">
        <v>4066</v>
      </c>
      <c r="AJ330" s="22" t="s">
        <v>4074</v>
      </c>
      <c r="AK330" s="22" t="s">
        <v>4063</v>
      </c>
      <c r="AL330" s="22"/>
      <c r="AM330" s="22"/>
      <c r="AN330" s="22">
        <v>207</v>
      </c>
      <c r="AO330" s="22"/>
      <c r="AP330" s="22"/>
      <c r="AQ330" s="23">
        <v>-41</v>
      </c>
      <c r="AR330" s="22" t="s">
        <v>4957</v>
      </c>
      <c r="AS330" s="22" t="s">
        <v>4065</v>
      </c>
      <c r="AT330" s="22" t="s">
        <v>4259</v>
      </c>
      <c r="AU330" s="20"/>
      <c r="AV330" s="5"/>
      <c r="AW330" s="5"/>
      <c r="AX330" s="5"/>
      <c r="AY330" s="5"/>
      <c r="AZ330" s="5">
        <v>0.61018776890987725</v>
      </c>
      <c r="BA330" s="34" t="s">
        <v>4958</v>
      </c>
      <c r="BB330" s="38">
        <v>2.374133</v>
      </c>
      <c r="BC330" s="38">
        <v>6.3506520000000002</v>
      </c>
      <c r="BD330" s="38">
        <v>7.5716359999999998</v>
      </c>
      <c r="BE330" s="38">
        <v>8.1297910000000009</v>
      </c>
      <c r="BF330" s="38">
        <v>3.0107910000000002</v>
      </c>
      <c r="BG330" s="38">
        <v>8.0063200000000005</v>
      </c>
      <c r="BH330" s="38">
        <v>7.6962339999999996</v>
      </c>
      <c r="BI330" s="38">
        <v>7.3841380000000001</v>
      </c>
      <c r="BJ330" s="38">
        <v>6.5420759999999998</v>
      </c>
      <c r="BK330" s="38">
        <v>5.534516</v>
      </c>
      <c r="BL330" s="38">
        <v>5.4695429999999998</v>
      </c>
      <c r="BM330" s="38">
        <v>6.5420759999999998</v>
      </c>
      <c r="BN330" s="38">
        <v>7.1959169999999997</v>
      </c>
      <c r="BO330" s="38">
        <v>7.9444629999999998</v>
      </c>
      <c r="BP330" s="38">
        <v>6.1371159999999998</v>
      </c>
      <c r="BQ330" s="38">
        <v>7.8205090000000004</v>
      </c>
      <c r="BR330" s="38">
        <v>6.6057240000000004</v>
      </c>
      <c r="BS330" s="38">
        <v>9.4068179999999995</v>
      </c>
      <c r="BT330" s="38">
        <v>7.1330159999999996</v>
      </c>
      <c r="BU330" s="38">
        <v>5.5994109999999999</v>
      </c>
      <c r="BV330" s="38">
        <v>3.5961460000000001</v>
      </c>
      <c r="BW330" s="38">
        <v>2.9202360000000001</v>
      </c>
      <c r="BX330" s="38">
        <v>1.4072480000000001</v>
      </c>
      <c r="BY330" s="38">
        <v>2.0074580000000002</v>
      </c>
      <c r="BZ330" s="38">
        <v>0.73156399999999999</v>
      </c>
      <c r="CA330" s="38">
        <v>287.01909819999997</v>
      </c>
      <c r="CB330" s="38">
        <v>88.902644120000005</v>
      </c>
      <c r="CC330" s="38">
        <v>11.991405260000001</v>
      </c>
      <c r="CD330" s="38">
        <v>-53.149166469999997</v>
      </c>
      <c r="CE330" s="38">
        <v>24.206101660000002</v>
      </c>
      <c r="CF330" s="38">
        <v>-44.714970809999997</v>
      </c>
      <c r="CG330" s="38">
        <v>21.804935860000001</v>
      </c>
      <c r="CH330">
        <v>-46.37</v>
      </c>
      <c r="CI330" s="38">
        <v>21.804935860000001</v>
      </c>
      <c r="CJ330" s="38">
        <v>-46.370317790000001</v>
      </c>
      <c r="CK330" s="38">
        <v>17.045646380000001</v>
      </c>
      <c r="CL330" s="38">
        <v>-49.67923828</v>
      </c>
      <c r="CM330" s="38">
        <v>26.188638569999998</v>
      </c>
      <c r="CN330" s="38">
        <v>-43.341840859999998</v>
      </c>
      <c r="CO330" s="38">
        <v>23.249279609999999</v>
      </c>
      <c r="CP330" s="38">
        <v>-45.370987640000003</v>
      </c>
      <c r="CQ330" s="38">
        <v>59.269895589999997</v>
      </c>
      <c r="CR330" s="38">
        <v>-20.479458189999999</v>
      </c>
      <c r="CS330" s="38">
        <v>51.582121809999997</v>
      </c>
      <c r="CT330" s="38">
        <v>-25.787388360000001</v>
      </c>
      <c r="CU330" s="38">
        <v>56.149789499999997</v>
      </c>
      <c r="CV330" s="38">
        <v>-22.661401999999999</v>
      </c>
      <c r="CW330" s="38">
        <v>20.633444260000001</v>
      </c>
      <c r="CX330" s="38">
        <v>-47.182343199999998</v>
      </c>
      <c r="CY330" s="38">
        <v>13.83968582</v>
      </c>
      <c r="CZ330" s="38">
        <v>-51.884083670000003</v>
      </c>
      <c r="DA330" s="38">
        <v>20.247744969999999</v>
      </c>
      <c r="DB330" s="38">
        <v>-47.446288299999999</v>
      </c>
      <c r="DC330" s="38">
        <v>29.375555349999999</v>
      </c>
      <c r="DD330" s="38">
        <v>-41.157067740000002</v>
      </c>
      <c r="DE330" s="38">
        <v>48.55831216</v>
      </c>
      <c r="DF330" s="38">
        <v>-27.911327329999999</v>
      </c>
      <c r="DG330" s="38">
        <v>12.00878874</v>
      </c>
      <c r="DH330" s="38">
        <v>-53.138256679999998</v>
      </c>
      <c r="DI330" s="38">
        <v>18.78570538</v>
      </c>
      <c r="DJ330" s="38">
        <v>-48.456045289999999</v>
      </c>
      <c r="DK330" s="38">
        <v>39.910979429999998</v>
      </c>
      <c r="DL330" s="38">
        <v>-29.66359156</v>
      </c>
      <c r="DM330" s="38">
        <v>26.135050620000001</v>
      </c>
      <c r="DN330" s="38">
        <v>-43.395232319999998</v>
      </c>
      <c r="DO330" s="38">
        <v>18.430864759999999</v>
      </c>
      <c r="DP330" s="38">
        <v>-48.703471780000001</v>
      </c>
      <c r="DQ330">
        <v>-23.92</v>
      </c>
      <c r="DR330" s="38">
        <v>-23.917077620000001</v>
      </c>
      <c r="DS330" s="38">
        <v>44.234950869999999</v>
      </c>
      <c r="DT330" s="38">
        <v>-30.876219280000001</v>
      </c>
      <c r="DU330" s="38">
        <v>7.4910429499999998</v>
      </c>
      <c r="DV330" s="38">
        <v>-56.26286889</v>
      </c>
      <c r="DW330" s="38">
        <v>11.150667800000001</v>
      </c>
      <c r="DX330" s="38">
        <v>-53.738791169999999</v>
      </c>
      <c r="DY330">
        <v>7.63</v>
      </c>
      <c r="DZ330" s="38">
        <v>-56.061606349999998</v>
      </c>
      <c r="EA330" s="38">
        <v>6.9257326900000002</v>
      </c>
      <c r="EB330" s="38">
        <v>-56.651541999999999</v>
      </c>
      <c r="EC330" s="38">
        <v>9.8480429100000002</v>
      </c>
      <c r="ED330" s="38">
        <v>-54.63825782</v>
      </c>
      <c r="EE330" s="38">
        <v>0</v>
      </c>
      <c r="EF330" s="38">
        <v>-1681.13</v>
      </c>
      <c r="EG330" s="38">
        <v>2.63</v>
      </c>
      <c r="EH330" s="38">
        <v>-5.78</v>
      </c>
      <c r="EI330" s="38">
        <v>-0.84</v>
      </c>
      <c r="EJ330" s="38">
        <v>15.03</v>
      </c>
      <c r="EK330" s="38">
        <v>2.7</v>
      </c>
      <c r="EL330" s="25" t="s">
        <v>4060</v>
      </c>
      <c r="EM330" s="25" t="s">
        <v>4060</v>
      </c>
      <c r="EN330" s="25" t="s">
        <v>4060</v>
      </c>
    </row>
    <row r="331" spans="1:144" ht="15.75" customHeight="1">
      <c r="A331" s="20" t="s">
        <v>4959</v>
      </c>
      <c r="B331" s="20" t="s">
        <v>4148</v>
      </c>
      <c r="C331" s="20" t="s">
        <v>4148</v>
      </c>
      <c r="D331" s="20" t="s">
        <v>4149</v>
      </c>
      <c r="E331" s="20" t="s">
        <v>4150</v>
      </c>
      <c r="F331" s="20" t="s">
        <v>4948</v>
      </c>
      <c r="G331" s="20" t="s">
        <v>4053</v>
      </c>
      <c r="H331" s="20" t="s">
        <v>4050</v>
      </c>
      <c r="I331" s="20" t="s">
        <v>4949</v>
      </c>
      <c r="J331" s="20" t="s">
        <v>4140</v>
      </c>
      <c r="K331" s="20" t="s">
        <v>4140</v>
      </c>
      <c r="L331" s="20" t="s">
        <v>4071</v>
      </c>
      <c r="M331" s="47" t="s">
        <v>4950</v>
      </c>
      <c r="N331" s="20" t="s">
        <v>3849</v>
      </c>
      <c r="O331" s="20" t="s">
        <v>4631</v>
      </c>
      <c r="P331" s="20" t="s">
        <v>4631</v>
      </c>
      <c r="Q331" s="20" t="s">
        <v>4056</v>
      </c>
      <c r="R331" s="21" t="s">
        <v>4951</v>
      </c>
      <c r="S331" s="34" t="s">
        <v>4952</v>
      </c>
      <c r="T331" s="41" t="s">
        <v>4246</v>
      </c>
      <c r="U331" s="66" t="s">
        <v>4953</v>
      </c>
      <c r="V331" s="22" t="s">
        <v>4954</v>
      </c>
      <c r="W331" s="22" t="s">
        <v>4063</v>
      </c>
      <c r="X331" s="22" t="s">
        <v>4063</v>
      </c>
      <c r="Y331" s="22" t="s">
        <v>4210</v>
      </c>
      <c r="Z331" s="22" t="s">
        <v>4160</v>
      </c>
      <c r="AA331" s="22" t="s">
        <v>4160</v>
      </c>
      <c r="AB331" s="22" t="s">
        <v>4160</v>
      </c>
      <c r="AC331" s="22">
        <v>12.8</v>
      </c>
      <c r="AD331" s="22" t="s">
        <v>4074</v>
      </c>
      <c r="AE331" s="22" t="s">
        <v>4955</v>
      </c>
      <c r="AF331" s="23" t="s">
        <v>4956</v>
      </c>
      <c r="AG331" s="22" t="s">
        <v>4066</v>
      </c>
      <c r="AH331" s="22" t="s">
        <v>4066</v>
      </c>
      <c r="AI331" s="22" t="s">
        <v>4066</v>
      </c>
      <c r="AJ331" s="22" t="s">
        <v>4074</v>
      </c>
      <c r="AK331" s="22" t="s">
        <v>4063</v>
      </c>
      <c r="AL331" s="22"/>
      <c r="AM331" s="22"/>
      <c r="AN331" s="22">
        <v>207</v>
      </c>
      <c r="AO331" s="22"/>
      <c r="AP331" s="22"/>
      <c r="AQ331" s="23">
        <v>-41</v>
      </c>
      <c r="AR331" s="22" t="s">
        <v>4957</v>
      </c>
      <c r="AS331" s="22" t="s">
        <v>4065</v>
      </c>
      <c r="AT331" s="22" t="s">
        <v>4259</v>
      </c>
      <c r="AU331" s="20"/>
      <c r="AV331" s="5"/>
      <c r="AW331" s="5"/>
      <c r="AX331" s="5"/>
      <c r="AY331" s="5"/>
      <c r="AZ331" s="5">
        <v>0.61018776890987725</v>
      </c>
      <c r="BA331" s="34" t="s">
        <v>4958</v>
      </c>
      <c r="BB331" s="38">
        <v>2.374133</v>
      </c>
      <c r="BC331" s="38">
        <v>6.3506520000000002</v>
      </c>
      <c r="BD331" s="38">
        <v>7.5716359999999998</v>
      </c>
      <c r="BE331" s="38">
        <v>8.1297910000000009</v>
      </c>
      <c r="BF331" s="38">
        <v>3.0107910000000002</v>
      </c>
      <c r="BG331" s="38">
        <v>8.0063200000000005</v>
      </c>
      <c r="BH331" s="38">
        <v>7.6962339999999996</v>
      </c>
      <c r="BI331" s="38">
        <v>7.3841380000000001</v>
      </c>
      <c r="BJ331" s="38">
        <v>6.5420759999999998</v>
      </c>
      <c r="BK331" s="38">
        <v>5.534516</v>
      </c>
      <c r="BL331" s="38">
        <v>5.4695429999999998</v>
      </c>
      <c r="BM331" s="38">
        <v>6.5420759999999998</v>
      </c>
      <c r="BN331" s="38">
        <v>7.1959169999999997</v>
      </c>
      <c r="BO331" s="38">
        <v>7.9444629999999998</v>
      </c>
      <c r="BP331" s="38">
        <v>6.1371159999999998</v>
      </c>
      <c r="BQ331" s="38">
        <v>7.8205090000000004</v>
      </c>
      <c r="BR331" s="38">
        <v>6.6057240000000004</v>
      </c>
      <c r="BS331" s="38">
        <v>9.4068179999999995</v>
      </c>
      <c r="BT331" s="38">
        <v>7.1330159999999996</v>
      </c>
      <c r="BU331" s="38">
        <v>5.5994109999999999</v>
      </c>
      <c r="BV331" s="38">
        <v>3.5961460000000001</v>
      </c>
      <c r="BW331" s="38">
        <v>2.9202360000000001</v>
      </c>
      <c r="BX331" s="38">
        <v>1.4072480000000001</v>
      </c>
      <c r="BY331" s="38">
        <v>2.0074580000000002</v>
      </c>
      <c r="BZ331" s="38">
        <v>0.73156399999999999</v>
      </c>
      <c r="CA331" s="38">
        <v>287.01909819999997</v>
      </c>
      <c r="CB331" s="38">
        <v>88.902644120000005</v>
      </c>
      <c r="CC331" s="38">
        <v>11.991405260000001</v>
      </c>
      <c r="CD331" s="38">
        <v>-53.149166469999997</v>
      </c>
      <c r="CE331" s="38">
        <v>24.206101660000002</v>
      </c>
      <c r="CF331" s="38">
        <v>-44.714970809999997</v>
      </c>
      <c r="CG331" s="38">
        <v>21.804935860000001</v>
      </c>
      <c r="CH331">
        <v>-46.37</v>
      </c>
      <c r="CI331" s="38">
        <v>21.804935860000001</v>
      </c>
      <c r="CJ331" s="38">
        <v>-46.370317790000001</v>
      </c>
      <c r="CK331" s="38">
        <v>17.045646380000001</v>
      </c>
      <c r="CL331" s="38">
        <v>-49.67923828</v>
      </c>
      <c r="CM331" s="38">
        <v>26.188638569999998</v>
      </c>
      <c r="CN331" s="38">
        <v>-43.341840859999998</v>
      </c>
      <c r="CO331" s="38">
        <v>23.249279609999999</v>
      </c>
      <c r="CP331" s="38">
        <v>-45.370987640000003</v>
      </c>
      <c r="CQ331" s="38">
        <v>59.269895589999997</v>
      </c>
      <c r="CR331" s="38">
        <v>-20.479458189999999</v>
      </c>
      <c r="CS331" s="38">
        <v>51.582121809999997</v>
      </c>
      <c r="CT331" s="38">
        <v>-25.787388360000001</v>
      </c>
      <c r="CU331" s="38">
        <v>56.149789499999997</v>
      </c>
      <c r="CV331" s="38">
        <v>-22.661401999999999</v>
      </c>
      <c r="CW331" s="38">
        <v>20.633444260000001</v>
      </c>
      <c r="CX331" s="38">
        <v>-47.182343199999998</v>
      </c>
      <c r="CY331" s="38">
        <v>13.83968582</v>
      </c>
      <c r="CZ331" s="38">
        <v>-51.884083670000003</v>
      </c>
      <c r="DA331" s="38">
        <v>20.247744969999999</v>
      </c>
      <c r="DB331" s="38">
        <v>-47.446288299999999</v>
      </c>
      <c r="DC331" s="38">
        <v>29.375555349999999</v>
      </c>
      <c r="DD331" s="38">
        <v>-41.157067740000002</v>
      </c>
      <c r="DE331" s="38">
        <v>48.55831216</v>
      </c>
      <c r="DF331" s="38">
        <v>-27.911327329999999</v>
      </c>
      <c r="DG331" s="38">
        <v>12.00878874</v>
      </c>
      <c r="DH331" s="38">
        <v>-53.138256679999998</v>
      </c>
      <c r="DI331" s="38">
        <v>18.78570538</v>
      </c>
      <c r="DJ331" s="38">
        <v>-48.456045289999999</v>
      </c>
      <c r="DK331" s="38">
        <v>39.910979429999998</v>
      </c>
      <c r="DL331" s="38">
        <v>-29.66359156</v>
      </c>
      <c r="DM331" s="38">
        <v>26.135050620000001</v>
      </c>
      <c r="DN331" s="38">
        <v>-43.395232319999998</v>
      </c>
      <c r="DO331" s="38">
        <v>18.430864759999999</v>
      </c>
      <c r="DP331" s="38">
        <v>-48.703471780000001</v>
      </c>
      <c r="DQ331">
        <v>-23.92</v>
      </c>
      <c r="DR331" s="38">
        <v>-23.917077620000001</v>
      </c>
      <c r="DS331" s="38">
        <v>44.234950869999999</v>
      </c>
      <c r="DT331" s="38">
        <v>-30.876219280000001</v>
      </c>
      <c r="DU331" s="38">
        <v>7.4910429499999998</v>
      </c>
      <c r="DV331" s="38">
        <v>-56.26286889</v>
      </c>
      <c r="DW331" s="38">
        <v>11.150667800000001</v>
      </c>
      <c r="DX331" s="38">
        <v>-53.738791169999999</v>
      </c>
      <c r="DY331">
        <v>7.63</v>
      </c>
      <c r="DZ331" s="38">
        <v>-56.061606349999998</v>
      </c>
      <c r="EA331" s="38">
        <v>6.9257326900000002</v>
      </c>
      <c r="EB331" s="38">
        <v>-56.651541999999999</v>
      </c>
      <c r="EC331" s="38">
        <v>9.8480429100000002</v>
      </c>
      <c r="ED331" s="38">
        <v>-54.63825782</v>
      </c>
      <c r="EE331" s="38">
        <v>0</v>
      </c>
      <c r="EF331" s="38">
        <v>-1681.13</v>
      </c>
      <c r="EG331" s="38">
        <v>2.63</v>
      </c>
      <c r="EH331" s="38">
        <v>-5.78</v>
      </c>
      <c r="EI331" s="38">
        <v>-0.84</v>
      </c>
      <c r="EJ331" s="38">
        <v>15.03</v>
      </c>
      <c r="EK331" s="38">
        <v>2.7</v>
      </c>
      <c r="EL331" s="25" t="s">
        <v>4060</v>
      </c>
      <c r="EM331" s="25" t="s">
        <v>4060</v>
      </c>
      <c r="EN331" s="25" t="s">
        <v>4060</v>
      </c>
    </row>
    <row r="332" spans="1:144" ht="15.75" customHeight="1">
      <c r="A332" s="20" t="s">
        <v>4960</v>
      </c>
      <c r="B332" s="20" t="s">
        <v>4148</v>
      </c>
      <c r="C332" s="20" t="s">
        <v>4148</v>
      </c>
      <c r="D332" s="20" t="s">
        <v>4149</v>
      </c>
      <c r="E332" s="20" t="s">
        <v>4150</v>
      </c>
      <c r="F332" s="20" t="s">
        <v>4948</v>
      </c>
      <c r="G332" s="20" t="s">
        <v>4053</v>
      </c>
      <c r="H332" s="20" t="s">
        <v>4050</v>
      </c>
      <c r="I332" s="20" t="s">
        <v>4949</v>
      </c>
      <c r="J332" s="20" t="s">
        <v>4140</v>
      </c>
      <c r="K332" s="20" t="s">
        <v>4140</v>
      </c>
      <c r="L332" s="20" t="s">
        <v>4071</v>
      </c>
      <c r="M332" s="47" t="s">
        <v>4950</v>
      </c>
      <c r="N332" s="20" t="s">
        <v>3849</v>
      </c>
      <c r="O332" s="20" t="s">
        <v>4305</v>
      </c>
      <c r="P332" s="20" t="s">
        <v>4305</v>
      </c>
      <c r="Q332" s="20" t="s">
        <v>4142</v>
      </c>
      <c r="R332" s="21" t="s">
        <v>4951</v>
      </c>
      <c r="S332" s="34" t="s">
        <v>4952</v>
      </c>
      <c r="T332" s="41" t="s">
        <v>4246</v>
      </c>
      <c r="U332" s="66" t="s">
        <v>4953</v>
      </c>
      <c r="V332" s="22" t="s">
        <v>4954</v>
      </c>
      <c r="W332" s="22" t="s">
        <v>4063</v>
      </c>
      <c r="X332" s="22" t="s">
        <v>4063</v>
      </c>
      <c r="Y332" s="22" t="s">
        <v>4210</v>
      </c>
      <c r="Z332" s="22" t="s">
        <v>4160</v>
      </c>
      <c r="AA332" s="22" t="s">
        <v>4160</v>
      </c>
      <c r="AB332" s="22" t="s">
        <v>4160</v>
      </c>
      <c r="AC332" s="22">
        <v>12.8</v>
      </c>
      <c r="AD332" s="22" t="s">
        <v>4074</v>
      </c>
      <c r="AE332" s="22" t="s">
        <v>4955</v>
      </c>
      <c r="AF332" s="23" t="s">
        <v>4956</v>
      </c>
      <c r="AG332" s="22" t="s">
        <v>4066</v>
      </c>
      <c r="AH332" s="22" t="s">
        <v>4066</v>
      </c>
      <c r="AI332" s="22" t="s">
        <v>4066</v>
      </c>
      <c r="AJ332" s="22" t="s">
        <v>4074</v>
      </c>
      <c r="AK332" s="22" t="s">
        <v>4063</v>
      </c>
      <c r="AL332" s="22"/>
      <c r="AM332" s="22"/>
      <c r="AN332" s="22">
        <v>207</v>
      </c>
      <c r="AO332" s="22"/>
      <c r="AP332" s="22"/>
      <c r="AQ332" s="23">
        <v>-41</v>
      </c>
      <c r="AR332" s="22" t="s">
        <v>4957</v>
      </c>
      <c r="AS332" s="22" t="s">
        <v>4065</v>
      </c>
      <c r="AT332" s="22" t="s">
        <v>4259</v>
      </c>
      <c r="AU332" s="20"/>
      <c r="AV332" s="5"/>
      <c r="AW332" s="5"/>
      <c r="AX332" s="5"/>
      <c r="AY332" s="5"/>
      <c r="AZ332" s="5">
        <v>0.61018776890987725</v>
      </c>
      <c r="BA332" s="34" t="s">
        <v>4958</v>
      </c>
      <c r="BB332" s="38">
        <v>2.374133</v>
      </c>
      <c r="BC332" s="38">
        <v>6.3506520000000002</v>
      </c>
      <c r="BD332" s="38">
        <v>7.5716359999999998</v>
      </c>
      <c r="BE332" s="38">
        <v>8.1297910000000009</v>
      </c>
      <c r="BF332" s="38">
        <v>3.0107910000000002</v>
      </c>
      <c r="BG332" s="38">
        <v>8.0063200000000005</v>
      </c>
      <c r="BH332" s="38">
        <v>7.6962339999999996</v>
      </c>
      <c r="BI332" s="38">
        <v>7.3841380000000001</v>
      </c>
      <c r="BJ332" s="38">
        <v>6.5420759999999998</v>
      </c>
      <c r="BK332" s="38">
        <v>5.534516</v>
      </c>
      <c r="BL332" s="38">
        <v>5.4695429999999998</v>
      </c>
      <c r="BM332" s="38">
        <v>6.5420759999999998</v>
      </c>
      <c r="BN332" s="38">
        <v>7.1959169999999997</v>
      </c>
      <c r="BO332" s="38">
        <v>7.9444629999999998</v>
      </c>
      <c r="BP332" s="38">
        <v>6.1371159999999998</v>
      </c>
      <c r="BQ332" s="38">
        <v>7.8205090000000004</v>
      </c>
      <c r="BR332" s="38">
        <v>6.6057240000000004</v>
      </c>
      <c r="BS332" s="38">
        <v>9.4068179999999995</v>
      </c>
      <c r="BT332" s="38">
        <v>7.1330159999999996</v>
      </c>
      <c r="BU332" s="38">
        <v>5.5994109999999999</v>
      </c>
      <c r="BV332" s="38">
        <v>3.5961460000000001</v>
      </c>
      <c r="BW332" s="38">
        <v>2.9202360000000001</v>
      </c>
      <c r="BX332" s="38">
        <v>1.4072480000000001</v>
      </c>
      <c r="BY332" s="38">
        <v>2.0074580000000002</v>
      </c>
      <c r="BZ332" s="38">
        <v>0.73156399999999999</v>
      </c>
      <c r="CA332" s="38">
        <v>287.01909819999997</v>
      </c>
      <c r="CB332" s="38">
        <v>88.902644120000005</v>
      </c>
      <c r="CC332" s="38">
        <v>11.991405260000001</v>
      </c>
      <c r="CD332" s="38">
        <v>-53.149166469999997</v>
      </c>
      <c r="CE332" s="38">
        <v>24.206101660000002</v>
      </c>
      <c r="CF332" s="38">
        <v>-44.714970809999997</v>
      </c>
      <c r="CG332" s="38">
        <v>21.804935860000001</v>
      </c>
      <c r="CH332" s="49" t="s">
        <v>4060</v>
      </c>
      <c r="CI332" s="38">
        <v>21.804935860000001</v>
      </c>
      <c r="CJ332" s="38">
        <v>-46.370317790000001</v>
      </c>
      <c r="CK332" s="38">
        <v>17.045646380000001</v>
      </c>
      <c r="CL332" s="38">
        <v>-49.67923828</v>
      </c>
      <c r="CM332" s="38">
        <v>26.188638569999998</v>
      </c>
      <c r="CN332" s="38">
        <v>-43.341840859999998</v>
      </c>
      <c r="CO332" s="38">
        <v>23.249279609999999</v>
      </c>
      <c r="CP332" s="38">
        <v>-45.370987640000003</v>
      </c>
      <c r="CQ332" s="38">
        <v>59.269895589999997</v>
      </c>
      <c r="CR332" s="38">
        <v>-20.479458189999999</v>
      </c>
      <c r="CS332" s="38">
        <v>51.582121809999997</v>
      </c>
      <c r="CT332" s="38">
        <v>-25.787388360000001</v>
      </c>
      <c r="CU332" s="38">
        <v>56.149789499999997</v>
      </c>
      <c r="CV332" s="38">
        <v>-22.661401999999999</v>
      </c>
      <c r="CW332" s="38">
        <v>20.633444260000001</v>
      </c>
      <c r="CX332" s="38">
        <v>-47.182343199999998</v>
      </c>
      <c r="CY332" s="38">
        <v>13.83968582</v>
      </c>
      <c r="CZ332" s="38">
        <v>-51.884083670000003</v>
      </c>
      <c r="DA332" s="38">
        <v>20.247744969999999</v>
      </c>
      <c r="DB332" s="38">
        <v>-47.446288299999999</v>
      </c>
      <c r="DC332" s="38">
        <v>29.375555349999999</v>
      </c>
      <c r="DD332" s="38">
        <v>-41.157067740000002</v>
      </c>
      <c r="DE332" s="38">
        <v>48.55831216</v>
      </c>
      <c r="DF332" s="38">
        <v>-27.911327329999999</v>
      </c>
      <c r="DG332" s="38">
        <v>12.00878874</v>
      </c>
      <c r="DH332" s="38">
        <v>-53.138256679999998</v>
      </c>
      <c r="DI332" s="38">
        <v>18.78570538</v>
      </c>
      <c r="DJ332" s="38">
        <v>-48.456045289999999</v>
      </c>
      <c r="DK332" s="38">
        <v>39.910979429999998</v>
      </c>
      <c r="DL332" s="38">
        <v>-29.66359156</v>
      </c>
      <c r="DM332" s="38">
        <v>26.135050620000001</v>
      </c>
      <c r="DN332" s="38">
        <v>-43.395232319999998</v>
      </c>
      <c r="DO332" s="38">
        <v>18.430864759999999</v>
      </c>
      <c r="DP332" s="38">
        <v>-48.703471780000001</v>
      </c>
      <c r="DQ332" s="49" t="s">
        <v>4060</v>
      </c>
      <c r="DR332" s="38">
        <v>-23.917077620000001</v>
      </c>
      <c r="DS332" s="38">
        <v>44.234950869999999</v>
      </c>
      <c r="DT332" s="38">
        <v>-30.876219280000001</v>
      </c>
      <c r="DU332" s="38">
        <v>7.4910429499999998</v>
      </c>
      <c r="DV332" s="38">
        <v>-56.26286889</v>
      </c>
      <c r="DW332" s="38">
        <v>11.150667800000001</v>
      </c>
      <c r="DX332" s="38">
        <v>-53.738791169999999</v>
      </c>
      <c r="DY332" s="26" t="s">
        <v>4060</v>
      </c>
      <c r="DZ332" s="38">
        <v>-56.061606349999998</v>
      </c>
      <c r="EA332" s="38">
        <v>6.9257326900000002</v>
      </c>
      <c r="EB332" s="38">
        <v>-56.651541999999999</v>
      </c>
      <c r="EC332" s="38">
        <v>9.8480429100000002</v>
      </c>
      <c r="ED332" s="38">
        <v>-54.63825782</v>
      </c>
      <c r="EE332" s="38">
        <v>0</v>
      </c>
      <c r="EF332" s="38">
        <v>-1681.13</v>
      </c>
      <c r="EG332" s="38">
        <v>2.63</v>
      </c>
      <c r="EH332" s="38">
        <v>-5.78</v>
      </c>
      <c r="EI332" s="38">
        <v>-0.84</v>
      </c>
      <c r="EJ332" s="38">
        <v>15.03</v>
      </c>
      <c r="EK332" s="38">
        <v>2.7</v>
      </c>
      <c r="EL332" s="25" t="s">
        <v>4060</v>
      </c>
      <c r="EM332" s="25" t="s">
        <v>4060</v>
      </c>
      <c r="EN332" s="25" t="s">
        <v>4060</v>
      </c>
    </row>
    <row r="333" spans="1:144" ht="15.75" customHeight="1">
      <c r="A333" s="20" t="s">
        <v>4961</v>
      </c>
      <c r="B333" s="20" t="s">
        <v>4148</v>
      </c>
      <c r="C333" s="20" t="s">
        <v>4148</v>
      </c>
      <c r="D333" s="20" t="s">
        <v>4149</v>
      </c>
      <c r="E333" s="20" t="s">
        <v>4150</v>
      </c>
      <c r="F333" s="20" t="s">
        <v>4948</v>
      </c>
      <c r="G333" s="20" t="s">
        <v>4053</v>
      </c>
      <c r="H333" s="20" t="s">
        <v>4050</v>
      </c>
      <c r="I333" s="20" t="s">
        <v>4949</v>
      </c>
      <c r="J333" s="20" t="s">
        <v>4140</v>
      </c>
      <c r="K333" s="20" t="s">
        <v>4140</v>
      </c>
      <c r="L333" s="20" t="s">
        <v>4071</v>
      </c>
      <c r="M333" s="47" t="s">
        <v>4950</v>
      </c>
      <c r="N333" s="20" t="s">
        <v>3849</v>
      </c>
      <c r="O333" s="20" t="s">
        <v>4055</v>
      </c>
      <c r="P333" s="20" t="s">
        <v>4055</v>
      </c>
      <c r="Q333" s="20" t="s">
        <v>4056</v>
      </c>
      <c r="R333" s="21" t="s">
        <v>4951</v>
      </c>
      <c r="S333" s="34" t="s">
        <v>4952</v>
      </c>
      <c r="T333" s="41" t="s">
        <v>4246</v>
      </c>
      <c r="U333" s="66" t="s">
        <v>4953</v>
      </c>
      <c r="V333" s="22" t="s">
        <v>4954</v>
      </c>
      <c r="W333" s="22" t="s">
        <v>4063</v>
      </c>
      <c r="X333" s="22" t="s">
        <v>4063</v>
      </c>
      <c r="Y333" s="22" t="s">
        <v>4210</v>
      </c>
      <c r="Z333" s="22" t="s">
        <v>4160</v>
      </c>
      <c r="AA333" s="22" t="s">
        <v>4160</v>
      </c>
      <c r="AB333" s="22" t="s">
        <v>4160</v>
      </c>
      <c r="AC333" s="22">
        <v>12.8</v>
      </c>
      <c r="AD333" s="22" t="s">
        <v>4074</v>
      </c>
      <c r="AE333" s="22" t="s">
        <v>4955</v>
      </c>
      <c r="AF333" s="23" t="s">
        <v>4956</v>
      </c>
      <c r="AG333" s="22" t="s">
        <v>4066</v>
      </c>
      <c r="AH333" s="22" t="s">
        <v>4066</v>
      </c>
      <c r="AI333" s="22" t="s">
        <v>4066</v>
      </c>
      <c r="AJ333" s="22" t="s">
        <v>4074</v>
      </c>
      <c r="AK333" s="22" t="s">
        <v>4063</v>
      </c>
      <c r="AL333" s="22"/>
      <c r="AM333" s="22"/>
      <c r="AN333" s="22">
        <v>207</v>
      </c>
      <c r="AO333" s="22"/>
      <c r="AP333" s="22"/>
      <c r="AQ333" s="23">
        <v>-41</v>
      </c>
      <c r="AR333" s="22" t="s">
        <v>4957</v>
      </c>
      <c r="AS333" s="22" t="s">
        <v>4065</v>
      </c>
      <c r="AT333" s="22" t="s">
        <v>4259</v>
      </c>
      <c r="AU333" s="20"/>
      <c r="AV333" s="5"/>
      <c r="AW333" s="5"/>
      <c r="AX333" s="5"/>
      <c r="AY333" s="5"/>
      <c r="AZ333" s="5">
        <v>0.61018776890987725</v>
      </c>
      <c r="BA333" s="34" t="s">
        <v>4958</v>
      </c>
      <c r="BB333" s="38">
        <v>2.374133</v>
      </c>
      <c r="BC333" s="38">
        <v>6.3506520000000002</v>
      </c>
      <c r="BD333" s="38">
        <v>7.5716359999999998</v>
      </c>
      <c r="BE333" s="38">
        <v>8.1297910000000009</v>
      </c>
      <c r="BF333" s="38">
        <v>3.0107910000000002</v>
      </c>
      <c r="BG333" s="38">
        <v>8.0063200000000005</v>
      </c>
      <c r="BH333" s="38">
        <v>7.6962339999999996</v>
      </c>
      <c r="BI333" s="38">
        <v>7.3841380000000001</v>
      </c>
      <c r="BJ333" s="38">
        <v>6.5420759999999998</v>
      </c>
      <c r="BK333" s="38">
        <v>5.534516</v>
      </c>
      <c r="BL333" s="38">
        <v>5.4695429999999998</v>
      </c>
      <c r="BM333" s="38">
        <v>6.5420759999999998</v>
      </c>
      <c r="BN333" s="38">
        <v>7.1959169999999997</v>
      </c>
      <c r="BO333" s="38">
        <v>7.9444629999999998</v>
      </c>
      <c r="BP333" s="38">
        <v>6.1371159999999998</v>
      </c>
      <c r="BQ333" s="38">
        <v>7.8205090000000004</v>
      </c>
      <c r="BR333" s="38">
        <v>6.6057240000000004</v>
      </c>
      <c r="BS333" s="38">
        <v>9.4068179999999995</v>
      </c>
      <c r="BT333" s="38">
        <v>7.1330159999999996</v>
      </c>
      <c r="BU333" s="38">
        <v>5.5994109999999999</v>
      </c>
      <c r="BV333" s="38">
        <v>3.5961460000000001</v>
      </c>
      <c r="BW333" s="38">
        <v>2.9202360000000001</v>
      </c>
      <c r="BX333" s="38">
        <v>1.4072480000000001</v>
      </c>
      <c r="BY333" s="38">
        <v>2.0074580000000002</v>
      </c>
      <c r="BZ333" s="38">
        <v>0.73156399999999999</v>
      </c>
      <c r="CA333" s="38">
        <v>287.01909819999997</v>
      </c>
      <c r="CB333" s="38">
        <v>88.902644120000005</v>
      </c>
      <c r="CC333" s="38">
        <v>11.991405260000001</v>
      </c>
      <c r="CD333" s="38">
        <v>-53.149166469999997</v>
      </c>
      <c r="CE333" s="38">
        <v>24.206101660000002</v>
      </c>
      <c r="CF333" s="38">
        <v>-44.714970809999997</v>
      </c>
      <c r="CG333" s="38">
        <v>21.804935860000001</v>
      </c>
      <c r="CH333" s="49" t="s">
        <v>4060</v>
      </c>
      <c r="CI333" s="38">
        <v>21.804935860000001</v>
      </c>
      <c r="CJ333" s="38">
        <v>-46.370317790000001</v>
      </c>
      <c r="CK333" s="38">
        <v>17.045646380000001</v>
      </c>
      <c r="CL333" s="38">
        <v>-49.67923828</v>
      </c>
      <c r="CM333" s="38">
        <v>26.188638569999998</v>
      </c>
      <c r="CN333" s="38">
        <v>-43.341840859999998</v>
      </c>
      <c r="CO333" s="38">
        <v>23.249279609999999</v>
      </c>
      <c r="CP333" s="38">
        <v>-45.370987640000003</v>
      </c>
      <c r="CQ333" s="38">
        <v>59.269895589999997</v>
      </c>
      <c r="CR333" s="38">
        <v>-20.479458189999999</v>
      </c>
      <c r="CS333" s="38">
        <v>51.582121809999997</v>
      </c>
      <c r="CT333" s="38">
        <v>-25.787388360000001</v>
      </c>
      <c r="CU333" s="38">
        <v>56.149789499999997</v>
      </c>
      <c r="CV333" s="38">
        <v>-22.661401999999999</v>
      </c>
      <c r="CW333" s="38">
        <v>20.633444260000001</v>
      </c>
      <c r="CX333" s="38">
        <v>-47.182343199999998</v>
      </c>
      <c r="CY333" s="38">
        <v>13.83968582</v>
      </c>
      <c r="CZ333" s="38">
        <v>-51.884083670000003</v>
      </c>
      <c r="DA333" s="38">
        <v>20.247744969999999</v>
      </c>
      <c r="DB333" s="38">
        <v>-47.446288299999999</v>
      </c>
      <c r="DC333" s="38">
        <v>29.375555349999999</v>
      </c>
      <c r="DD333" s="38">
        <v>-41.157067740000002</v>
      </c>
      <c r="DE333" s="38">
        <v>48.55831216</v>
      </c>
      <c r="DF333" s="38">
        <v>-27.911327329999999</v>
      </c>
      <c r="DG333" s="38">
        <v>12.00878874</v>
      </c>
      <c r="DH333" s="38">
        <v>-53.138256679999998</v>
      </c>
      <c r="DI333" s="38">
        <v>18.78570538</v>
      </c>
      <c r="DJ333" s="38">
        <v>-48.456045289999999</v>
      </c>
      <c r="DK333" s="38">
        <v>39.910979429999998</v>
      </c>
      <c r="DL333" s="38">
        <v>-29.66359156</v>
      </c>
      <c r="DM333" s="38">
        <v>26.135050620000001</v>
      </c>
      <c r="DN333" s="38">
        <v>-43.395232319999998</v>
      </c>
      <c r="DO333" s="38">
        <v>18.430864759999999</v>
      </c>
      <c r="DP333" s="38">
        <v>-48.703471780000001</v>
      </c>
      <c r="DQ333" s="49" t="s">
        <v>4060</v>
      </c>
      <c r="DR333" s="38">
        <v>-23.917077620000001</v>
      </c>
      <c r="DS333" s="38">
        <v>44.234950869999999</v>
      </c>
      <c r="DT333" s="38">
        <v>-30.876219280000001</v>
      </c>
      <c r="DU333" s="38">
        <v>7.4910429499999998</v>
      </c>
      <c r="DV333" s="38">
        <v>-56.26286889</v>
      </c>
      <c r="DW333" s="38">
        <v>11.150667800000001</v>
      </c>
      <c r="DX333" s="38">
        <v>-53.738791169999999</v>
      </c>
      <c r="DY333" s="26" t="s">
        <v>4060</v>
      </c>
      <c r="DZ333" s="38">
        <v>-56.061606349999998</v>
      </c>
      <c r="EA333" s="38">
        <v>6.9257326900000002</v>
      </c>
      <c r="EB333" s="38">
        <v>-56.651541999999999</v>
      </c>
      <c r="EC333" s="38">
        <v>9.8480429100000002</v>
      </c>
      <c r="ED333" s="38">
        <v>-54.63825782</v>
      </c>
      <c r="EE333" s="38">
        <v>0</v>
      </c>
      <c r="EF333" s="38">
        <v>-1681.13</v>
      </c>
      <c r="EG333" s="38">
        <v>2.63</v>
      </c>
      <c r="EH333" s="38">
        <v>-5.78</v>
      </c>
      <c r="EI333" s="38">
        <v>-0.84</v>
      </c>
      <c r="EJ333" s="38">
        <v>15.03</v>
      </c>
      <c r="EK333" s="38">
        <v>2.7</v>
      </c>
      <c r="EL333" s="25" t="s">
        <v>4060</v>
      </c>
      <c r="EM333" s="25" t="s">
        <v>4060</v>
      </c>
      <c r="EN333" s="25" t="s">
        <v>4060</v>
      </c>
    </row>
    <row r="334" spans="1:144" ht="15.75" customHeight="1">
      <c r="A334" s="20" t="s">
        <v>4962</v>
      </c>
      <c r="B334" s="20" t="s">
        <v>4148</v>
      </c>
      <c r="C334" s="20" t="s">
        <v>4148</v>
      </c>
      <c r="D334" s="20" t="s">
        <v>4149</v>
      </c>
      <c r="E334" s="20" t="s">
        <v>4150</v>
      </c>
      <c r="F334" s="20" t="s">
        <v>4948</v>
      </c>
      <c r="G334" s="20" t="s">
        <v>4053</v>
      </c>
      <c r="H334" s="20" t="s">
        <v>4050</v>
      </c>
      <c r="I334" s="20" t="s">
        <v>4949</v>
      </c>
      <c r="J334" s="20" t="s">
        <v>4140</v>
      </c>
      <c r="K334" s="20" t="s">
        <v>4140</v>
      </c>
      <c r="L334" s="20" t="s">
        <v>4071</v>
      </c>
      <c r="M334" s="47" t="s">
        <v>4950</v>
      </c>
      <c r="N334" s="20" t="s">
        <v>3849</v>
      </c>
      <c r="O334" s="20" t="s">
        <v>4141</v>
      </c>
      <c r="P334" s="20" t="s">
        <v>4141</v>
      </c>
      <c r="Q334" s="20" t="s">
        <v>4142</v>
      </c>
      <c r="R334" s="21" t="s">
        <v>4951</v>
      </c>
      <c r="S334" s="34" t="s">
        <v>4952</v>
      </c>
      <c r="T334" s="41" t="s">
        <v>4246</v>
      </c>
      <c r="U334" s="66" t="s">
        <v>4953</v>
      </c>
      <c r="V334" s="22" t="s">
        <v>4954</v>
      </c>
      <c r="W334" s="22" t="s">
        <v>4063</v>
      </c>
      <c r="X334" s="22" t="s">
        <v>4063</v>
      </c>
      <c r="Y334" s="22" t="s">
        <v>4210</v>
      </c>
      <c r="Z334" s="22" t="s">
        <v>4160</v>
      </c>
      <c r="AA334" s="22" t="s">
        <v>4160</v>
      </c>
      <c r="AB334" s="22" t="s">
        <v>4160</v>
      </c>
      <c r="AC334" s="22">
        <v>12.8</v>
      </c>
      <c r="AD334" s="22" t="s">
        <v>4074</v>
      </c>
      <c r="AE334" s="22" t="s">
        <v>4955</v>
      </c>
      <c r="AF334" s="23" t="s">
        <v>4956</v>
      </c>
      <c r="AG334" s="22" t="s">
        <v>4066</v>
      </c>
      <c r="AH334" s="22" t="s">
        <v>4066</v>
      </c>
      <c r="AI334" s="22" t="s">
        <v>4066</v>
      </c>
      <c r="AJ334" s="22" t="s">
        <v>4074</v>
      </c>
      <c r="AK334" s="22" t="s">
        <v>4063</v>
      </c>
      <c r="AL334" s="22"/>
      <c r="AM334" s="22"/>
      <c r="AN334" s="22">
        <v>207</v>
      </c>
      <c r="AO334" s="22"/>
      <c r="AP334" s="22"/>
      <c r="AQ334" s="23">
        <v>-41</v>
      </c>
      <c r="AR334" s="22" t="s">
        <v>4957</v>
      </c>
      <c r="AS334" s="22" t="s">
        <v>4065</v>
      </c>
      <c r="AT334" s="22" t="s">
        <v>4259</v>
      </c>
      <c r="AU334" s="20"/>
      <c r="AV334" s="5"/>
      <c r="AW334" s="5"/>
      <c r="AX334" s="5"/>
      <c r="AY334" s="5"/>
      <c r="AZ334" s="5">
        <v>0.61018776890987725</v>
      </c>
      <c r="BA334" s="34" t="s">
        <v>4958</v>
      </c>
      <c r="BB334" s="38">
        <v>2.374133</v>
      </c>
      <c r="BC334" s="38">
        <v>6.3506520000000002</v>
      </c>
      <c r="BD334" s="38">
        <v>7.5716359999999998</v>
      </c>
      <c r="BE334" s="38">
        <v>8.1297910000000009</v>
      </c>
      <c r="BF334" s="38">
        <v>3.0107910000000002</v>
      </c>
      <c r="BG334" s="38">
        <v>8.0063200000000005</v>
      </c>
      <c r="BH334" s="38">
        <v>7.6962339999999996</v>
      </c>
      <c r="BI334" s="38">
        <v>7.3841380000000001</v>
      </c>
      <c r="BJ334" s="38">
        <v>6.5420759999999998</v>
      </c>
      <c r="BK334" s="38">
        <v>5.534516</v>
      </c>
      <c r="BL334" s="38">
        <v>5.4695429999999998</v>
      </c>
      <c r="BM334" s="38">
        <v>6.5420759999999998</v>
      </c>
      <c r="BN334" s="38">
        <v>7.1959169999999997</v>
      </c>
      <c r="BO334" s="38">
        <v>7.9444629999999998</v>
      </c>
      <c r="BP334" s="38">
        <v>6.1371159999999998</v>
      </c>
      <c r="BQ334" s="38">
        <v>7.8205090000000004</v>
      </c>
      <c r="BR334" s="38">
        <v>6.6057240000000004</v>
      </c>
      <c r="BS334" s="38">
        <v>9.4068179999999995</v>
      </c>
      <c r="BT334" s="38">
        <v>7.1330159999999996</v>
      </c>
      <c r="BU334" s="38">
        <v>5.5994109999999999</v>
      </c>
      <c r="BV334" s="38">
        <v>3.5961460000000001</v>
      </c>
      <c r="BW334" s="38">
        <v>2.9202360000000001</v>
      </c>
      <c r="BX334" s="38">
        <v>1.4072480000000001</v>
      </c>
      <c r="BY334" s="38">
        <v>2.0074580000000002</v>
      </c>
      <c r="BZ334" s="38">
        <v>0.73156399999999999</v>
      </c>
      <c r="CA334" s="38">
        <v>287.01909819999997</v>
      </c>
      <c r="CB334" s="38">
        <v>88.902644120000005</v>
      </c>
      <c r="CC334" s="38">
        <v>11.991405260000001</v>
      </c>
      <c r="CD334" s="38">
        <v>-53.149166469999997</v>
      </c>
      <c r="CE334" s="38">
        <v>24.206101660000002</v>
      </c>
      <c r="CF334" s="38">
        <v>-44.714970809999997</v>
      </c>
      <c r="CG334" s="38">
        <v>21.804935860000001</v>
      </c>
      <c r="CH334" s="49" t="s">
        <v>4060</v>
      </c>
      <c r="CI334" s="38">
        <v>21.804935860000001</v>
      </c>
      <c r="CJ334" s="38">
        <v>-46.370317790000001</v>
      </c>
      <c r="CK334" s="38">
        <v>17.045646380000001</v>
      </c>
      <c r="CL334" s="38">
        <v>-49.67923828</v>
      </c>
      <c r="CM334" s="38">
        <v>26.188638569999998</v>
      </c>
      <c r="CN334" s="38">
        <v>-43.341840859999998</v>
      </c>
      <c r="CO334" s="38">
        <v>23.249279609999999</v>
      </c>
      <c r="CP334" s="38">
        <v>-45.370987640000003</v>
      </c>
      <c r="CQ334" s="38">
        <v>59.269895589999997</v>
      </c>
      <c r="CR334" s="38">
        <v>-20.479458189999999</v>
      </c>
      <c r="CS334" s="38">
        <v>51.582121809999997</v>
      </c>
      <c r="CT334" s="38">
        <v>-25.787388360000001</v>
      </c>
      <c r="CU334" s="38">
        <v>56.149789499999997</v>
      </c>
      <c r="CV334" s="38">
        <v>-22.661401999999999</v>
      </c>
      <c r="CW334" s="38">
        <v>20.633444260000001</v>
      </c>
      <c r="CX334" s="38">
        <v>-47.182343199999998</v>
      </c>
      <c r="CY334" s="38">
        <v>13.83968582</v>
      </c>
      <c r="CZ334" s="38">
        <v>-51.884083670000003</v>
      </c>
      <c r="DA334" s="38">
        <v>20.247744969999999</v>
      </c>
      <c r="DB334" s="38">
        <v>-47.446288299999999</v>
      </c>
      <c r="DC334" s="38">
        <v>29.375555349999999</v>
      </c>
      <c r="DD334" s="38">
        <v>-41.157067740000002</v>
      </c>
      <c r="DE334" s="38">
        <v>48.55831216</v>
      </c>
      <c r="DF334" s="38">
        <v>-27.911327329999999</v>
      </c>
      <c r="DG334" s="38">
        <v>12.00878874</v>
      </c>
      <c r="DH334" s="38">
        <v>-53.138256679999998</v>
      </c>
      <c r="DI334" s="38">
        <v>18.78570538</v>
      </c>
      <c r="DJ334" s="38">
        <v>-48.456045289999999</v>
      </c>
      <c r="DK334" s="38">
        <v>39.910979429999998</v>
      </c>
      <c r="DL334" s="38">
        <v>-29.66359156</v>
      </c>
      <c r="DM334" s="38">
        <v>26.135050620000001</v>
      </c>
      <c r="DN334" s="38">
        <v>-43.395232319999998</v>
      </c>
      <c r="DO334" s="38">
        <v>18.430864759999999</v>
      </c>
      <c r="DP334" s="38">
        <v>-48.703471780000001</v>
      </c>
      <c r="DQ334" s="49" t="s">
        <v>4060</v>
      </c>
      <c r="DR334" s="38">
        <v>-23.917077620000001</v>
      </c>
      <c r="DS334" s="38">
        <v>44.234950869999999</v>
      </c>
      <c r="DT334" s="38">
        <v>-30.876219280000001</v>
      </c>
      <c r="DU334" s="38">
        <v>7.4910429499999998</v>
      </c>
      <c r="DV334" s="38">
        <v>-56.26286889</v>
      </c>
      <c r="DW334" s="38">
        <v>11.150667800000001</v>
      </c>
      <c r="DX334" s="38">
        <v>-53.738791169999999</v>
      </c>
      <c r="DY334" s="26" t="s">
        <v>4060</v>
      </c>
      <c r="DZ334" s="38">
        <v>-56.061606349999998</v>
      </c>
      <c r="EA334" s="38">
        <v>6.9257326900000002</v>
      </c>
      <c r="EB334" s="38">
        <v>-56.651541999999999</v>
      </c>
      <c r="EC334" s="38">
        <v>9.8480429100000002</v>
      </c>
      <c r="ED334" s="38">
        <v>-54.63825782</v>
      </c>
      <c r="EE334" s="38">
        <v>0</v>
      </c>
      <c r="EF334" s="38">
        <v>-1681.13</v>
      </c>
      <c r="EG334" s="38">
        <v>2.63</v>
      </c>
      <c r="EH334" s="38">
        <v>-5.78</v>
      </c>
      <c r="EI334" s="38">
        <v>-0.84</v>
      </c>
      <c r="EJ334" s="38">
        <v>15.03</v>
      </c>
      <c r="EK334" s="38">
        <v>2.7</v>
      </c>
      <c r="EL334" s="25" t="s">
        <v>4060</v>
      </c>
      <c r="EM334" s="25" t="s">
        <v>4060</v>
      </c>
      <c r="EN334" s="25" t="s">
        <v>4060</v>
      </c>
    </row>
    <row r="335" spans="1:144" ht="15.75" customHeight="1">
      <c r="A335" s="20" t="s">
        <v>4963</v>
      </c>
      <c r="B335" s="20" t="s">
        <v>4148</v>
      </c>
      <c r="C335" s="20" t="s">
        <v>4148</v>
      </c>
      <c r="D335" s="20" t="s">
        <v>4149</v>
      </c>
      <c r="E335" s="20" t="s">
        <v>4150</v>
      </c>
      <c r="F335" s="20" t="s">
        <v>4948</v>
      </c>
      <c r="G335" s="20" t="s">
        <v>4053</v>
      </c>
      <c r="H335" s="20" t="s">
        <v>4050</v>
      </c>
      <c r="I335" s="20" t="s">
        <v>4949</v>
      </c>
      <c r="J335" s="20" t="s">
        <v>4140</v>
      </c>
      <c r="K335" s="20" t="s">
        <v>4140</v>
      </c>
      <c r="L335" s="20" t="s">
        <v>4071</v>
      </c>
      <c r="M335" s="47" t="s">
        <v>4950</v>
      </c>
      <c r="N335" s="20" t="s">
        <v>3849</v>
      </c>
      <c r="O335" s="20" t="s">
        <v>4964</v>
      </c>
      <c r="P335" s="20" t="s">
        <v>4964</v>
      </c>
      <c r="Q335" s="20" t="s">
        <v>4142</v>
      </c>
      <c r="R335" s="21" t="s">
        <v>4951</v>
      </c>
      <c r="S335" s="34" t="s">
        <v>4952</v>
      </c>
      <c r="T335" s="41" t="s">
        <v>4246</v>
      </c>
      <c r="U335" s="66" t="s">
        <v>4953</v>
      </c>
      <c r="V335" s="22" t="s">
        <v>4954</v>
      </c>
      <c r="W335" s="22" t="s">
        <v>4063</v>
      </c>
      <c r="X335" s="22" t="s">
        <v>4063</v>
      </c>
      <c r="Y335" s="22" t="s">
        <v>4210</v>
      </c>
      <c r="Z335" s="22" t="s">
        <v>4160</v>
      </c>
      <c r="AA335" s="22" t="s">
        <v>4160</v>
      </c>
      <c r="AB335" s="22" t="s">
        <v>4160</v>
      </c>
      <c r="AC335" s="22">
        <v>12.8</v>
      </c>
      <c r="AD335" s="22" t="s">
        <v>4074</v>
      </c>
      <c r="AE335" s="22" t="s">
        <v>4955</v>
      </c>
      <c r="AF335" s="23" t="s">
        <v>4956</v>
      </c>
      <c r="AG335" s="22" t="s">
        <v>4066</v>
      </c>
      <c r="AH335" s="22" t="s">
        <v>4066</v>
      </c>
      <c r="AI335" s="22" t="s">
        <v>4066</v>
      </c>
      <c r="AJ335" s="22" t="s">
        <v>4074</v>
      </c>
      <c r="AK335" s="22" t="s">
        <v>4063</v>
      </c>
      <c r="AL335" s="22"/>
      <c r="AM335" s="22"/>
      <c r="AN335" s="22">
        <v>207</v>
      </c>
      <c r="AO335" s="22"/>
      <c r="AP335" s="22"/>
      <c r="AQ335" s="23">
        <v>-41</v>
      </c>
      <c r="AR335" s="22" t="s">
        <v>4957</v>
      </c>
      <c r="AS335" s="22" t="s">
        <v>4065</v>
      </c>
      <c r="AT335" s="22" t="s">
        <v>4259</v>
      </c>
      <c r="AU335" s="20"/>
      <c r="AV335" s="5"/>
      <c r="AW335" s="5"/>
      <c r="AX335" s="5"/>
      <c r="AY335" s="5"/>
      <c r="AZ335" s="5">
        <v>0.61018776890987725</v>
      </c>
      <c r="BA335" s="34" t="s">
        <v>4958</v>
      </c>
      <c r="BB335" s="38">
        <v>2.374133</v>
      </c>
      <c r="BC335" s="38">
        <v>6.3506520000000002</v>
      </c>
      <c r="BD335" s="38">
        <v>7.5716359999999998</v>
      </c>
      <c r="BE335" s="38">
        <v>8.1297910000000009</v>
      </c>
      <c r="BF335" s="38">
        <v>3.0107910000000002</v>
      </c>
      <c r="BG335" s="38">
        <v>8.0063200000000005</v>
      </c>
      <c r="BH335" s="38">
        <v>7.6962339999999996</v>
      </c>
      <c r="BI335" s="38">
        <v>7.3841380000000001</v>
      </c>
      <c r="BJ335" s="38">
        <v>6.5420759999999998</v>
      </c>
      <c r="BK335" s="38">
        <v>5.534516</v>
      </c>
      <c r="BL335" s="38">
        <v>5.4695429999999998</v>
      </c>
      <c r="BM335" s="38">
        <v>6.5420759999999998</v>
      </c>
      <c r="BN335" s="38">
        <v>7.1959169999999997</v>
      </c>
      <c r="BO335" s="38">
        <v>7.9444629999999998</v>
      </c>
      <c r="BP335" s="38">
        <v>6.1371159999999998</v>
      </c>
      <c r="BQ335" s="38">
        <v>7.8205090000000004</v>
      </c>
      <c r="BR335" s="38">
        <v>6.6057240000000004</v>
      </c>
      <c r="BS335" s="38">
        <v>9.4068179999999995</v>
      </c>
      <c r="BT335" s="38">
        <v>7.1330159999999996</v>
      </c>
      <c r="BU335" s="38">
        <v>5.5994109999999999</v>
      </c>
      <c r="BV335" s="38">
        <v>3.5961460000000001</v>
      </c>
      <c r="BW335" s="38">
        <v>2.9202360000000001</v>
      </c>
      <c r="BX335" s="38">
        <v>1.4072480000000001</v>
      </c>
      <c r="BY335" s="38">
        <v>2.0074580000000002</v>
      </c>
      <c r="BZ335" s="38">
        <v>0.73156399999999999</v>
      </c>
      <c r="CA335" s="38">
        <v>287.01909819999997</v>
      </c>
      <c r="CB335" s="38">
        <v>88.902644120000005</v>
      </c>
      <c r="CC335" s="38">
        <v>11.991405260000001</v>
      </c>
      <c r="CD335" s="38">
        <v>-53.149166469999997</v>
      </c>
      <c r="CE335" s="38">
        <v>24.206101660000002</v>
      </c>
      <c r="CF335" s="38">
        <v>-44.714970809999997</v>
      </c>
      <c r="CG335" s="38">
        <v>21.804935860000001</v>
      </c>
      <c r="CH335" s="49" t="s">
        <v>4060</v>
      </c>
      <c r="CI335" s="38">
        <v>21.804935860000001</v>
      </c>
      <c r="CJ335" s="38">
        <v>-46.370317790000001</v>
      </c>
      <c r="CK335" s="38">
        <v>17.045646380000001</v>
      </c>
      <c r="CL335" s="38">
        <v>-49.67923828</v>
      </c>
      <c r="CM335" s="38">
        <v>26.188638569999998</v>
      </c>
      <c r="CN335" s="38">
        <v>-43.341840859999998</v>
      </c>
      <c r="CO335" s="38">
        <v>23.249279609999999</v>
      </c>
      <c r="CP335" s="38">
        <v>-45.370987640000003</v>
      </c>
      <c r="CQ335" s="38">
        <v>59.269895589999997</v>
      </c>
      <c r="CR335" s="38">
        <v>-20.479458189999999</v>
      </c>
      <c r="CS335" s="38">
        <v>51.582121809999997</v>
      </c>
      <c r="CT335" s="38">
        <v>-25.787388360000001</v>
      </c>
      <c r="CU335" s="38">
        <v>56.149789499999997</v>
      </c>
      <c r="CV335" s="38">
        <v>-22.661401999999999</v>
      </c>
      <c r="CW335" s="38">
        <v>20.633444260000001</v>
      </c>
      <c r="CX335" s="38">
        <v>-47.182343199999998</v>
      </c>
      <c r="CY335" s="38">
        <v>13.83968582</v>
      </c>
      <c r="CZ335" s="38">
        <v>-51.884083670000003</v>
      </c>
      <c r="DA335" s="38">
        <v>20.247744969999999</v>
      </c>
      <c r="DB335" s="38">
        <v>-47.446288299999999</v>
      </c>
      <c r="DC335" s="38">
        <v>29.375555349999999</v>
      </c>
      <c r="DD335" s="38">
        <v>-41.157067740000002</v>
      </c>
      <c r="DE335" s="38">
        <v>48.55831216</v>
      </c>
      <c r="DF335" s="38">
        <v>-27.911327329999999</v>
      </c>
      <c r="DG335" s="38">
        <v>12.00878874</v>
      </c>
      <c r="DH335" s="38">
        <v>-53.138256679999998</v>
      </c>
      <c r="DI335" s="38">
        <v>18.78570538</v>
      </c>
      <c r="DJ335" s="38">
        <v>-48.456045289999999</v>
      </c>
      <c r="DK335" s="38">
        <v>39.910979429999998</v>
      </c>
      <c r="DL335" s="38">
        <v>-29.66359156</v>
      </c>
      <c r="DM335" s="38">
        <v>26.135050620000001</v>
      </c>
      <c r="DN335" s="38">
        <v>-43.395232319999998</v>
      </c>
      <c r="DO335" s="38">
        <v>18.430864759999999</v>
      </c>
      <c r="DP335" s="38">
        <v>-48.703471780000001</v>
      </c>
      <c r="DQ335" s="49" t="s">
        <v>4060</v>
      </c>
      <c r="DR335" s="38">
        <v>-23.917077620000001</v>
      </c>
      <c r="DS335" s="38">
        <v>44.234950869999999</v>
      </c>
      <c r="DT335" s="38">
        <v>-30.876219280000001</v>
      </c>
      <c r="DU335" s="38">
        <v>7.4910429499999998</v>
      </c>
      <c r="DV335" s="38">
        <v>-56.26286889</v>
      </c>
      <c r="DW335" s="38">
        <v>11.150667800000001</v>
      </c>
      <c r="DX335" s="38">
        <v>-53.738791169999999</v>
      </c>
      <c r="DY335" s="26" t="s">
        <v>4060</v>
      </c>
      <c r="DZ335" s="38">
        <v>-56.061606349999998</v>
      </c>
      <c r="EA335" s="38">
        <v>6.9257326900000002</v>
      </c>
      <c r="EB335" s="38">
        <v>-56.651541999999999</v>
      </c>
      <c r="EC335" s="38">
        <v>9.8480429100000002</v>
      </c>
      <c r="ED335" s="38">
        <v>-54.63825782</v>
      </c>
      <c r="EE335" s="38">
        <v>0</v>
      </c>
      <c r="EF335" s="38">
        <v>-1681.13</v>
      </c>
      <c r="EG335" s="38">
        <v>2.63</v>
      </c>
      <c r="EH335" s="38">
        <v>-5.78</v>
      </c>
      <c r="EI335" s="38">
        <v>-0.84</v>
      </c>
      <c r="EJ335" s="38">
        <v>15.03</v>
      </c>
      <c r="EK335" s="38">
        <v>2.7</v>
      </c>
      <c r="EL335" s="25" t="s">
        <v>4060</v>
      </c>
      <c r="EM335" s="25" t="s">
        <v>4060</v>
      </c>
      <c r="EN335" s="25" t="s">
        <v>4060</v>
      </c>
    </row>
    <row r="336" spans="1:144" ht="15.75" customHeight="1">
      <c r="A336" s="20" t="s">
        <v>4965</v>
      </c>
      <c r="B336" s="20" t="s">
        <v>4966</v>
      </c>
      <c r="C336" s="35" t="s">
        <v>4103</v>
      </c>
      <c r="D336" s="20" t="s">
        <v>4149</v>
      </c>
      <c r="E336" s="20" t="s">
        <v>4047</v>
      </c>
      <c r="F336" s="20" t="s">
        <v>4967</v>
      </c>
      <c r="G336" s="20" t="s">
        <v>4053</v>
      </c>
      <c r="H336" s="20" t="s">
        <v>4050</v>
      </c>
      <c r="I336" s="47" t="s">
        <v>4968</v>
      </c>
      <c r="J336" s="20" t="s">
        <v>4050</v>
      </c>
      <c r="K336" s="20" t="s">
        <v>4050</v>
      </c>
      <c r="L336" s="20" t="s">
        <v>4071</v>
      </c>
      <c r="M336" s="20" t="s">
        <v>4053</v>
      </c>
      <c r="N336" s="20" t="s">
        <v>4865</v>
      </c>
      <c r="O336" s="20" t="s">
        <v>4305</v>
      </c>
      <c r="P336" s="20" t="s">
        <v>4305</v>
      </c>
      <c r="Q336" s="20" t="s">
        <v>4142</v>
      </c>
      <c r="R336" s="21" t="s">
        <v>4969</v>
      </c>
      <c r="S336" s="34" t="s">
        <v>4970</v>
      </c>
      <c r="T336" s="22" t="s">
        <v>4059</v>
      </c>
      <c r="U336" s="22" t="s">
        <v>4971</v>
      </c>
      <c r="V336" s="22" t="s">
        <v>4060</v>
      </c>
      <c r="W336" s="22" t="s">
        <v>4063</v>
      </c>
      <c r="X336" s="22" t="s">
        <v>4063</v>
      </c>
      <c r="Y336" s="22" t="s">
        <v>4210</v>
      </c>
      <c r="Z336" s="22" t="s">
        <v>4160</v>
      </c>
      <c r="AA336" s="22" t="s">
        <v>4160</v>
      </c>
      <c r="AB336" s="22" t="s">
        <v>4160</v>
      </c>
      <c r="AC336" s="22" t="s">
        <v>4160</v>
      </c>
      <c r="AD336" s="22" t="s">
        <v>4074</v>
      </c>
      <c r="AE336" s="22"/>
      <c r="AF336" s="67" t="s">
        <v>4972</v>
      </c>
      <c r="AG336" s="22" t="s">
        <v>4066</v>
      </c>
      <c r="AH336" s="22" t="s">
        <v>4066</v>
      </c>
      <c r="AI336" s="22" t="s">
        <v>4066</v>
      </c>
      <c r="AJ336" s="22" t="s">
        <v>4074</v>
      </c>
      <c r="AK336" s="22" t="s">
        <v>4063</v>
      </c>
      <c r="AL336" s="22">
        <v>210</v>
      </c>
      <c r="AM336" s="22" t="s">
        <v>4973</v>
      </c>
      <c r="AN336" s="22" t="s">
        <v>4063</v>
      </c>
      <c r="AO336" s="22" t="s">
        <v>4063</v>
      </c>
      <c r="AP336" s="22" t="s">
        <v>4974</v>
      </c>
      <c r="AQ336" s="22" t="s">
        <v>4063</v>
      </c>
      <c r="AR336" s="22" t="s">
        <v>4063</v>
      </c>
      <c r="AS336" s="22" t="s">
        <v>4065</v>
      </c>
      <c r="AT336" s="22" t="s">
        <v>4259</v>
      </c>
      <c r="AU336" s="20"/>
      <c r="AV336" s="5"/>
      <c r="AW336" s="5"/>
      <c r="AX336" s="5"/>
      <c r="AY336" s="5"/>
      <c r="AZ336" s="5"/>
      <c r="BA336" s="34" t="s">
        <v>4967</v>
      </c>
      <c r="BB336" s="38">
        <v>0.96805799999999997</v>
      </c>
      <c r="BC336" s="38">
        <v>1.6991419999999999</v>
      </c>
      <c r="BD336" s="38">
        <v>1.9220360000000001</v>
      </c>
      <c r="BE336" s="38">
        <v>2.0236710000000002</v>
      </c>
      <c r="BF336" s="38">
        <v>1.0856220000000001</v>
      </c>
      <c r="BG336" s="38">
        <v>2.0012020000000001</v>
      </c>
      <c r="BH336" s="38">
        <v>1.9447380000000001</v>
      </c>
      <c r="BI336" s="38">
        <v>1.887858</v>
      </c>
      <c r="BJ336" s="38">
        <v>1.734138</v>
      </c>
      <c r="BK336" s="38">
        <v>1.549731</v>
      </c>
      <c r="BL336" s="38">
        <v>1.5378210000000001</v>
      </c>
      <c r="BM336" s="38">
        <v>1.734138</v>
      </c>
      <c r="BN336" s="38">
        <v>1.8535299999999999</v>
      </c>
      <c r="BO336" s="38">
        <v>1.989943</v>
      </c>
      <c r="BP336" s="38">
        <v>1.6600820000000001</v>
      </c>
      <c r="BQ336" s="38">
        <v>1.967374</v>
      </c>
      <c r="BR336" s="38">
        <v>1.74577</v>
      </c>
      <c r="BS336" s="38">
        <v>2.255585</v>
      </c>
      <c r="BT336" s="38">
        <v>1.8420529999999999</v>
      </c>
      <c r="BU336" s="38">
        <v>1.561623</v>
      </c>
      <c r="BV336" s="38">
        <v>1.193543</v>
      </c>
      <c r="BW336" s="38">
        <v>1.0689120000000001</v>
      </c>
      <c r="BX336" s="38">
        <v>0.78915000000000002</v>
      </c>
      <c r="BY336" s="38">
        <v>0.90026099999999998</v>
      </c>
      <c r="BZ336" s="38">
        <v>0.66386999999999996</v>
      </c>
      <c r="CA336" s="49" t="s">
        <v>4060</v>
      </c>
      <c r="CB336" s="49" t="s">
        <v>4060</v>
      </c>
      <c r="CC336" s="49" t="s">
        <v>4060</v>
      </c>
      <c r="CD336" s="49" t="s">
        <v>4060</v>
      </c>
      <c r="CE336" s="49" t="s">
        <v>4060</v>
      </c>
      <c r="CF336" s="49" t="s">
        <v>4060</v>
      </c>
      <c r="CG336" s="49" t="s">
        <v>4060</v>
      </c>
      <c r="CH336" s="49" t="s">
        <v>4060</v>
      </c>
      <c r="CI336" s="49" t="s">
        <v>4060</v>
      </c>
      <c r="CJ336" s="49" t="s">
        <v>4060</v>
      </c>
      <c r="CK336" s="49" t="s">
        <v>4060</v>
      </c>
      <c r="CL336" s="49" t="s">
        <v>4060</v>
      </c>
      <c r="CM336" s="49" t="s">
        <v>4060</v>
      </c>
      <c r="CN336" s="49" t="s">
        <v>4060</v>
      </c>
      <c r="CO336" s="49" t="s">
        <v>4060</v>
      </c>
      <c r="CP336" s="49" t="s">
        <v>4060</v>
      </c>
      <c r="CQ336" s="49" t="s">
        <v>4060</v>
      </c>
      <c r="CR336" s="49" t="s">
        <v>4060</v>
      </c>
      <c r="CS336" s="49" t="s">
        <v>4060</v>
      </c>
      <c r="CT336" s="49" t="s">
        <v>4060</v>
      </c>
      <c r="CU336" s="49" t="s">
        <v>4060</v>
      </c>
      <c r="CV336" s="49" t="s">
        <v>4060</v>
      </c>
      <c r="CW336" s="49" t="s">
        <v>4060</v>
      </c>
      <c r="CX336" s="49" t="s">
        <v>4060</v>
      </c>
      <c r="CY336" s="49" t="s">
        <v>4060</v>
      </c>
      <c r="CZ336" s="49" t="s">
        <v>4060</v>
      </c>
      <c r="DA336" s="49" t="s">
        <v>4060</v>
      </c>
      <c r="DB336" s="49" t="s">
        <v>4060</v>
      </c>
      <c r="DC336" s="49" t="s">
        <v>4060</v>
      </c>
      <c r="DD336" s="49" t="s">
        <v>4060</v>
      </c>
      <c r="DE336" s="49" t="s">
        <v>4060</v>
      </c>
      <c r="DF336" s="49" t="s">
        <v>4060</v>
      </c>
      <c r="DG336" s="49" t="s">
        <v>4060</v>
      </c>
      <c r="DH336" s="49" t="s">
        <v>4060</v>
      </c>
      <c r="DI336" s="49" t="s">
        <v>4060</v>
      </c>
      <c r="DJ336" s="49" t="s">
        <v>4060</v>
      </c>
      <c r="DK336" s="49" t="s">
        <v>4060</v>
      </c>
      <c r="DL336" s="49" t="s">
        <v>4060</v>
      </c>
      <c r="DM336" s="49" t="s">
        <v>4060</v>
      </c>
      <c r="DN336" s="49" t="s">
        <v>4060</v>
      </c>
      <c r="DO336" s="49" t="s">
        <v>4060</v>
      </c>
      <c r="DP336" s="49" t="s">
        <v>4060</v>
      </c>
      <c r="DQ336" s="49" t="s">
        <v>4060</v>
      </c>
      <c r="DR336" s="49" t="s">
        <v>4060</v>
      </c>
      <c r="DS336" s="49" t="s">
        <v>4060</v>
      </c>
      <c r="DT336" s="49" t="s">
        <v>4060</v>
      </c>
      <c r="DU336" s="49" t="s">
        <v>4060</v>
      </c>
      <c r="DV336" s="49" t="s">
        <v>4060</v>
      </c>
      <c r="DW336" s="49" t="s">
        <v>4060</v>
      </c>
      <c r="DX336" s="49" t="s">
        <v>4060</v>
      </c>
      <c r="DY336" s="26" t="s">
        <v>4060</v>
      </c>
      <c r="DZ336" s="49" t="s">
        <v>4060</v>
      </c>
      <c r="EA336" s="49" t="s">
        <v>4060</v>
      </c>
      <c r="EB336" s="49" t="s">
        <v>4060</v>
      </c>
      <c r="EC336" s="49" t="s">
        <v>4060</v>
      </c>
      <c r="ED336" s="49" t="s">
        <v>4060</v>
      </c>
      <c r="EE336" s="38" t="s">
        <v>4060</v>
      </c>
      <c r="EF336" s="38" t="s">
        <v>4060</v>
      </c>
      <c r="EG336" s="38" t="s">
        <v>4060</v>
      </c>
      <c r="EH336" s="38" t="s">
        <v>4060</v>
      </c>
      <c r="EI336" s="38" t="s">
        <v>4060</v>
      </c>
      <c r="EJ336" s="38" t="s">
        <v>4060</v>
      </c>
      <c r="EK336" s="38" t="s">
        <v>4060</v>
      </c>
      <c r="EL336" s="38" t="s">
        <v>4060</v>
      </c>
      <c r="EM336" s="38" t="s">
        <v>4060</v>
      </c>
      <c r="EN336" s="38" t="s">
        <v>4060</v>
      </c>
    </row>
    <row r="337" spans="1:206" ht="15.75" customHeight="1">
      <c r="A337" s="20" t="s">
        <v>4975</v>
      </c>
      <c r="B337" s="20" t="s">
        <v>4966</v>
      </c>
      <c r="C337" s="35" t="s">
        <v>4103</v>
      </c>
      <c r="D337" s="20" t="s">
        <v>4149</v>
      </c>
      <c r="E337" s="20" t="s">
        <v>4047</v>
      </c>
      <c r="F337" s="20" t="s">
        <v>4967</v>
      </c>
      <c r="G337" s="20" t="s">
        <v>4053</v>
      </c>
      <c r="H337" s="20" t="s">
        <v>4050</v>
      </c>
      <c r="I337" s="47" t="s">
        <v>4968</v>
      </c>
      <c r="J337" s="20" t="s">
        <v>4050</v>
      </c>
      <c r="K337" s="20" t="s">
        <v>4050</v>
      </c>
      <c r="L337" s="20" t="s">
        <v>4071</v>
      </c>
      <c r="M337" s="20" t="s">
        <v>4053</v>
      </c>
      <c r="N337" s="20" t="s">
        <v>4865</v>
      </c>
      <c r="O337" s="20" t="s">
        <v>4630</v>
      </c>
      <c r="P337" s="20" t="s">
        <v>4631</v>
      </c>
      <c r="Q337" s="20" t="s">
        <v>4157</v>
      </c>
      <c r="R337" s="21" t="s">
        <v>4969</v>
      </c>
      <c r="S337" s="34" t="s">
        <v>4970</v>
      </c>
      <c r="T337" s="22" t="s">
        <v>4059</v>
      </c>
      <c r="U337" s="22" t="s">
        <v>4971</v>
      </c>
      <c r="V337" s="22" t="s">
        <v>4060</v>
      </c>
      <c r="W337" s="22" t="s">
        <v>4063</v>
      </c>
      <c r="X337" s="22" t="s">
        <v>4063</v>
      </c>
      <c r="Y337" s="22" t="s">
        <v>4210</v>
      </c>
      <c r="Z337" s="22" t="s">
        <v>4160</v>
      </c>
      <c r="AA337" s="22" t="s">
        <v>4160</v>
      </c>
      <c r="AB337" s="22" t="s">
        <v>4160</v>
      </c>
      <c r="AC337" s="22" t="s">
        <v>4160</v>
      </c>
      <c r="AD337" s="22" t="s">
        <v>4074</v>
      </c>
      <c r="AE337" s="22"/>
      <c r="AF337" s="67" t="s">
        <v>4972</v>
      </c>
      <c r="AG337" s="22" t="s">
        <v>4066</v>
      </c>
      <c r="AH337" s="22" t="s">
        <v>4066</v>
      </c>
      <c r="AI337" s="22" t="s">
        <v>4066</v>
      </c>
      <c r="AJ337" s="22" t="s">
        <v>4074</v>
      </c>
      <c r="AK337" s="22" t="s">
        <v>4063</v>
      </c>
      <c r="AL337" s="22">
        <v>210</v>
      </c>
      <c r="AM337" s="22" t="s">
        <v>4973</v>
      </c>
      <c r="AN337" s="22" t="s">
        <v>4063</v>
      </c>
      <c r="AO337" s="22" t="s">
        <v>4063</v>
      </c>
      <c r="AP337" s="22" t="s">
        <v>4974</v>
      </c>
      <c r="AQ337" s="22" t="s">
        <v>4063</v>
      </c>
      <c r="AR337" s="22" t="s">
        <v>4063</v>
      </c>
      <c r="AS337" s="22" t="s">
        <v>4065</v>
      </c>
      <c r="AT337" s="22" t="s">
        <v>4259</v>
      </c>
      <c r="AU337" s="20"/>
      <c r="AV337" s="5"/>
      <c r="AW337" s="5"/>
      <c r="AX337" s="5"/>
      <c r="AY337" s="5"/>
      <c r="AZ337" s="5"/>
      <c r="BA337" s="34" t="s">
        <v>4967</v>
      </c>
      <c r="BB337" s="38">
        <v>0.96805799999999997</v>
      </c>
      <c r="BC337" s="38">
        <v>1.6991419999999999</v>
      </c>
      <c r="BD337" s="38">
        <v>1.9220360000000001</v>
      </c>
      <c r="BE337" s="38">
        <v>2.0236710000000002</v>
      </c>
      <c r="BF337" s="38">
        <v>1.0856220000000001</v>
      </c>
      <c r="BG337" s="38">
        <v>2.0012020000000001</v>
      </c>
      <c r="BH337" s="38">
        <v>1.9447380000000001</v>
      </c>
      <c r="BI337" s="38">
        <v>1.887858</v>
      </c>
      <c r="BJ337" s="38">
        <v>1.734138</v>
      </c>
      <c r="BK337" s="38">
        <v>1.549731</v>
      </c>
      <c r="BL337" s="38">
        <v>1.5378210000000001</v>
      </c>
      <c r="BM337" s="38">
        <v>1.734138</v>
      </c>
      <c r="BN337" s="38">
        <v>1.8535299999999999</v>
      </c>
      <c r="BO337" s="38">
        <v>1.989943</v>
      </c>
      <c r="BP337" s="38">
        <v>1.6600820000000001</v>
      </c>
      <c r="BQ337" s="38">
        <v>1.967374</v>
      </c>
      <c r="BR337" s="38">
        <v>1.74577</v>
      </c>
      <c r="BS337" s="38">
        <v>2.255585</v>
      </c>
      <c r="BT337" s="38">
        <v>1.8420529999999999</v>
      </c>
      <c r="BU337" s="38">
        <v>1.561623</v>
      </c>
      <c r="BV337" s="38">
        <v>1.193543</v>
      </c>
      <c r="BW337" s="38">
        <v>1.0689120000000001</v>
      </c>
      <c r="BX337" s="38">
        <v>0.78915000000000002</v>
      </c>
      <c r="BY337" s="38">
        <v>0.90026099999999998</v>
      </c>
      <c r="BZ337" s="38">
        <v>0.66386999999999996</v>
      </c>
      <c r="CA337" s="26" t="s">
        <v>4060</v>
      </c>
      <c r="CB337" s="26" t="s">
        <v>4060</v>
      </c>
      <c r="CC337" s="26" t="s">
        <v>4060</v>
      </c>
      <c r="CD337" s="26" t="s">
        <v>4060</v>
      </c>
      <c r="CE337" s="26" t="s">
        <v>4060</v>
      </c>
      <c r="CF337" s="26" t="s">
        <v>4060</v>
      </c>
      <c r="CG337" s="26" t="s">
        <v>4060</v>
      </c>
      <c r="CH337" s="49" t="s">
        <v>4060</v>
      </c>
      <c r="CI337" s="26" t="s">
        <v>4060</v>
      </c>
      <c r="CJ337" s="26" t="s">
        <v>4060</v>
      </c>
      <c r="CK337" s="26" t="s">
        <v>4060</v>
      </c>
      <c r="CL337" s="26" t="s">
        <v>4060</v>
      </c>
      <c r="CM337" s="26" t="s">
        <v>4060</v>
      </c>
      <c r="CN337" s="26" t="s">
        <v>4060</v>
      </c>
      <c r="CO337" s="26" t="s">
        <v>4060</v>
      </c>
      <c r="CP337" s="26" t="s">
        <v>4060</v>
      </c>
      <c r="CQ337" s="26" t="s">
        <v>4060</v>
      </c>
      <c r="CR337" s="26" t="s">
        <v>4060</v>
      </c>
      <c r="CS337" s="26" t="s">
        <v>4060</v>
      </c>
      <c r="CT337" s="26" t="s">
        <v>4060</v>
      </c>
      <c r="CU337" s="26" t="s">
        <v>4060</v>
      </c>
      <c r="CV337" s="26" t="s">
        <v>4060</v>
      </c>
      <c r="CW337" s="26" t="s">
        <v>4060</v>
      </c>
      <c r="CX337" s="26" t="s">
        <v>4060</v>
      </c>
      <c r="CY337" s="26" t="s">
        <v>4060</v>
      </c>
      <c r="CZ337" s="26" t="s">
        <v>4060</v>
      </c>
      <c r="DA337" s="26" t="s">
        <v>4060</v>
      </c>
      <c r="DB337" s="26" t="s">
        <v>4060</v>
      </c>
      <c r="DC337" s="26" t="s">
        <v>4060</v>
      </c>
      <c r="DD337" s="26" t="s">
        <v>4060</v>
      </c>
      <c r="DE337" s="26" t="s">
        <v>4060</v>
      </c>
      <c r="DF337" s="26" t="s">
        <v>4060</v>
      </c>
      <c r="DG337" s="26" t="s">
        <v>4060</v>
      </c>
      <c r="DH337" s="26" t="s">
        <v>4060</v>
      </c>
      <c r="DI337" s="26" t="s">
        <v>4060</v>
      </c>
      <c r="DJ337" s="26" t="s">
        <v>4060</v>
      </c>
      <c r="DK337" s="26" t="s">
        <v>4060</v>
      </c>
      <c r="DL337" s="26" t="s">
        <v>4060</v>
      </c>
      <c r="DM337" s="26" t="s">
        <v>4060</v>
      </c>
      <c r="DN337" s="26" t="s">
        <v>4060</v>
      </c>
      <c r="DO337" s="26" t="s">
        <v>4060</v>
      </c>
      <c r="DP337" s="26" t="s">
        <v>4060</v>
      </c>
      <c r="DQ337" s="49" t="s">
        <v>4060</v>
      </c>
      <c r="DR337" s="26" t="s">
        <v>4060</v>
      </c>
      <c r="DS337" s="26" t="s">
        <v>4060</v>
      </c>
      <c r="DT337" s="26" t="s">
        <v>4060</v>
      </c>
      <c r="DU337" s="26" t="s">
        <v>4060</v>
      </c>
      <c r="DV337" s="26" t="s">
        <v>4060</v>
      </c>
      <c r="DW337" s="26" t="s">
        <v>4060</v>
      </c>
      <c r="DX337" s="26" t="s">
        <v>4060</v>
      </c>
      <c r="DY337" s="26" t="s">
        <v>4060</v>
      </c>
      <c r="DZ337" s="26" t="s">
        <v>4060</v>
      </c>
      <c r="EA337" s="26" t="s">
        <v>4060</v>
      </c>
      <c r="EB337" s="26" t="s">
        <v>4060</v>
      </c>
      <c r="EC337" s="26" t="s">
        <v>4060</v>
      </c>
      <c r="ED337" s="26" t="s">
        <v>4060</v>
      </c>
      <c r="EE337" s="25" t="s">
        <v>4060</v>
      </c>
      <c r="EF337" s="25" t="s">
        <v>4060</v>
      </c>
      <c r="EG337" s="25" t="s">
        <v>4060</v>
      </c>
      <c r="EH337" s="25" t="s">
        <v>4060</v>
      </c>
      <c r="EI337" s="25" t="s">
        <v>4060</v>
      </c>
      <c r="EJ337" s="25" t="s">
        <v>4060</v>
      </c>
      <c r="EK337" s="25" t="s">
        <v>4060</v>
      </c>
      <c r="EL337" s="25" t="s">
        <v>4060</v>
      </c>
      <c r="EM337" s="25" t="s">
        <v>4060</v>
      </c>
      <c r="EN337" s="25" t="s">
        <v>4060</v>
      </c>
    </row>
    <row r="338" spans="1:206" ht="15.75" customHeight="1">
      <c r="A338" s="20" t="s">
        <v>4976</v>
      </c>
      <c r="B338" s="20" t="s">
        <v>4977</v>
      </c>
      <c r="C338" s="35" t="s">
        <v>4103</v>
      </c>
      <c r="D338" s="20" t="s">
        <v>4149</v>
      </c>
      <c r="E338" s="20" t="s">
        <v>4150</v>
      </c>
      <c r="F338" s="20" t="s">
        <v>4151</v>
      </c>
      <c r="G338" s="20" t="s">
        <v>4978</v>
      </c>
      <c r="H338" s="20" t="s">
        <v>4050</v>
      </c>
      <c r="I338" s="20" t="s">
        <v>4153</v>
      </c>
      <c r="J338" s="20" t="s">
        <v>4050</v>
      </c>
      <c r="K338" s="20" t="s">
        <v>4050</v>
      </c>
      <c r="L338" s="20" t="s">
        <v>4087</v>
      </c>
      <c r="M338" s="20" t="s">
        <v>4646</v>
      </c>
      <c r="N338" s="20" t="s">
        <v>4154</v>
      </c>
      <c r="O338" s="20" t="s">
        <v>4979</v>
      </c>
      <c r="P338" s="20" t="s">
        <v>4980</v>
      </c>
      <c r="Q338" s="20" t="s">
        <v>4056</v>
      </c>
      <c r="R338" s="21" t="s">
        <v>4981</v>
      </c>
      <c r="S338" s="34" t="s">
        <v>4982</v>
      </c>
      <c r="T338" s="22" t="s">
        <v>4059</v>
      </c>
      <c r="U338" s="22" t="s">
        <v>4059</v>
      </c>
      <c r="V338" s="22" t="s">
        <v>4983</v>
      </c>
      <c r="W338" s="22" t="s">
        <v>4061</v>
      </c>
      <c r="X338" s="22" t="s">
        <v>4984</v>
      </c>
      <c r="Y338" s="22" t="s">
        <v>4985</v>
      </c>
      <c r="Z338" s="22" t="s">
        <v>4986</v>
      </c>
      <c r="AA338" s="22" t="s">
        <v>4063</v>
      </c>
      <c r="AB338" s="22" t="s">
        <v>4063</v>
      </c>
      <c r="AC338" s="22" t="s">
        <v>4061</v>
      </c>
      <c r="AD338" s="22" t="s">
        <v>4061</v>
      </c>
      <c r="AE338" s="22" t="s">
        <v>4061</v>
      </c>
      <c r="AF338" s="22" t="s">
        <v>4987</v>
      </c>
      <c r="AG338" s="22">
        <v>1000</v>
      </c>
      <c r="AH338" s="22" t="s">
        <v>4066</v>
      </c>
      <c r="AI338" s="22" t="s">
        <v>4988</v>
      </c>
      <c r="AJ338" s="22" t="s">
        <v>4074</v>
      </c>
      <c r="AK338" s="22"/>
      <c r="AL338" s="22" t="s">
        <v>4063</v>
      </c>
      <c r="AM338" s="22" t="s">
        <v>4063</v>
      </c>
      <c r="AN338" s="22" t="s">
        <v>4063</v>
      </c>
      <c r="AO338" s="22" t="s">
        <v>4063</v>
      </c>
      <c r="AP338" s="22" t="s">
        <v>4063</v>
      </c>
      <c r="AQ338" s="22" t="s">
        <v>4063</v>
      </c>
      <c r="AR338" s="22" t="s">
        <v>4063</v>
      </c>
      <c r="AS338" s="22" t="s">
        <v>4063</v>
      </c>
      <c r="AT338" s="22" t="s">
        <v>4913</v>
      </c>
      <c r="AU338" s="20"/>
      <c r="AV338" s="5">
        <v>4.9958595848230827</v>
      </c>
      <c r="AW338" s="5"/>
      <c r="AX338" s="5"/>
      <c r="AY338" s="5"/>
      <c r="AZ338" s="5"/>
      <c r="BA338" s="24" t="s">
        <v>4172</v>
      </c>
      <c r="BB338" s="25">
        <v>2.5868454799795702</v>
      </c>
      <c r="BC338" s="25">
        <v>6.1166834851853196</v>
      </c>
      <c r="BD338" s="25">
        <v>7.1945359776053497</v>
      </c>
      <c r="BE338" s="25">
        <v>7.6862855401393002</v>
      </c>
      <c r="BF338" s="25">
        <v>3.1539281772254601</v>
      </c>
      <c r="BG338" s="25">
        <v>7.5775571171663998</v>
      </c>
      <c r="BH338" s="25">
        <v>7.3043630510809896</v>
      </c>
      <c r="BI338" s="25">
        <v>7.0292064808944401</v>
      </c>
      <c r="BJ338" s="25">
        <v>6.2858590834924799</v>
      </c>
      <c r="BK338" s="25">
        <v>5.3946200948816001</v>
      </c>
      <c r="BL338" s="25">
        <v>5.3370814489414302</v>
      </c>
      <c r="BM338" s="25">
        <v>6.2858590834924799</v>
      </c>
      <c r="BN338" s="25">
        <v>6.86317023856361</v>
      </c>
      <c r="BO338" s="25">
        <v>7.5230752462215502</v>
      </c>
      <c r="BP338" s="25">
        <v>5.9278834677069003</v>
      </c>
      <c r="BQ338" s="25">
        <v>7.4138761147805896</v>
      </c>
      <c r="BR338" s="25">
        <v>6.3420941270819302</v>
      </c>
      <c r="BS338" s="25">
        <v>8.80903300502459</v>
      </c>
      <c r="BT338" s="25">
        <v>6.8076677683131699</v>
      </c>
      <c r="BU338" s="25">
        <v>5.4520807967755101</v>
      </c>
      <c r="BV338" s="25">
        <v>3.6746738090726301</v>
      </c>
      <c r="BW338" s="25">
        <v>3.0733128169424102</v>
      </c>
      <c r="BX338" s="25">
        <v>1.72425729697255</v>
      </c>
      <c r="BY338" s="25">
        <v>2.25991559702747</v>
      </c>
      <c r="BZ338" s="25">
        <v>1.1204958578430899</v>
      </c>
      <c r="CA338" s="26" t="s">
        <v>4060</v>
      </c>
      <c r="CB338" s="26" t="s">
        <v>4060</v>
      </c>
      <c r="CC338" s="26" t="s">
        <v>4060</v>
      </c>
      <c r="CD338" s="26" t="s">
        <v>4060</v>
      </c>
      <c r="CE338" s="26" t="s">
        <v>4060</v>
      </c>
      <c r="CF338" s="26" t="s">
        <v>4060</v>
      </c>
      <c r="CG338" s="26" t="s">
        <v>4060</v>
      </c>
      <c r="CH338">
        <v>-41.97</v>
      </c>
      <c r="CI338" s="26" t="s">
        <v>4060</v>
      </c>
      <c r="CJ338" s="26" t="s">
        <v>4060</v>
      </c>
      <c r="CK338" s="26" t="s">
        <v>4060</v>
      </c>
      <c r="CL338" s="26" t="s">
        <v>4060</v>
      </c>
      <c r="CM338" s="26" t="s">
        <v>4060</v>
      </c>
      <c r="CN338" s="26" t="s">
        <v>4060</v>
      </c>
      <c r="CO338" s="26" t="s">
        <v>4060</v>
      </c>
      <c r="CP338" s="26" t="s">
        <v>4060</v>
      </c>
      <c r="CQ338" s="26" t="s">
        <v>4060</v>
      </c>
      <c r="CR338" s="26" t="s">
        <v>4060</v>
      </c>
      <c r="CS338" s="26" t="s">
        <v>4060</v>
      </c>
      <c r="CT338" s="26" t="s">
        <v>4060</v>
      </c>
      <c r="CU338" s="26" t="s">
        <v>4060</v>
      </c>
      <c r="CV338" s="26" t="s">
        <v>4060</v>
      </c>
      <c r="CW338" s="26" t="s">
        <v>4060</v>
      </c>
      <c r="CX338" s="26" t="s">
        <v>4060</v>
      </c>
      <c r="CY338" s="26" t="s">
        <v>4060</v>
      </c>
      <c r="CZ338" s="26" t="s">
        <v>4060</v>
      </c>
      <c r="DA338" s="26" t="s">
        <v>4060</v>
      </c>
      <c r="DB338" s="26" t="s">
        <v>4060</v>
      </c>
      <c r="DC338" s="26" t="s">
        <v>4060</v>
      </c>
      <c r="DD338" s="26" t="s">
        <v>4060</v>
      </c>
      <c r="DE338" s="26" t="s">
        <v>4060</v>
      </c>
      <c r="DF338" s="26" t="s">
        <v>4060</v>
      </c>
      <c r="DG338" s="26" t="s">
        <v>4060</v>
      </c>
      <c r="DH338" s="26" t="s">
        <v>4060</v>
      </c>
      <c r="DI338" s="26" t="s">
        <v>4060</v>
      </c>
      <c r="DJ338" s="26" t="s">
        <v>4060</v>
      </c>
      <c r="DK338" s="26" t="s">
        <v>4060</v>
      </c>
      <c r="DL338" s="26" t="s">
        <v>4060</v>
      </c>
      <c r="DM338" s="26" t="s">
        <v>4060</v>
      </c>
      <c r="DN338" s="26" t="s">
        <v>4060</v>
      </c>
      <c r="DO338" s="26" t="s">
        <v>4060</v>
      </c>
      <c r="DP338" s="26" t="s">
        <v>4060</v>
      </c>
      <c r="DQ338">
        <v>-21.63</v>
      </c>
      <c r="DR338" s="26" t="s">
        <v>4060</v>
      </c>
      <c r="DS338" s="26" t="s">
        <v>4060</v>
      </c>
      <c r="DT338" s="26" t="s">
        <v>4060</v>
      </c>
      <c r="DU338" s="26" t="s">
        <v>4060</v>
      </c>
      <c r="DV338" s="26" t="s">
        <v>4060</v>
      </c>
      <c r="DW338" s="26" t="s">
        <v>4060</v>
      </c>
      <c r="DX338" s="26" t="s">
        <v>4060</v>
      </c>
      <c r="DY338">
        <v>7.14</v>
      </c>
      <c r="DZ338" s="26" t="s">
        <v>4060</v>
      </c>
      <c r="EA338" s="26" t="s">
        <v>4060</v>
      </c>
      <c r="EB338" s="26" t="s">
        <v>4060</v>
      </c>
      <c r="EC338" s="26" t="s">
        <v>4060</v>
      </c>
      <c r="ED338" s="26" t="s">
        <v>4060</v>
      </c>
      <c r="EE338" s="25" t="s">
        <v>4060</v>
      </c>
      <c r="EF338" s="25" t="s">
        <v>4060</v>
      </c>
      <c r="EG338" s="25" t="s">
        <v>4060</v>
      </c>
      <c r="EH338" s="25" t="s">
        <v>4060</v>
      </c>
      <c r="EI338" s="25" t="s">
        <v>4060</v>
      </c>
      <c r="EJ338" s="25" t="s">
        <v>4060</v>
      </c>
      <c r="EK338" s="25" t="s">
        <v>4060</v>
      </c>
      <c r="EL338" s="25" t="s">
        <v>4060</v>
      </c>
      <c r="EM338" s="25" t="s">
        <v>4060</v>
      </c>
      <c r="EN338" s="25" t="s">
        <v>4060</v>
      </c>
    </row>
    <row r="339" spans="1:206" ht="15.75" customHeight="1">
      <c r="A339" s="20" t="s">
        <v>4989</v>
      </c>
      <c r="B339" s="20" t="s">
        <v>4977</v>
      </c>
      <c r="C339" s="35" t="s">
        <v>4103</v>
      </c>
      <c r="D339" s="20" t="s">
        <v>4149</v>
      </c>
      <c r="E339" s="20" t="s">
        <v>4150</v>
      </c>
      <c r="F339" s="20" t="s">
        <v>4077</v>
      </c>
      <c r="G339" s="20" t="s">
        <v>4990</v>
      </c>
      <c r="H339" s="20" t="s">
        <v>4050</v>
      </c>
      <c r="I339" s="20" t="s">
        <v>4051</v>
      </c>
      <c r="J339" s="20" t="s">
        <v>4050</v>
      </c>
      <c r="K339" s="20" t="s">
        <v>4050</v>
      </c>
      <c r="L339" s="20" t="s">
        <v>4052</v>
      </c>
      <c r="M339" s="20" t="s">
        <v>4646</v>
      </c>
      <c r="N339" s="20" t="s">
        <v>4054</v>
      </c>
      <c r="O339" s="20" t="s">
        <v>4979</v>
      </c>
      <c r="P339" s="20" t="s">
        <v>4980</v>
      </c>
      <c r="Q339" s="20" t="s">
        <v>4056</v>
      </c>
      <c r="R339" s="21" t="s">
        <v>4981</v>
      </c>
      <c r="S339" s="34" t="s">
        <v>4982</v>
      </c>
      <c r="T339" s="22" t="s">
        <v>4059</v>
      </c>
      <c r="U339" s="22" t="s">
        <v>4059</v>
      </c>
      <c r="V339" s="22" t="s">
        <v>4060</v>
      </c>
      <c r="W339" s="22" t="s">
        <v>4061</v>
      </c>
      <c r="X339" s="22" t="s">
        <v>4991</v>
      </c>
      <c r="Y339" s="22" t="s">
        <v>4992</v>
      </c>
      <c r="Z339" s="22" t="s">
        <v>4993</v>
      </c>
      <c r="AA339" s="22" t="s">
        <v>4063</v>
      </c>
      <c r="AB339" s="22" t="s">
        <v>4063</v>
      </c>
      <c r="AC339" s="22" t="s">
        <v>4994</v>
      </c>
      <c r="AD339" s="22"/>
      <c r="AE339" s="22" t="s">
        <v>4995</v>
      </c>
      <c r="AF339" s="22" t="s">
        <v>4987</v>
      </c>
      <c r="AG339" s="23" t="s">
        <v>4996</v>
      </c>
      <c r="AH339" s="22" t="s">
        <v>4066</v>
      </c>
      <c r="AI339" s="22" t="s">
        <v>4988</v>
      </c>
      <c r="AJ339" s="22" t="s">
        <v>4074</v>
      </c>
      <c r="AK339" s="22"/>
      <c r="AL339" s="22" t="s">
        <v>4063</v>
      </c>
      <c r="AM339" s="22" t="s">
        <v>4063</v>
      </c>
      <c r="AN339" s="22" t="s">
        <v>4063</v>
      </c>
      <c r="AO339" s="22" t="s">
        <v>4063</v>
      </c>
      <c r="AP339" s="22" t="s">
        <v>4063</v>
      </c>
      <c r="AQ339" s="22" t="s">
        <v>4063</v>
      </c>
      <c r="AR339" s="22" t="s">
        <v>4063</v>
      </c>
      <c r="AS339" s="22" t="s">
        <v>4997</v>
      </c>
      <c r="AT339" s="22" t="s">
        <v>4913</v>
      </c>
      <c r="AU339" s="20"/>
      <c r="AV339" s="5">
        <v>0.2802042976142316</v>
      </c>
      <c r="AW339" s="5">
        <v>9818143.4975630175</v>
      </c>
      <c r="AX339" s="5">
        <v>1.8680286507615457E-2</v>
      </c>
      <c r="AY339" s="5">
        <v>1.9035882241817844E-2</v>
      </c>
      <c r="AZ339" s="5">
        <v>1.0478351099205128</v>
      </c>
      <c r="BA339" s="24" t="s">
        <v>4068</v>
      </c>
      <c r="BB339" s="25">
        <v>1.1022616974755199</v>
      </c>
      <c r="BC339" s="25">
        <v>2.0789511699295602</v>
      </c>
      <c r="BD339" s="25">
        <v>2.3769807748682199</v>
      </c>
      <c r="BE339" s="25">
        <v>2.5129173782698602</v>
      </c>
      <c r="BF339" s="25">
        <v>1.2592383365695301</v>
      </c>
      <c r="BG339" s="25">
        <v>2.4828629205628601</v>
      </c>
      <c r="BH339" s="25">
        <v>2.40734263138265</v>
      </c>
      <c r="BI339" s="25">
        <v>2.33127319590931</v>
      </c>
      <c r="BJ339" s="25">
        <v>2.1257353810235902</v>
      </c>
      <c r="BK339" s="25">
        <v>1.8792428036559601</v>
      </c>
      <c r="BL339" s="25">
        <v>1.86332687335965</v>
      </c>
      <c r="BM339" s="25">
        <v>2.1257353810235902</v>
      </c>
      <c r="BN339" s="25">
        <v>2.2853678236825599</v>
      </c>
      <c r="BO339" s="25">
        <v>2.4678027739483701</v>
      </c>
      <c r="BP339" s="25">
        <v>2.0267370969464902</v>
      </c>
      <c r="BQ339" s="25">
        <v>2.43761662196277</v>
      </c>
      <c r="BR339" s="25">
        <v>2.1412862078691801</v>
      </c>
      <c r="BS339" s="25">
        <v>2.8232025299303598</v>
      </c>
      <c r="BT339" s="25">
        <v>2.2700220750344999</v>
      </c>
      <c r="BU339" s="25">
        <v>1.8951368975095899</v>
      </c>
      <c r="BV339" s="25">
        <v>1.40336593514703</v>
      </c>
      <c r="BW339" s="25">
        <v>1.2369243802719001</v>
      </c>
      <c r="BX339" s="25">
        <v>0.86343723503983205</v>
      </c>
      <c r="BY339" s="25">
        <v>1.0117514591747601</v>
      </c>
      <c r="BZ339" s="25">
        <v>0.69624043134040403</v>
      </c>
      <c r="CA339" s="26" t="s">
        <v>4060</v>
      </c>
      <c r="CB339" s="26" t="s">
        <v>4060</v>
      </c>
      <c r="CC339" s="26" t="s">
        <v>4060</v>
      </c>
      <c r="CD339" s="26" t="s">
        <v>4060</v>
      </c>
      <c r="CE339" s="26" t="s">
        <v>4060</v>
      </c>
      <c r="CF339" s="26" t="s">
        <v>4060</v>
      </c>
      <c r="CG339" s="26" t="s">
        <v>4060</v>
      </c>
      <c r="CH339" s="26" t="s">
        <v>4060</v>
      </c>
      <c r="CI339" s="26" t="s">
        <v>4060</v>
      </c>
      <c r="CJ339" s="26" t="s">
        <v>4060</v>
      </c>
      <c r="CK339" s="26" t="s">
        <v>4060</v>
      </c>
      <c r="CL339" s="26" t="s">
        <v>4060</v>
      </c>
      <c r="CM339" s="26" t="s">
        <v>4060</v>
      </c>
      <c r="CN339" s="26" t="s">
        <v>4060</v>
      </c>
      <c r="CO339" s="26" t="s">
        <v>4060</v>
      </c>
      <c r="CP339" s="26" t="s">
        <v>4060</v>
      </c>
      <c r="CQ339" s="26" t="s">
        <v>4060</v>
      </c>
      <c r="CR339" s="26" t="s">
        <v>4060</v>
      </c>
      <c r="CS339" s="26" t="s">
        <v>4060</v>
      </c>
      <c r="CT339" s="26" t="s">
        <v>4060</v>
      </c>
      <c r="CU339" s="26" t="s">
        <v>4060</v>
      </c>
      <c r="CV339" s="26" t="s">
        <v>4060</v>
      </c>
      <c r="CW339" s="26" t="s">
        <v>4060</v>
      </c>
      <c r="CX339" s="26" t="s">
        <v>4060</v>
      </c>
      <c r="CY339" s="26" t="s">
        <v>4060</v>
      </c>
      <c r="CZ339" s="26" t="s">
        <v>4060</v>
      </c>
      <c r="DA339" s="26" t="s">
        <v>4060</v>
      </c>
      <c r="DB339" s="26" t="s">
        <v>4060</v>
      </c>
      <c r="DC339" s="26" t="s">
        <v>4060</v>
      </c>
      <c r="DD339" s="26" t="s">
        <v>4060</v>
      </c>
      <c r="DE339" s="26" t="s">
        <v>4060</v>
      </c>
      <c r="DF339" s="26" t="s">
        <v>4060</v>
      </c>
      <c r="DG339" s="26" t="s">
        <v>4060</v>
      </c>
      <c r="DH339" s="26" t="s">
        <v>4060</v>
      </c>
      <c r="DI339" s="26" t="s">
        <v>4060</v>
      </c>
      <c r="DJ339" s="26" t="s">
        <v>4060</v>
      </c>
      <c r="DK339" s="26" t="s">
        <v>4060</v>
      </c>
      <c r="DL339" s="26" t="s">
        <v>4060</v>
      </c>
      <c r="DM339" s="26" t="s">
        <v>4060</v>
      </c>
      <c r="DN339" s="26" t="s">
        <v>4060</v>
      </c>
      <c r="DO339" s="26" t="s">
        <v>4060</v>
      </c>
      <c r="DP339" s="26" t="s">
        <v>4060</v>
      </c>
      <c r="DQ339" s="26" t="s">
        <v>4060</v>
      </c>
      <c r="DR339" s="26" t="s">
        <v>4060</v>
      </c>
      <c r="DS339" s="26" t="s">
        <v>4060</v>
      </c>
      <c r="DT339" s="26" t="s">
        <v>4060</v>
      </c>
      <c r="DU339" s="26" t="s">
        <v>4060</v>
      </c>
      <c r="DV339" s="26" t="s">
        <v>4060</v>
      </c>
      <c r="DW339" s="26" t="s">
        <v>4060</v>
      </c>
      <c r="DX339" s="26" t="s">
        <v>4060</v>
      </c>
      <c r="DY339" s="26" t="s">
        <v>4060</v>
      </c>
      <c r="DZ339" s="26" t="s">
        <v>4060</v>
      </c>
      <c r="EA339" s="26" t="s">
        <v>4060</v>
      </c>
      <c r="EB339" s="26" t="s">
        <v>4060</v>
      </c>
      <c r="EC339" s="26" t="s">
        <v>4060</v>
      </c>
      <c r="ED339" s="26" t="s">
        <v>4060</v>
      </c>
      <c r="EE339" s="25" t="s">
        <v>4060</v>
      </c>
      <c r="EF339" s="25" t="s">
        <v>4060</v>
      </c>
      <c r="EG339" s="25" t="s">
        <v>4060</v>
      </c>
      <c r="EH339" s="25" t="s">
        <v>4060</v>
      </c>
      <c r="EI339" s="25" t="s">
        <v>4060</v>
      </c>
      <c r="EJ339" s="25" t="s">
        <v>4060</v>
      </c>
      <c r="EK339" s="25" t="s">
        <v>4060</v>
      </c>
      <c r="EL339" s="25" t="s">
        <v>4060</v>
      </c>
      <c r="EM339" s="25" t="s">
        <v>4060</v>
      </c>
      <c r="EN339" s="25" t="s">
        <v>4060</v>
      </c>
    </row>
    <row r="340" spans="1:206" ht="15.75" customHeight="1">
      <c r="A340" s="20" t="s">
        <v>4998</v>
      </c>
      <c r="B340" s="20" t="s">
        <v>4977</v>
      </c>
      <c r="C340" s="35" t="s">
        <v>4103</v>
      </c>
      <c r="D340" s="20" t="s">
        <v>4149</v>
      </c>
      <c r="E340" s="20" t="s">
        <v>4150</v>
      </c>
      <c r="F340" s="20" t="s">
        <v>4151</v>
      </c>
      <c r="G340" s="20" t="s">
        <v>4999</v>
      </c>
      <c r="H340" s="20" t="s">
        <v>4050</v>
      </c>
      <c r="I340" s="20" t="s">
        <v>4153</v>
      </c>
      <c r="J340" s="20" t="s">
        <v>4050</v>
      </c>
      <c r="K340" s="20" t="s">
        <v>4050</v>
      </c>
      <c r="L340" s="20" t="s">
        <v>4087</v>
      </c>
      <c r="M340" s="20" t="s">
        <v>4646</v>
      </c>
      <c r="N340" s="20" t="s">
        <v>4154</v>
      </c>
      <c r="O340" s="20" t="s">
        <v>4979</v>
      </c>
      <c r="P340" s="20" t="s">
        <v>4980</v>
      </c>
      <c r="Q340" s="20" t="s">
        <v>4056</v>
      </c>
      <c r="R340" s="21" t="s">
        <v>4981</v>
      </c>
      <c r="S340" s="34" t="s">
        <v>4982</v>
      </c>
      <c r="T340" s="22" t="s">
        <v>4059</v>
      </c>
      <c r="U340" s="22" t="s">
        <v>4059</v>
      </c>
      <c r="V340" s="22" t="s">
        <v>4983</v>
      </c>
      <c r="W340" s="22" t="s">
        <v>4061</v>
      </c>
      <c r="X340" s="22" t="s">
        <v>5000</v>
      </c>
      <c r="Y340" s="22" t="s">
        <v>4985</v>
      </c>
      <c r="Z340" s="22" t="s">
        <v>4986</v>
      </c>
      <c r="AA340" s="22" t="s">
        <v>4063</v>
      </c>
      <c r="AB340" s="22" t="s">
        <v>4063</v>
      </c>
      <c r="AC340" s="22" t="s">
        <v>4061</v>
      </c>
      <c r="AD340" s="22" t="s">
        <v>4061</v>
      </c>
      <c r="AE340" s="22" t="s">
        <v>4061</v>
      </c>
      <c r="AF340" s="22" t="s">
        <v>4987</v>
      </c>
      <c r="AG340" s="22">
        <v>700</v>
      </c>
      <c r="AH340" s="22" t="s">
        <v>4066</v>
      </c>
      <c r="AI340" s="22" t="s">
        <v>4988</v>
      </c>
      <c r="AJ340" s="22" t="s">
        <v>4074</v>
      </c>
      <c r="AK340" s="22"/>
      <c r="AL340" s="22" t="s">
        <v>4063</v>
      </c>
      <c r="AM340" s="22" t="s">
        <v>4063</v>
      </c>
      <c r="AN340" s="22" t="s">
        <v>4063</v>
      </c>
      <c r="AO340" s="22" t="s">
        <v>4063</v>
      </c>
      <c r="AP340" s="22" t="s">
        <v>4063</v>
      </c>
      <c r="AQ340" s="22" t="s">
        <v>4063</v>
      </c>
      <c r="AR340" s="22" t="s">
        <v>4063</v>
      </c>
      <c r="AS340" s="22" t="s">
        <v>4063</v>
      </c>
      <c r="AT340" s="22" t="s">
        <v>4913</v>
      </c>
      <c r="AU340" s="20"/>
      <c r="AV340" s="5">
        <v>4.9958595848230827</v>
      </c>
      <c r="AW340" s="5"/>
      <c r="AX340" s="5"/>
      <c r="AY340" s="5"/>
      <c r="AZ340" s="5"/>
      <c r="BA340" s="24" t="s">
        <v>4172</v>
      </c>
      <c r="BB340" s="25">
        <v>2.5868454799795702</v>
      </c>
      <c r="BC340" s="25">
        <v>6.1166834851853196</v>
      </c>
      <c r="BD340" s="25">
        <v>7.1945359776053497</v>
      </c>
      <c r="BE340" s="25">
        <v>7.6862855401393002</v>
      </c>
      <c r="BF340" s="25">
        <v>3.1539281772254601</v>
      </c>
      <c r="BG340" s="25">
        <v>7.5775571171663998</v>
      </c>
      <c r="BH340" s="25">
        <v>7.3043630510809896</v>
      </c>
      <c r="BI340" s="25">
        <v>7.0292064808944401</v>
      </c>
      <c r="BJ340" s="25">
        <v>6.2858590834924799</v>
      </c>
      <c r="BK340" s="25">
        <v>5.3946200948816001</v>
      </c>
      <c r="BL340" s="25">
        <v>5.3370814489414302</v>
      </c>
      <c r="BM340" s="25">
        <v>6.2858590834924799</v>
      </c>
      <c r="BN340" s="25">
        <v>6.86317023856361</v>
      </c>
      <c r="BO340" s="25">
        <v>7.5230752462215502</v>
      </c>
      <c r="BP340" s="25">
        <v>5.9278834677069003</v>
      </c>
      <c r="BQ340" s="25">
        <v>7.4138761147805896</v>
      </c>
      <c r="BR340" s="25">
        <v>6.3420941270819302</v>
      </c>
      <c r="BS340" s="25">
        <v>8.80903300502459</v>
      </c>
      <c r="BT340" s="25">
        <v>6.8076677683131699</v>
      </c>
      <c r="BU340" s="25">
        <v>5.4520807967755101</v>
      </c>
      <c r="BV340" s="25">
        <v>3.6746738090726301</v>
      </c>
      <c r="BW340" s="25">
        <v>3.0733128169424102</v>
      </c>
      <c r="BX340" s="25">
        <v>1.72425729697255</v>
      </c>
      <c r="BY340" s="25">
        <v>2.25991559702747</v>
      </c>
      <c r="BZ340" s="25">
        <v>1.1204958578430899</v>
      </c>
      <c r="CA340" s="26" t="s">
        <v>4060</v>
      </c>
      <c r="CB340" s="26" t="s">
        <v>4060</v>
      </c>
      <c r="CC340" s="26" t="s">
        <v>4060</v>
      </c>
      <c r="CD340" s="26" t="s">
        <v>4060</v>
      </c>
      <c r="CE340" s="26" t="s">
        <v>4060</v>
      </c>
      <c r="CF340" s="26" t="s">
        <v>4060</v>
      </c>
      <c r="CG340" s="26" t="s">
        <v>4060</v>
      </c>
      <c r="CH340">
        <v>-41.97</v>
      </c>
      <c r="CI340" s="26" t="s">
        <v>4060</v>
      </c>
      <c r="CJ340" s="26" t="s">
        <v>4060</v>
      </c>
      <c r="CK340" s="26" t="s">
        <v>4060</v>
      </c>
      <c r="CL340" s="26" t="s">
        <v>4060</v>
      </c>
      <c r="CM340" s="26" t="s">
        <v>4060</v>
      </c>
      <c r="CN340" s="26" t="s">
        <v>4060</v>
      </c>
      <c r="CO340" s="26" t="s">
        <v>4060</v>
      </c>
      <c r="CP340" s="26" t="s">
        <v>4060</v>
      </c>
      <c r="CQ340" s="26" t="s">
        <v>4060</v>
      </c>
      <c r="CR340" s="26" t="s">
        <v>4060</v>
      </c>
      <c r="CS340" s="26" t="s">
        <v>4060</v>
      </c>
      <c r="CT340" s="26" t="s">
        <v>4060</v>
      </c>
      <c r="CU340" s="26" t="s">
        <v>4060</v>
      </c>
      <c r="CV340" s="26" t="s">
        <v>4060</v>
      </c>
      <c r="CW340" s="26" t="s">
        <v>4060</v>
      </c>
      <c r="CX340" s="26" t="s">
        <v>4060</v>
      </c>
      <c r="CY340" s="26" t="s">
        <v>4060</v>
      </c>
      <c r="CZ340" s="26" t="s">
        <v>4060</v>
      </c>
      <c r="DA340" s="26" t="s">
        <v>4060</v>
      </c>
      <c r="DB340" s="26" t="s">
        <v>4060</v>
      </c>
      <c r="DC340" s="26" t="s">
        <v>4060</v>
      </c>
      <c r="DD340" s="26" t="s">
        <v>4060</v>
      </c>
      <c r="DE340" s="26" t="s">
        <v>4060</v>
      </c>
      <c r="DF340" s="26" t="s">
        <v>4060</v>
      </c>
      <c r="DG340" s="26" t="s">
        <v>4060</v>
      </c>
      <c r="DH340" s="26" t="s">
        <v>4060</v>
      </c>
      <c r="DI340" s="26" t="s">
        <v>4060</v>
      </c>
      <c r="DJ340" s="26" t="s">
        <v>4060</v>
      </c>
      <c r="DK340" s="26" t="s">
        <v>4060</v>
      </c>
      <c r="DL340" s="26" t="s">
        <v>4060</v>
      </c>
      <c r="DM340" s="26" t="s">
        <v>4060</v>
      </c>
      <c r="DN340" s="26" t="s">
        <v>4060</v>
      </c>
      <c r="DO340" s="26" t="s">
        <v>4060</v>
      </c>
      <c r="DP340" s="26" t="s">
        <v>4060</v>
      </c>
      <c r="DQ340">
        <v>-21.63</v>
      </c>
      <c r="DR340" s="26" t="s">
        <v>4060</v>
      </c>
      <c r="DS340" s="26" t="s">
        <v>4060</v>
      </c>
      <c r="DT340" s="26" t="s">
        <v>4060</v>
      </c>
      <c r="DU340" s="26" t="s">
        <v>4060</v>
      </c>
      <c r="DV340" s="26" t="s">
        <v>4060</v>
      </c>
      <c r="DW340" s="26" t="s">
        <v>4060</v>
      </c>
      <c r="DX340" s="26" t="s">
        <v>4060</v>
      </c>
      <c r="DY340">
        <v>7.14</v>
      </c>
      <c r="DZ340" s="26" t="s">
        <v>4060</v>
      </c>
      <c r="EA340" s="26" t="s">
        <v>4060</v>
      </c>
      <c r="EB340" s="26" t="s">
        <v>4060</v>
      </c>
      <c r="EC340" s="26" t="s">
        <v>4060</v>
      </c>
      <c r="ED340" s="26" t="s">
        <v>4060</v>
      </c>
      <c r="EE340" s="25" t="s">
        <v>4060</v>
      </c>
      <c r="EF340" s="25" t="s">
        <v>4060</v>
      </c>
      <c r="EG340" s="25" t="s">
        <v>4060</v>
      </c>
      <c r="EH340" s="25" t="s">
        <v>4060</v>
      </c>
      <c r="EI340" s="25" t="s">
        <v>4060</v>
      </c>
      <c r="EJ340" s="25" t="s">
        <v>4060</v>
      </c>
      <c r="EK340" s="25" t="s">
        <v>4060</v>
      </c>
      <c r="EL340" s="25" t="s">
        <v>4060</v>
      </c>
      <c r="EM340" s="25" t="s">
        <v>4060</v>
      </c>
      <c r="EN340" s="25" t="s">
        <v>4060</v>
      </c>
    </row>
    <row r="341" spans="1:206" ht="15.75" customHeight="1">
      <c r="A341" s="20" t="s">
        <v>5001</v>
      </c>
      <c r="B341" s="20" t="s">
        <v>4977</v>
      </c>
      <c r="C341" s="35" t="s">
        <v>4103</v>
      </c>
      <c r="D341" s="20" t="s">
        <v>4149</v>
      </c>
      <c r="E341" s="20" t="s">
        <v>4150</v>
      </c>
      <c r="F341" s="20" t="s">
        <v>4077</v>
      </c>
      <c r="G341" s="20" t="s">
        <v>5002</v>
      </c>
      <c r="H341" s="20" t="s">
        <v>4050</v>
      </c>
      <c r="I341" s="20" t="s">
        <v>4051</v>
      </c>
      <c r="J341" s="20" t="s">
        <v>4050</v>
      </c>
      <c r="K341" s="20" t="s">
        <v>4050</v>
      </c>
      <c r="L341" s="20" t="s">
        <v>4052</v>
      </c>
      <c r="M341" s="20" t="s">
        <v>4646</v>
      </c>
      <c r="N341" s="20" t="s">
        <v>4054</v>
      </c>
      <c r="O341" s="20" t="s">
        <v>4979</v>
      </c>
      <c r="P341" s="20" t="s">
        <v>4980</v>
      </c>
      <c r="Q341" s="20" t="s">
        <v>4056</v>
      </c>
      <c r="R341" s="21" t="s">
        <v>4981</v>
      </c>
      <c r="S341" s="34" t="s">
        <v>4982</v>
      </c>
      <c r="T341" s="22" t="s">
        <v>4059</v>
      </c>
      <c r="U341" s="22" t="s">
        <v>4059</v>
      </c>
      <c r="V341" s="22" t="s">
        <v>4060</v>
      </c>
      <c r="W341" s="22" t="s">
        <v>4061</v>
      </c>
      <c r="X341" s="22" t="s">
        <v>5003</v>
      </c>
      <c r="Y341" s="22" t="s">
        <v>5004</v>
      </c>
      <c r="Z341" s="22" t="s">
        <v>5005</v>
      </c>
      <c r="AA341" s="22" t="s">
        <v>5006</v>
      </c>
      <c r="AB341" s="22" t="s">
        <v>4063</v>
      </c>
      <c r="AC341" s="22" t="s">
        <v>4061</v>
      </c>
      <c r="AD341" s="22" t="s">
        <v>4061</v>
      </c>
      <c r="AE341" s="22" t="s">
        <v>4061</v>
      </c>
      <c r="AF341" s="22" t="s">
        <v>4987</v>
      </c>
      <c r="AG341" s="22">
        <v>125</v>
      </c>
      <c r="AH341" s="22" t="s">
        <v>4066</v>
      </c>
      <c r="AI341" s="22" t="s">
        <v>4988</v>
      </c>
      <c r="AJ341" s="22" t="s">
        <v>4074</v>
      </c>
      <c r="AK341" s="22"/>
      <c r="AL341" s="22" t="s">
        <v>4063</v>
      </c>
      <c r="AM341" s="22" t="s">
        <v>4063</v>
      </c>
      <c r="AN341" s="22" t="s">
        <v>4063</v>
      </c>
      <c r="AO341" s="22" t="s">
        <v>4063</v>
      </c>
      <c r="AP341" s="22" t="s">
        <v>4063</v>
      </c>
      <c r="AQ341" s="22" t="s">
        <v>4063</v>
      </c>
      <c r="AR341" s="22" t="s">
        <v>4063</v>
      </c>
      <c r="AS341" s="22" t="s">
        <v>4063</v>
      </c>
      <c r="AT341" s="22" t="s">
        <v>4913</v>
      </c>
      <c r="AU341" s="20"/>
      <c r="AV341" s="5">
        <v>0.2802042976142316</v>
      </c>
      <c r="AW341" s="5"/>
      <c r="AX341" s="5"/>
      <c r="AY341" s="5"/>
      <c r="AZ341" s="5"/>
      <c r="BA341" s="24" t="s">
        <v>4068</v>
      </c>
      <c r="BB341" s="25">
        <v>1.1022616974755199</v>
      </c>
      <c r="BC341" s="25">
        <v>2.0789511699295602</v>
      </c>
      <c r="BD341" s="25">
        <v>2.3769807748682199</v>
      </c>
      <c r="BE341" s="25">
        <v>2.5129173782698602</v>
      </c>
      <c r="BF341" s="25">
        <v>1.2592383365695301</v>
      </c>
      <c r="BG341" s="25">
        <v>2.4828629205628601</v>
      </c>
      <c r="BH341" s="25">
        <v>2.40734263138265</v>
      </c>
      <c r="BI341" s="25">
        <v>2.33127319590931</v>
      </c>
      <c r="BJ341" s="25">
        <v>2.1257353810235902</v>
      </c>
      <c r="BK341" s="25">
        <v>1.8792428036559601</v>
      </c>
      <c r="BL341" s="25">
        <v>1.86332687335965</v>
      </c>
      <c r="BM341" s="25">
        <v>2.1257353810235902</v>
      </c>
      <c r="BN341" s="25">
        <v>2.2853678236825599</v>
      </c>
      <c r="BO341" s="25">
        <v>2.4678027739483701</v>
      </c>
      <c r="BP341" s="25">
        <v>2.0267370969464902</v>
      </c>
      <c r="BQ341" s="25">
        <v>2.43761662196277</v>
      </c>
      <c r="BR341" s="25">
        <v>2.1412862078691801</v>
      </c>
      <c r="BS341" s="25">
        <v>2.8232025299303598</v>
      </c>
      <c r="BT341" s="25">
        <v>2.2700220750344999</v>
      </c>
      <c r="BU341" s="25">
        <v>1.8951368975095899</v>
      </c>
      <c r="BV341" s="25">
        <v>1.40336593514703</v>
      </c>
      <c r="BW341" s="25">
        <v>1.2369243802719001</v>
      </c>
      <c r="BX341" s="25">
        <v>0.86343723503983205</v>
      </c>
      <c r="BY341" s="25">
        <v>1.0117514591747601</v>
      </c>
      <c r="BZ341" s="25">
        <v>0.69624043134040403</v>
      </c>
      <c r="CA341" s="26" t="s">
        <v>4060</v>
      </c>
      <c r="CB341" s="26" t="s">
        <v>4060</v>
      </c>
      <c r="CC341" s="26" t="s">
        <v>4060</v>
      </c>
      <c r="CD341" s="26" t="s">
        <v>4060</v>
      </c>
      <c r="CE341" s="26" t="s">
        <v>4060</v>
      </c>
      <c r="CF341" s="26" t="s">
        <v>4060</v>
      </c>
      <c r="CG341" s="26" t="s">
        <v>4060</v>
      </c>
      <c r="CH341">
        <v>-41.97</v>
      </c>
      <c r="CI341" s="26" t="s">
        <v>4060</v>
      </c>
      <c r="CJ341" s="26" t="s">
        <v>4060</v>
      </c>
      <c r="CK341" s="26" t="s">
        <v>4060</v>
      </c>
      <c r="CL341" s="26" t="s">
        <v>4060</v>
      </c>
      <c r="CM341" s="26" t="s">
        <v>4060</v>
      </c>
      <c r="CN341" s="26" t="s">
        <v>4060</v>
      </c>
      <c r="CO341" s="26" t="s">
        <v>4060</v>
      </c>
      <c r="CP341" s="26" t="s">
        <v>4060</v>
      </c>
      <c r="CQ341" s="26" t="s">
        <v>4060</v>
      </c>
      <c r="CR341" s="26" t="s">
        <v>4060</v>
      </c>
      <c r="CS341" s="26" t="s">
        <v>4060</v>
      </c>
      <c r="CT341" s="26" t="s">
        <v>4060</v>
      </c>
      <c r="CU341" s="26" t="s">
        <v>4060</v>
      </c>
      <c r="CV341" s="26" t="s">
        <v>4060</v>
      </c>
      <c r="CW341" s="26" t="s">
        <v>4060</v>
      </c>
      <c r="CX341" s="26" t="s">
        <v>4060</v>
      </c>
      <c r="CY341" s="26" t="s">
        <v>4060</v>
      </c>
      <c r="CZ341" s="26" t="s">
        <v>4060</v>
      </c>
      <c r="DA341" s="26" t="s">
        <v>4060</v>
      </c>
      <c r="DB341" s="26" t="s">
        <v>4060</v>
      </c>
      <c r="DC341" s="26" t="s">
        <v>4060</v>
      </c>
      <c r="DD341" s="26" t="s">
        <v>4060</v>
      </c>
      <c r="DE341" s="26" t="s">
        <v>4060</v>
      </c>
      <c r="DF341" s="26" t="s">
        <v>4060</v>
      </c>
      <c r="DG341" s="26" t="s">
        <v>4060</v>
      </c>
      <c r="DH341" s="26" t="s">
        <v>4060</v>
      </c>
      <c r="DI341" s="26" t="s">
        <v>4060</v>
      </c>
      <c r="DJ341" s="26" t="s">
        <v>4060</v>
      </c>
      <c r="DK341" s="26" t="s">
        <v>4060</v>
      </c>
      <c r="DL341" s="26" t="s">
        <v>4060</v>
      </c>
      <c r="DM341" s="26" t="s">
        <v>4060</v>
      </c>
      <c r="DN341" s="26" t="s">
        <v>4060</v>
      </c>
      <c r="DO341" s="26" t="s">
        <v>4060</v>
      </c>
      <c r="DP341" s="26" t="s">
        <v>4060</v>
      </c>
      <c r="DQ341">
        <v>-21.63</v>
      </c>
      <c r="DR341" s="26" t="s">
        <v>4060</v>
      </c>
      <c r="DS341" s="26" t="s">
        <v>4060</v>
      </c>
      <c r="DT341" s="26" t="s">
        <v>4060</v>
      </c>
      <c r="DU341" s="26" t="s">
        <v>4060</v>
      </c>
      <c r="DV341" s="26" t="s">
        <v>4060</v>
      </c>
      <c r="DW341" s="26" t="s">
        <v>4060</v>
      </c>
      <c r="DX341" s="26" t="s">
        <v>4060</v>
      </c>
      <c r="DY341">
        <v>7.14</v>
      </c>
      <c r="DZ341" s="26" t="s">
        <v>4060</v>
      </c>
      <c r="EA341" s="26" t="s">
        <v>4060</v>
      </c>
      <c r="EB341" s="26" t="s">
        <v>4060</v>
      </c>
      <c r="EC341" s="26" t="s">
        <v>4060</v>
      </c>
      <c r="ED341" s="26" t="s">
        <v>4060</v>
      </c>
      <c r="EE341" s="25" t="s">
        <v>4060</v>
      </c>
      <c r="EF341" s="25" t="s">
        <v>4060</v>
      </c>
      <c r="EG341" s="25" t="s">
        <v>4060</v>
      </c>
      <c r="EH341" s="25" t="s">
        <v>4060</v>
      </c>
      <c r="EI341" s="25" t="s">
        <v>4060</v>
      </c>
      <c r="EJ341" s="25" t="s">
        <v>4060</v>
      </c>
      <c r="EK341" s="25" t="s">
        <v>4060</v>
      </c>
      <c r="EL341" s="25" t="s">
        <v>4060</v>
      </c>
      <c r="EM341" s="25" t="s">
        <v>4060</v>
      </c>
      <c r="EN341" s="25" t="s">
        <v>4060</v>
      </c>
    </row>
    <row r="342" spans="1:206" ht="15.75" customHeight="1">
      <c r="A342" s="20" t="s">
        <v>5007</v>
      </c>
      <c r="B342" s="20" t="s">
        <v>5008</v>
      </c>
      <c r="C342" s="35" t="s">
        <v>4103</v>
      </c>
      <c r="D342" s="20" t="s">
        <v>4046</v>
      </c>
      <c r="E342" s="20" t="s">
        <v>4047</v>
      </c>
      <c r="F342" s="20" t="s">
        <v>4967</v>
      </c>
      <c r="G342" s="20" t="s">
        <v>4053</v>
      </c>
      <c r="H342" s="20" t="s">
        <v>4050</v>
      </c>
      <c r="I342" s="47" t="s">
        <v>4968</v>
      </c>
      <c r="J342" s="20" t="s">
        <v>4050</v>
      </c>
      <c r="K342" s="20" t="s">
        <v>4050</v>
      </c>
      <c r="L342" s="20" t="s">
        <v>4071</v>
      </c>
      <c r="M342" s="20" t="s">
        <v>4053</v>
      </c>
      <c r="N342" s="20" t="s">
        <v>4865</v>
      </c>
      <c r="O342" s="20" t="s">
        <v>4305</v>
      </c>
      <c r="P342" s="20" t="s">
        <v>4305</v>
      </c>
      <c r="Q342" s="20" t="s">
        <v>4142</v>
      </c>
      <c r="R342" s="21" t="s">
        <v>4969</v>
      </c>
      <c r="S342" s="34" t="s">
        <v>4970</v>
      </c>
      <c r="T342" s="22" t="s">
        <v>4971</v>
      </c>
      <c r="U342" s="22" t="s">
        <v>4059</v>
      </c>
      <c r="V342" s="22" t="s">
        <v>4060</v>
      </c>
      <c r="W342" s="22" t="s">
        <v>4061</v>
      </c>
      <c r="X342" s="22" t="s">
        <v>4061</v>
      </c>
      <c r="Y342" s="22" t="s">
        <v>4210</v>
      </c>
      <c r="Z342" s="22" t="s">
        <v>4160</v>
      </c>
      <c r="AA342" s="22" t="s">
        <v>4160</v>
      </c>
      <c r="AB342" s="22" t="s">
        <v>4160</v>
      </c>
      <c r="AC342" s="22" t="s">
        <v>5009</v>
      </c>
      <c r="AD342" s="22" t="s">
        <v>4074</v>
      </c>
      <c r="AE342" s="22" t="s">
        <v>4066</v>
      </c>
      <c r="AF342" s="22" t="s">
        <v>4972</v>
      </c>
      <c r="AG342" s="22" t="s">
        <v>4063</v>
      </c>
      <c r="AH342" s="22" t="s">
        <v>4063</v>
      </c>
      <c r="AI342" s="22" t="s">
        <v>4063</v>
      </c>
      <c r="AJ342" s="22" t="s">
        <v>4063</v>
      </c>
      <c r="AK342" s="22" t="s">
        <v>4063</v>
      </c>
      <c r="AL342" s="22">
        <v>210</v>
      </c>
      <c r="AM342" s="22" t="s">
        <v>4973</v>
      </c>
      <c r="AN342" s="22" t="s">
        <v>4063</v>
      </c>
      <c r="AO342" s="22" t="s">
        <v>4063</v>
      </c>
      <c r="AP342" s="22" t="s">
        <v>4974</v>
      </c>
      <c r="AQ342" s="22" t="s">
        <v>4063</v>
      </c>
      <c r="AR342" s="22" t="s">
        <v>4063</v>
      </c>
      <c r="AS342" s="22" t="s">
        <v>4066</v>
      </c>
      <c r="AT342" s="22" t="s">
        <v>4259</v>
      </c>
      <c r="AU342" s="20"/>
      <c r="AV342" s="5"/>
      <c r="AW342" s="5"/>
      <c r="AX342" s="5"/>
      <c r="AY342" s="5"/>
      <c r="AZ342" s="5"/>
      <c r="BA342" s="34" t="s">
        <v>4967</v>
      </c>
      <c r="BB342" s="38">
        <v>0.96805799999999997</v>
      </c>
      <c r="BC342" s="38">
        <v>1.6991419999999999</v>
      </c>
      <c r="BD342" s="38">
        <v>1.9220360000000001</v>
      </c>
      <c r="BE342" s="38">
        <v>2.0236710000000002</v>
      </c>
      <c r="BF342" s="38">
        <v>1.0856220000000001</v>
      </c>
      <c r="BG342" s="38">
        <v>2.0012020000000001</v>
      </c>
      <c r="BH342" s="38">
        <v>1.9447380000000001</v>
      </c>
      <c r="BI342" s="38">
        <v>1.887858</v>
      </c>
      <c r="BJ342" s="38">
        <v>1.734138</v>
      </c>
      <c r="BK342" s="38">
        <v>1.549731</v>
      </c>
      <c r="BL342" s="38">
        <v>1.5378210000000001</v>
      </c>
      <c r="BM342" s="38">
        <v>1.734138</v>
      </c>
      <c r="BN342" s="38">
        <v>1.8535299999999999</v>
      </c>
      <c r="BO342" s="38">
        <v>1.989943</v>
      </c>
      <c r="BP342" s="38">
        <v>1.6600820000000001</v>
      </c>
      <c r="BQ342" s="38">
        <v>1.967374</v>
      </c>
      <c r="BR342" s="38">
        <v>1.74577</v>
      </c>
      <c r="BS342" s="38">
        <v>2.255585</v>
      </c>
      <c r="BT342" s="38">
        <v>1.8420529999999999</v>
      </c>
      <c r="BU342" s="38">
        <v>1.561623</v>
      </c>
      <c r="BV342" s="38">
        <v>1.193543</v>
      </c>
      <c r="BW342" s="38">
        <v>1.0689120000000001</v>
      </c>
      <c r="BX342" s="38">
        <v>0.78915000000000002</v>
      </c>
      <c r="BY342" s="38">
        <v>0.90026099999999998</v>
      </c>
      <c r="BZ342" s="38">
        <v>0.66386999999999996</v>
      </c>
      <c r="CA342" s="49" t="s">
        <v>4060</v>
      </c>
      <c r="CB342" s="49" t="s">
        <v>4060</v>
      </c>
      <c r="CC342" s="49" t="s">
        <v>4060</v>
      </c>
      <c r="CD342" s="49" t="s">
        <v>4060</v>
      </c>
      <c r="CE342" s="49" t="s">
        <v>4060</v>
      </c>
      <c r="CF342" s="49" t="s">
        <v>4060</v>
      </c>
      <c r="CG342" s="49" t="s">
        <v>4060</v>
      </c>
      <c r="CH342">
        <v>-41.97</v>
      </c>
      <c r="CI342" s="49" t="s">
        <v>4060</v>
      </c>
      <c r="CJ342" s="49" t="s">
        <v>4060</v>
      </c>
      <c r="CK342" s="49" t="s">
        <v>4060</v>
      </c>
      <c r="CL342" s="49" t="s">
        <v>4060</v>
      </c>
      <c r="CM342" s="49" t="s">
        <v>4060</v>
      </c>
      <c r="CN342" s="49" t="s">
        <v>4060</v>
      </c>
      <c r="CO342" s="49" t="s">
        <v>4060</v>
      </c>
      <c r="CP342" s="49" t="s">
        <v>4060</v>
      </c>
      <c r="CQ342" s="49" t="s">
        <v>4060</v>
      </c>
      <c r="CR342" s="49" t="s">
        <v>4060</v>
      </c>
      <c r="CS342" s="49" t="s">
        <v>4060</v>
      </c>
      <c r="CT342" s="49" t="s">
        <v>4060</v>
      </c>
      <c r="CU342" s="49" t="s">
        <v>4060</v>
      </c>
      <c r="CV342" s="49" t="s">
        <v>4060</v>
      </c>
      <c r="CW342" s="49" t="s">
        <v>4060</v>
      </c>
      <c r="CX342" s="49" t="s">
        <v>4060</v>
      </c>
      <c r="CY342" s="49" t="s">
        <v>4060</v>
      </c>
      <c r="CZ342" s="49" t="s">
        <v>4060</v>
      </c>
      <c r="DA342" s="49" t="s">
        <v>4060</v>
      </c>
      <c r="DB342" s="49" t="s">
        <v>4060</v>
      </c>
      <c r="DC342" s="49" t="s">
        <v>4060</v>
      </c>
      <c r="DD342" s="49" t="s">
        <v>4060</v>
      </c>
      <c r="DE342" s="49" t="s">
        <v>4060</v>
      </c>
      <c r="DF342" s="49" t="s">
        <v>4060</v>
      </c>
      <c r="DG342" s="49" t="s">
        <v>4060</v>
      </c>
      <c r="DH342" s="49" t="s">
        <v>4060</v>
      </c>
      <c r="DI342" s="49" t="s">
        <v>4060</v>
      </c>
      <c r="DJ342" s="49" t="s">
        <v>4060</v>
      </c>
      <c r="DK342" s="49" t="s">
        <v>4060</v>
      </c>
      <c r="DL342" s="49" t="s">
        <v>4060</v>
      </c>
      <c r="DM342" s="49" t="s">
        <v>4060</v>
      </c>
      <c r="DN342" s="49" t="s">
        <v>4060</v>
      </c>
      <c r="DO342" s="49" t="s">
        <v>4060</v>
      </c>
      <c r="DP342" s="49" t="s">
        <v>4060</v>
      </c>
      <c r="DQ342">
        <v>-21.63</v>
      </c>
      <c r="DR342" s="49" t="s">
        <v>4060</v>
      </c>
      <c r="DS342" s="49" t="s">
        <v>4060</v>
      </c>
      <c r="DT342" s="49" t="s">
        <v>4060</v>
      </c>
      <c r="DU342" s="49" t="s">
        <v>4060</v>
      </c>
      <c r="DV342" s="49" t="s">
        <v>4060</v>
      </c>
      <c r="DW342" s="49" t="s">
        <v>4060</v>
      </c>
      <c r="DX342" s="49" t="s">
        <v>4060</v>
      </c>
      <c r="DY342">
        <v>7.14</v>
      </c>
      <c r="DZ342" s="49" t="s">
        <v>4060</v>
      </c>
      <c r="EA342" s="49" t="s">
        <v>4060</v>
      </c>
      <c r="EB342" s="49" t="s">
        <v>4060</v>
      </c>
      <c r="EC342" s="49" t="s">
        <v>4060</v>
      </c>
      <c r="ED342" s="49" t="s">
        <v>4060</v>
      </c>
      <c r="EE342" s="38" t="s">
        <v>4060</v>
      </c>
      <c r="EF342" s="38" t="s">
        <v>4060</v>
      </c>
      <c r="EG342" s="38" t="s">
        <v>4060</v>
      </c>
      <c r="EH342" s="38" t="s">
        <v>4060</v>
      </c>
      <c r="EI342" s="38" t="s">
        <v>4060</v>
      </c>
      <c r="EJ342" s="38" t="s">
        <v>4060</v>
      </c>
      <c r="EK342" s="38" t="s">
        <v>4060</v>
      </c>
      <c r="EL342" s="38" t="s">
        <v>4060</v>
      </c>
      <c r="EM342" s="38" t="s">
        <v>4060</v>
      </c>
      <c r="EN342" s="38" t="s">
        <v>4060</v>
      </c>
    </row>
    <row r="343" spans="1:206" ht="15.75" customHeight="1">
      <c r="A343" s="20" t="s">
        <v>5010</v>
      </c>
      <c r="B343" s="20" t="s">
        <v>4044</v>
      </c>
      <c r="C343" s="20" t="s">
        <v>4045</v>
      </c>
      <c r="D343" s="20" t="s">
        <v>4046</v>
      </c>
      <c r="E343" s="20" t="s">
        <v>4047</v>
      </c>
      <c r="F343" s="20" t="s">
        <v>4153</v>
      </c>
      <c r="G343" s="47" t="s">
        <v>5011</v>
      </c>
      <c r="H343" s="20" t="s">
        <v>4050</v>
      </c>
      <c r="I343" s="20" t="s">
        <v>4153</v>
      </c>
      <c r="J343" s="20" t="s">
        <v>4050</v>
      </c>
      <c r="K343" s="20" t="s">
        <v>4140</v>
      </c>
      <c r="L343" s="20" t="s">
        <v>4071</v>
      </c>
      <c r="M343" s="20" t="s">
        <v>4053</v>
      </c>
      <c r="N343" s="20" t="s">
        <v>3849</v>
      </c>
      <c r="O343" s="20" t="s">
        <v>5012</v>
      </c>
      <c r="P343" s="20" t="s">
        <v>5012</v>
      </c>
      <c r="Q343" s="20" t="s">
        <v>4142</v>
      </c>
      <c r="R343" s="21" t="s">
        <v>5013</v>
      </c>
      <c r="S343" s="34" t="s">
        <v>5014</v>
      </c>
      <c r="T343" s="22" t="s">
        <v>5015</v>
      </c>
      <c r="U343" s="22" t="s">
        <v>4059</v>
      </c>
      <c r="V343" s="22" t="s">
        <v>4060</v>
      </c>
      <c r="W343" s="22" t="s">
        <v>4063</v>
      </c>
      <c r="X343" s="22" t="s">
        <v>4063</v>
      </c>
      <c r="Y343" s="22" t="s">
        <v>5016</v>
      </c>
      <c r="Z343" s="22" t="s">
        <v>5017</v>
      </c>
      <c r="AA343" s="22" t="s">
        <v>5018</v>
      </c>
      <c r="AB343" s="22" t="s">
        <v>4065</v>
      </c>
      <c r="AC343" s="22">
        <v>20</v>
      </c>
      <c r="AD343" s="22" t="s">
        <v>4074</v>
      </c>
      <c r="AE343" s="23" t="s">
        <v>5019</v>
      </c>
      <c r="AF343" s="22" t="s">
        <v>4263</v>
      </c>
      <c r="AG343" s="22" t="s">
        <v>5020</v>
      </c>
      <c r="AH343" s="22" t="s">
        <v>4060</v>
      </c>
      <c r="AI343" s="22" t="s">
        <v>4060</v>
      </c>
      <c r="AJ343" s="22" t="s">
        <v>4074</v>
      </c>
      <c r="AK343" s="22" t="s">
        <v>4063</v>
      </c>
      <c r="AL343" s="22" t="s">
        <v>5021</v>
      </c>
      <c r="AM343" s="22"/>
      <c r="AN343" s="22" t="s">
        <v>5022</v>
      </c>
      <c r="AO343" s="22"/>
      <c r="AP343" s="22" t="s">
        <v>5023</v>
      </c>
      <c r="AQ343" s="22" t="s">
        <v>4063</v>
      </c>
      <c r="AR343" s="22" t="s">
        <v>4063</v>
      </c>
      <c r="AS343" s="22" t="s">
        <v>4065</v>
      </c>
      <c r="AT343" s="22" t="s">
        <v>4259</v>
      </c>
      <c r="AU343" s="20"/>
      <c r="AV343" s="5">
        <v>0.90999375367718638</v>
      </c>
      <c r="AW343" s="5">
        <v>10616.338394717519</v>
      </c>
      <c r="AX343" s="5">
        <v>0.18199875073543739</v>
      </c>
      <c r="AY343" s="5">
        <v>0.22249202051838715</v>
      </c>
      <c r="AZ343" s="5">
        <v>0.71334645469163882</v>
      </c>
      <c r="BA343" s="24" t="s">
        <v>4212</v>
      </c>
      <c r="BB343" s="25">
        <v>1.5097078110555</v>
      </c>
      <c r="BC343" s="25">
        <v>3.0327998640229401</v>
      </c>
      <c r="BD343" s="25">
        <v>3.4971213413173601</v>
      </c>
      <c r="BE343" s="25">
        <v>3.7088352855298199</v>
      </c>
      <c r="BF343" s="25">
        <v>1.75464734315195</v>
      </c>
      <c r="BG343" s="25">
        <v>3.6620309848575898</v>
      </c>
      <c r="BH343" s="25">
        <v>3.54441221732676</v>
      </c>
      <c r="BI343" s="25">
        <v>3.4259241230454198</v>
      </c>
      <c r="BJ343" s="25">
        <v>3.1057023419124601</v>
      </c>
      <c r="BK343" s="25">
        <v>2.7215422906367301</v>
      </c>
      <c r="BL343" s="25">
        <v>2.6967323533477399</v>
      </c>
      <c r="BM343" s="25">
        <v>3.1057023419124601</v>
      </c>
      <c r="BN343" s="25">
        <v>3.3544137188827898</v>
      </c>
      <c r="BO343" s="25">
        <v>3.6385767360125998</v>
      </c>
      <c r="BP343" s="25">
        <v>2.9514300888044001</v>
      </c>
      <c r="BQ343" s="25">
        <v>3.5915639971073801</v>
      </c>
      <c r="BR343" s="25">
        <v>3.12993359545306</v>
      </c>
      <c r="BS343" s="25">
        <v>4.19191610293481</v>
      </c>
      <c r="BT343" s="25">
        <v>3.3305073072534102</v>
      </c>
      <c r="BU343" s="25">
        <v>2.7463176037262098</v>
      </c>
      <c r="BV343" s="25">
        <v>1.97949050023394</v>
      </c>
      <c r="BW343" s="25">
        <v>1.7198328714895501</v>
      </c>
      <c r="BX343" s="25">
        <v>1.13695524481054</v>
      </c>
      <c r="BY343" s="25">
        <v>1.36845545975252</v>
      </c>
      <c r="BZ343" s="25">
        <v>0.87592631390640296</v>
      </c>
      <c r="CA343" s="27">
        <v>68.841527830000004</v>
      </c>
      <c r="CB343" s="25">
        <v>43.6644279</v>
      </c>
      <c r="CC343" s="25">
        <v>5.8981170599999997</v>
      </c>
      <c r="CD343" s="25">
        <v>-14.004238450000001</v>
      </c>
      <c r="CE343" s="25">
        <v>11.887868790000001</v>
      </c>
      <c r="CF343" s="25">
        <v>-11.79498746</v>
      </c>
      <c r="CG343" s="25">
        <v>10.71353014</v>
      </c>
      <c r="CH343">
        <v>-41.97</v>
      </c>
      <c r="CI343" s="25">
        <v>10.71353014</v>
      </c>
      <c r="CJ343" s="25">
        <v>-12.223507290000001</v>
      </c>
      <c r="CK343" s="25">
        <v>8.3535645499999998</v>
      </c>
      <c r="CL343" s="25">
        <v>-13.133103889999999</v>
      </c>
      <c r="CM343" s="25">
        <v>12.865047649999999</v>
      </c>
      <c r="CN343" s="25">
        <v>-11.42721556</v>
      </c>
      <c r="CO343" s="25">
        <v>11.424357929999999</v>
      </c>
      <c r="CP343" s="25">
        <v>-11.9576931</v>
      </c>
      <c r="CQ343" s="25">
        <v>29.110118929999999</v>
      </c>
      <c r="CR343" s="25">
        <v>-5.4010186300000003</v>
      </c>
      <c r="CS343" s="25">
        <v>25.340816920000002</v>
      </c>
      <c r="CT343" s="25">
        <v>-6.7904770299999999</v>
      </c>
      <c r="CU343" s="25">
        <v>27.549177019999998</v>
      </c>
      <c r="CV343" s="25">
        <v>-6.0237982600000004</v>
      </c>
      <c r="CW343" s="25">
        <v>10.135592000000001</v>
      </c>
      <c r="CX343" s="25">
        <v>-12.44197924</v>
      </c>
      <c r="CY343" s="25">
        <v>6.7917974399999999</v>
      </c>
      <c r="CZ343" s="25">
        <v>-13.693755830000001</v>
      </c>
      <c r="DA343" s="25">
        <v>9.9488851199999999</v>
      </c>
      <c r="DB343" s="25">
        <v>-12.50693193</v>
      </c>
      <c r="DC343" s="25">
        <v>14.40979024</v>
      </c>
      <c r="DD343" s="25">
        <v>-10.88461663</v>
      </c>
      <c r="DE343" s="25">
        <v>23.817240999999999</v>
      </c>
      <c r="DF343" s="25">
        <v>-7.4141822700000004</v>
      </c>
      <c r="DG343" s="25">
        <v>5.9054239400000004</v>
      </c>
      <c r="DH343" s="25">
        <v>-14.003405259999999</v>
      </c>
      <c r="DI343" s="25">
        <v>9.2319717000000008</v>
      </c>
      <c r="DJ343" s="25">
        <v>-12.771562749999999</v>
      </c>
      <c r="DK343" s="25">
        <v>12.879652370000001</v>
      </c>
      <c r="DL343" s="25">
        <v>-11.456702399999999</v>
      </c>
      <c r="DM343" s="25">
        <v>12.82022373</v>
      </c>
      <c r="DN343" s="25">
        <v>-11.471842990000001</v>
      </c>
      <c r="DO343" s="25">
        <v>9.0551664299999999</v>
      </c>
      <c r="DP343" s="25">
        <v>-12.84095389</v>
      </c>
      <c r="DQ343">
        <v>-21.63</v>
      </c>
      <c r="DR343" s="25">
        <v>-6.2910228699999999</v>
      </c>
      <c r="DS343" s="25">
        <v>21.720375529999998</v>
      </c>
      <c r="DT343" s="25">
        <v>-8.1525783999999994</v>
      </c>
      <c r="DU343" s="25">
        <v>3.68387573</v>
      </c>
      <c r="DV343" s="25">
        <v>-14.83181989</v>
      </c>
      <c r="DW343" s="25">
        <v>5.47541382</v>
      </c>
      <c r="DX343" s="25">
        <v>-14.17582893</v>
      </c>
      <c r="DY343">
        <v>7.14</v>
      </c>
      <c r="DZ343" s="25">
        <v>-14.70244145</v>
      </c>
      <c r="EA343" s="25">
        <v>3.4084570200000002</v>
      </c>
      <c r="EB343" s="25">
        <v>-14.930601449999999</v>
      </c>
      <c r="EC343" s="25">
        <v>4.8366929299999999</v>
      </c>
      <c r="ED343" s="25">
        <v>-14.41139158</v>
      </c>
      <c r="EE343" s="25" t="s">
        <v>4060</v>
      </c>
      <c r="EF343" s="25" t="s">
        <v>4060</v>
      </c>
      <c r="EG343" s="25" t="s">
        <v>4060</v>
      </c>
      <c r="EH343" s="25" t="s">
        <v>4060</v>
      </c>
      <c r="EI343" s="25" t="s">
        <v>4060</v>
      </c>
      <c r="EJ343" s="25" t="s">
        <v>4060</v>
      </c>
      <c r="EK343" s="25" t="s">
        <v>4060</v>
      </c>
      <c r="EL343" s="25" t="s">
        <v>4060</v>
      </c>
      <c r="EM343" s="25" t="s">
        <v>4060</v>
      </c>
      <c r="EN343" s="25" t="s">
        <v>4060</v>
      </c>
      <c r="EO343">
        <v>5.5231244899999998</v>
      </c>
      <c r="EP343">
        <v>5.4564662400000001</v>
      </c>
      <c r="EQ343">
        <v>4.6762911300000001</v>
      </c>
      <c r="ER343">
        <v>5.0460032300000002</v>
      </c>
      <c r="ES343">
        <v>4.97939357</v>
      </c>
      <c r="ET343">
        <v>4.19887693</v>
      </c>
      <c r="EU343">
        <v>5.3470332300000001</v>
      </c>
      <c r="EV343">
        <v>5.2803506899999997</v>
      </c>
      <c r="EW343">
        <v>4.5003462699999996</v>
      </c>
      <c r="EX343">
        <v>-42.452840799999997</v>
      </c>
      <c r="EY343">
        <v>-42.6026223</v>
      </c>
      <c r="EZ343">
        <v>-41.549954100000001</v>
      </c>
      <c r="FA343">
        <v>-81.272538900000001</v>
      </c>
      <c r="FB343">
        <v>-81.575422799999998</v>
      </c>
      <c r="FC343">
        <v>-79.445310699999993</v>
      </c>
      <c r="FD343">
        <v>-23.042991700000002</v>
      </c>
      <c r="FE343">
        <v>-46.225904200000002</v>
      </c>
      <c r="FF343">
        <v>-45.242868399999999</v>
      </c>
      <c r="FG343">
        <v>2.6343629499999999</v>
      </c>
      <c r="FH343">
        <v>2.6667412399999999</v>
      </c>
      <c r="FI343">
        <v>2.4391857699999999</v>
      </c>
      <c r="FJ343">
        <v>3.9515444300000002</v>
      </c>
      <c r="FK343">
        <v>4</v>
      </c>
      <c r="FL343">
        <v>3.6592231800000001</v>
      </c>
      <c r="FM343">
        <v>1.9757722099999999</v>
      </c>
      <c r="FN343">
        <v>2</v>
      </c>
      <c r="FO343">
        <v>1.82978387</v>
      </c>
      <c r="FP343">
        <v>199.999584</v>
      </c>
      <c r="FQ343">
        <v>125663.077</v>
      </c>
      <c r="FR343">
        <v>4188760.53</v>
      </c>
      <c r="FS343">
        <v>-127.35852199999999</v>
      </c>
      <c r="FT343">
        <v>-0.44291825000000001</v>
      </c>
      <c r="FU343">
        <v>-0.636793936</v>
      </c>
      <c r="FV343">
        <v>-1.01349199E-3</v>
      </c>
      <c r="FW343">
        <v>-3.0404823E-5</v>
      </c>
      <c r="FX343">
        <v>2.8359435</v>
      </c>
      <c r="FY343">
        <v>2.53723052</v>
      </c>
      <c r="FZ343">
        <v>4.6365931199999997</v>
      </c>
      <c r="GA343">
        <v>1.99193263</v>
      </c>
      <c r="GB343">
        <v>1.4905300800000001</v>
      </c>
      <c r="GC343">
        <v>5.0167780000000004</v>
      </c>
      <c r="GD343">
        <v>3.2579489399999999</v>
      </c>
      <c r="GE343">
        <v>71.247808699999993</v>
      </c>
      <c r="GF343">
        <v>97.535218299999997</v>
      </c>
      <c r="GG343">
        <v>-7.3933014099999998E-3</v>
      </c>
      <c r="GH343">
        <v>-1.0106824399999999E-3</v>
      </c>
      <c r="GI343">
        <v>-4.5867894200000002E-2</v>
      </c>
      <c r="GJ343">
        <v>-0.1562625</v>
      </c>
      <c r="GK343">
        <v>-1.7315746700000001E-4</v>
      </c>
      <c r="GL343">
        <v>-1.0979133299999999</v>
      </c>
      <c r="GM343">
        <v>6.7041297999999999E-2</v>
      </c>
      <c r="GN343">
        <v>3.0606685599999999</v>
      </c>
      <c r="GO343">
        <v>4.4466928899999996</v>
      </c>
      <c r="GP343">
        <v>2.1727455</v>
      </c>
      <c r="GQ343">
        <v>1.9928988599999999</v>
      </c>
      <c r="GR343">
        <v>3.2568656900000001</v>
      </c>
      <c r="GS343">
        <v>1.4455372500000001</v>
      </c>
      <c r="GT343">
        <v>1.1707245900000001</v>
      </c>
      <c r="GU343">
        <v>3.1034183400000002</v>
      </c>
      <c r="GV343">
        <v>2.5363496200000002</v>
      </c>
      <c r="GW343">
        <v>-1.4295152E-3</v>
      </c>
      <c r="GX343">
        <v>0.47962294900000002</v>
      </c>
    </row>
    <row r="344" spans="1:206" ht="15.75" customHeight="1">
      <c r="A344" s="20" t="s">
        <v>5024</v>
      </c>
      <c r="B344" s="20" t="s">
        <v>4044</v>
      </c>
      <c r="C344" s="20" t="s">
        <v>4045</v>
      </c>
      <c r="D344" s="20" t="s">
        <v>4046</v>
      </c>
      <c r="E344" s="20" t="s">
        <v>4047</v>
      </c>
      <c r="F344" s="20" t="s">
        <v>4153</v>
      </c>
      <c r="G344" s="47" t="s">
        <v>5011</v>
      </c>
      <c r="H344" s="20" t="s">
        <v>4050</v>
      </c>
      <c r="I344" s="20" t="s">
        <v>4153</v>
      </c>
      <c r="J344" s="20" t="s">
        <v>4050</v>
      </c>
      <c r="K344" s="20" t="s">
        <v>4140</v>
      </c>
      <c r="L344" s="20" t="s">
        <v>4071</v>
      </c>
      <c r="M344" s="20" t="s">
        <v>4053</v>
      </c>
      <c r="N344" s="20" t="s">
        <v>3849</v>
      </c>
      <c r="O344" s="20" t="s">
        <v>4558</v>
      </c>
      <c r="P344" s="20" t="s">
        <v>4558</v>
      </c>
      <c r="Q344" s="20" t="s">
        <v>4142</v>
      </c>
      <c r="R344" s="21" t="s">
        <v>5013</v>
      </c>
      <c r="S344" s="34" t="s">
        <v>5014</v>
      </c>
      <c r="T344" s="22" t="s">
        <v>5015</v>
      </c>
      <c r="U344" s="22" t="s">
        <v>4059</v>
      </c>
      <c r="V344" s="22" t="s">
        <v>4060</v>
      </c>
      <c r="W344" s="22" t="s">
        <v>4063</v>
      </c>
      <c r="X344" s="22" t="s">
        <v>4063</v>
      </c>
      <c r="Y344" s="22" t="s">
        <v>5016</v>
      </c>
      <c r="Z344" s="22" t="s">
        <v>5017</v>
      </c>
      <c r="AA344" s="22" t="s">
        <v>5018</v>
      </c>
      <c r="AB344" s="22" t="s">
        <v>4065</v>
      </c>
      <c r="AC344" s="22">
        <v>20</v>
      </c>
      <c r="AD344" s="22" t="s">
        <v>4074</v>
      </c>
      <c r="AE344" s="23" t="s">
        <v>5019</v>
      </c>
      <c r="AF344" s="22" t="s">
        <v>4263</v>
      </c>
      <c r="AG344" s="22" t="s">
        <v>5020</v>
      </c>
      <c r="AH344" s="22" t="s">
        <v>4060</v>
      </c>
      <c r="AI344" s="22" t="s">
        <v>4060</v>
      </c>
      <c r="AJ344" s="22" t="s">
        <v>4074</v>
      </c>
      <c r="AK344" s="22" t="s">
        <v>4063</v>
      </c>
      <c r="AL344" s="22" t="s">
        <v>5021</v>
      </c>
      <c r="AM344" s="22"/>
      <c r="AN344" s="22" t="s">
        <v>5022</v>
      </c>
      <c r="AO344" s="22"/>
      <c r="AP344" s="22" t="s">
        <v>5023</v>
      </c>
      <c r="AQ344" s="22" t="s">
        <v>4063</v>
      </c>
      <c r="AR344" s="22" t="s">
        <v>4063</v>
      </c>
      <c r="AS344" s="22" t="s">
        <v>4065</v>
      </c>
      <c r="AT344" s="22" t="s">
        <v>4259</v>
      </c>
      <c r="AU344" s="20"/>
      <c r="AV344" s="5">
        <v>0.90999375367718638</v>
      </c>
      <c r="AW344" s="5">
        <v>10616.338394717519</v>
      </c>
      <c r="AX344" s="5">
        <v>0.18199875073543739</v>
      </c>
      <c r="AY344" s="5">
        <v>0.22249202051838715</v>
      </c>
      <c r="AZ344" s="5">
        <v>0.71334645469163882</v>
      </c>
      <c r="BA344" s="24" t="s">
        <v>4212</v>
      </c>
      <c r="BB344" s="25">
        <v>1.5097078110555</v>
      </c>
      <c r="BC344" s="25">
        <v>3.0327998640229401</v>
      </c>
      <c r="BD344" s="25">
        <v>3.4971213413173601</v>
      </c>
      <c r="BE344" s="25">
        <v>3.7088352855298199</v>
      </c>
      <c r="BF344" s="25">
        <v>1.75464734315195</v>
      </c>
      <c r="BG344" s="25">
        <v>3.6620309848575898</v>
      </c>
      <c r="BH344" s="25">
        <v>3.54441221732676</v>
      </c>
      <c r="BI344" s="25">
        <v>3.4259241230454198</v>
      </c>
      <c r="BJ344" s="25">
        <v>3.1057023419124601</v>
      </c>
      <c r="BK344" s="25">
        <v>2.7215422906367301</v>
      </c>
      <c r="BL344" s="25">
        <v>2.6967323533477399</v>
      </c>
      <c r="BM344" s="25">
        <v>3.1057023419124601</v>
      </c>
      <c r="BN344" s="25">
        <v>3.3544137188827898</v>
      </c>
      <c r="BO344" s="25">
        <v>3.6385767360125998</v>
      </c>
      <c r="BP344" s="25">
        <v>2.9514300888044001</v>
      </c>
      <c r="BQ344" s="25">
        <v>3.5915639971073801</v>
      </c>
      <c r="BR344" s="25">
        <v>3.12993359545306</v>
      </c>
      <c r="BS344" s="25">
        <v>4.19191610293481</v>
      </c>
      <c r="BT344" s="25">
        <v>3.3305073072534102</v>
      </c>
      <c r="BU344" s="25">
        <v>2.7463176037262098</v>
      </c>
      <c r="BV344" s="25">
        <v>1.97949050023394</v>
      </c>
      <c r="BW344" s="25">
        <v>1.7198328714895501</v>
      </c>
      <c r="BX344" s="25">
        <v>1.13695524481054</v>
      </c>
      <c r="BY344" s="25">
        <v>1.36845545975252</v>
      </c>
      <c r="BZ344" s="25">
        <v>0.87592631390640296</v>
      </c>
      <c r="CA344" s="27">
        <v>68.841527830000004</v>
      </c>
      <c r="CB344" s="25">
        <v>43.6644279</v>
      </c>
      <c r="CC344" s="25">
        <v>5.8981170599999997</v>
      </c>
      <c r="CD344" s="25">
        <v>-14.004238450000001</v>
      </c>
      <c r="CE344" s="25">
        <v>11.887868790000001</v>
      </c>
      <c r="CF344" s="25">
        <v>-11.79498746</v>
      </c>
      <c r="CG344" s="25">
        <v>10.71353014</v>
      </c>
      <c r="CH344">
        <v>-41.97</v>
      </c>
      <c r="CI344" s="25">
        <v>10.71353014</v>
      </c>
      <c r="CJ344" s="25">
        <v>-12.223507290000001</v>
      </c>
      <c r="CK344" s="25">
        <v>8.3535645499999998</v>
      </c>
      <c r="CL344" s="25">
        <v>-13.133103889999999</v>
      </c>
      <c r="CM344" s="25">
        <v>12.865047649999999</v>
      </c>
      <c r="CN344" s="25">
        <v>-11.42721556</v>
      </c>
      <c r="CO344" s="25">
        <v>11.424357929999999</v>
      </c>
      <c r="CP344" s="25">
        <v>-11.9576931</v>
      </c>
      <c r="CQ344" s="25">
        <v>29.110118929999999</v>
      </c>
      <c r="CR344" s="25">
        <v>-5.4010186300000003</v>
      </c>
      <c r="CS344" s="25">
        <v>25.340816920000002</v>
      </c>
      <c r="CT344" s="25">
        <v>-6.7904770299999999</v>
      </c>
      <c r="CU344" s="25">
        <v>27.549177019999998</v>
      </c>
      <c r="CV344" s="25">
        <v>-6.0237982600000004</v>
      </c>
      <c r="CW344" s="25">
        <v>10.135592000000001</v>
      </c>
      <c r="CX344" s="25">
        <v>-12.44197924</v>
      </c>
      <c r="CY344" s="25">
        <v>6.7917974399999999</v>
      </c>
      <c r="CZ344" s="25">
        <v>-13.693755830000001</v>
      </c>
      <c r="DA344" s="25">
        <v>9.9488851199999999</v>
      </c>
      <c r="DB344" s="25">
        <v>-12.50693193</v>
      </c>
      <c r="DC344" s="25">
        <v>14.40979024</v>
      </c>
      <c r="DD344" s="25">
        <v>-10.88461663</v>
      </c>
      <c r="DE344" s="25">
        <v>23.817240999999999</v>
      </c>
      <c r="DF344" s="25">
        <v>-7.4141822700000004</v>
      </c>
      <c r="DG344" s="25">
        <v>5.9054239400000004</v>
      </c>
      <c r="DH344" s="25">
        <v>-14.003405259999999</v>
      </c>
      <c r="DI344" s="25">
        <v>9.2319717000000008</v>
      </c>
      <c r="DJ344" s="25">
        <v>-12.771562749999999</v>
      </c>
      <c r="DK344" s="25">
        <v>12.879652370000001</v>
      </c>
      <c r="DL344" s="25">
        <v>-11.456702399999999</v>
      </c>
      <c r="DM344" s="25">
        <v>12.82022373</v>
      </c>
      <c r="DN344" s="25">
        <v>-11.471842990000001</v>
      </c>
      <c r="DO344" s="25">
        <v>9.0551664299999999</v>
      </c>
      <c r="DP344" s="25">
        <v>-12.84095389</v>
      </c>
      <c r="DQ344">
        <v>-21.63</v>
      </c>
      <c r="DR344" s="25">
        <v>-6.2910228699999999</v>
      </c>
      <c r="DS344" s="25">
        <v>21.720375529999998</v>
      </c>
      <c r="DT344" s="25">
        <v>-8.1525783999999994</v>
      </c>
      <c r="DU344" s="25">
        <v>3.68387573</v>
      </c>
      <c r="DV344" s="25">
        <v>-14.83181989</v>
      </c>
      <c r="DW344" s="25">
        <v>5.47541382</v>
      </c>
      <c r="DX344" s="25">
        <v>-14.17582893</v>
      </c>
      <c r="DY344">
        <v>7.14</v>
      </c>
      <c r="DZ344" s="25">
        <v>-14.70244145</v>
      </c>
      <c r="EA344" s="25">
        <v>3.4084570200000002</v>
      </c>
      <c r="EB344" s="25">
        <v>-14.930601449999999</v>
      </c>
      <c r="EC344" s="25">
        <v>4.8366929299999999</v>
      </c>
      <c r="ED344" s="25">
        <v>-14.41139158</v>
      </c>
      <c r="EE344" s="25" t="s">
        <v>4060</v>
      </c>
      <c r="EF344" s="25" t="s">
        <v>4060</v>
      </c>
      <c r="EG344" s="25" t="s">
        <v>4060</v>
      </c>
      <c r="EH344" s="25" t="s">
        <v>4060</v>
      </c>
      <c r="EI344" s="25" t="s">
        <v>4060</v>
      </c>
      <c r="EJ344" s="25" t="s">
        <v>4060</v>
      </c>
      <c r="EK344" s="25" t="s">
        <v>4060</v>
      </c>
      <c r="EL344" s="25" t="s">
        <v>4060</v>
      </c>
      <c r="EM344" s="25" t="s">
        <v>4060</v>
      </c>
      <c r="EN344" s="25" t="s">
        <v>4060</v>
      </c>
      <c r="EO344">
        <v>5.5231244899999998</v>
      </c>
      <c r="EP344">
        <v>5.4564662400000001</v>
      </c>
      <c r="EQ344">
        <v>4.6762911300000001</v>
      </c>
      <c r="ER344">
        <v>5.0460032300000002</v>
      </c>
      <c r="ES344">
        <v>4.97939357</v>
      </c>
      <c r="ET344">
        <v>4.19887693</v>
      </c>
      <c r="EU344">
        <v>5.3470332300000001</v>
      </c>
      <c r="EV344">
        <v>5.2803506899999997</v>
      </c>
      <c r="EW344">
        <v>4.5003462699999996</v>
      </c>
      <c r="EX344">
        <v>-42.452840799999997</v>
      </c>
      <c r="EY344">
        <v>-42.6026223</v>
      </c>
      <c r="EZ344">
        <v>-41.549954100000001</v>
      </c>
      <c r="FA344">
        <v>-81.272538900000001</v>
      </c>
      <c r="FB344">
        <v>-81.575422799999998</v>
      </c>
      <c r="FC344">
        <v>-79.445310699999993</v>
      </c>
      <c r="FD344">
        <v>-23.042991700000002</v>
      </c>
      <c r="FE344">
        <v>-46.225904200000002</v>
      </c>
      <c r="FF344">
        <v>-45.242868399999999</v>
      </c>
      <c r="FG344">
        <v>2.6343629499999999</v>
      </c>
      <c r="FH344">
        <v>2.6667412399999999</v>
      </c>
      <c r="FI344">
        <v>2.4391857699999999</v>
      </c>
      <c r="FJ344">
        <v>3.9515444300000002</v>
      </c>
      <c r="FK344">
        <v>4</v>
      </c>
      <c r="FL344">
        <v>3.6592231800000001</v>
      </c>
      <c r="FM344">
        <v>1.9757722099999999</v>
      </c>
      <c r="FN344">
        <v>2</v>
      </c>
      <c r="FO344">
        <v>1.82978387</v>
      </c>
      <c r="FP344">
        <v>199.999584</v>
      </c>
      <c r="FQ344">
        <v>125663.077</v>
      </c>
      <c r="FR344">
        <v>4188760.53</v>
      </c>
      <c r="FS344">
        <v>-127.35852199999999</v>
      </c>
      <c r="FT344">
        <v>-0.44291825000000001</v>
      </c>
      <c r="FU344">
        <v>-0.636793936</v>
      </c>
      <c r="FV344">
        <v>-1.01349199E-3</v>
      </c>
      <c r="FW344">
        <v>-3.0404823E-5</v>
      </c>
      <c r="FX344">
        <v>2.8359435</v>
      </c>
      <c r="FY344">
        <v>2.53723052</v>
      </c>
      <c r="FZ344">
        <v>4.6365931199999997</v>
      </c>
      <c r="GA344">
        <v>1.99193263</v>
      </c>
      <c r="GB344">
        <v>1.4905300800000001</v>
      </c>
      <c r="GC344">
        <v>5.0167780000000004</v>
      </c>
      <c r="GD344">
        <v>3.2579489399999999</v>
      </c>
      <c r="GE344">
        <v>71.247808699999993</v>
      </c>
      <c r="GF344">
        <v>97.535218299999997</v>
      </c>
      <c r="GG344">
        <v>-7.3933014099999998E-3</v>
      </c>
      <c r="GH344">
        <v>-1.0106824399999999E-3</v>
      </c>
      <c r="GI344">
        <v>-4.5867894200000002E-2</v>
      </c>
      <c r="GJ344">
        <v>-0.1562625</v>
      </c>
      <c r="GK344">
        <v>-1.7315746700000001E-4</v>
      </c>
      <c r="GL344">
        <v>-1.0979133299999999</v>
      </c>
      <c r="GM344">
        <v>6.7041297999999999E-2</v>
      </c>
      <c r="GN344">
        <v>3.0606685599999999</v>
      </c>
      <c r="GO344">
        <v>4.4466928899999996</v>
      </c>
      <c r="GP344">
        <v>2.1727455</v>
      </c>
      <c r="GQ344">
        <v>1.9928988599999999</v>
      </c>
      <c r="GR344">
        <v>3.2568656900000001</v>
      </c>
      <c r="GS344">
        <v>1.4455372500000001</v>
      </c>
      <c r="GT344">
        <v>1.1707245900000001</v>
      </c>
      <c r="GU344">
        <v>3.1034183400000002</v>
      </c>
      <c r="GV344">
        <v>2.5363496200000002</v>
      </c>
      <c r="GW344">
        <v>-1.4295152E-3</v>
      </c>
      <c r="GX344">
        <v>0.47962294900000002</v>
      </c>
    </row>
    <row r="345" spans="1:206" ht="15.75" customHeight="1">
      <c r="A345" s="20" t="s">
        <v>5025</v>
      </c>
      <c r="B345" s="20" t="s">
        <v>4044</v>
      </c>
      <c r="C345" s="20" t="s">
        <v>4045</v>
      </c>
      <c r="D345" s="20" t="s">
        <v>4046</v>
      </c>
      <c r="E345" s="20" t="s">
        <v>4047</v>
      </c>
      <c r="F345" s="20" t="s">
        <v>4153</v>
      </c>
      <c r="G345" s="47" t="s">
        <v>5026</v>
      </c>
      <c r="H345" s="20" t="s">
        <v>4050</v>
      </c>
      <c r="I345" s="20" t="s">
        <v>4153</v>
      </c>
      <c r="J345" s="20" t="s">
        <v>4050</v>
      </c>
      <c r="K345" s="20" t="s">
        <v>4140</v>
      </c>
      <c r="L345" s="20" t="s">
        <v>4071</v>
      </c>
      <c r="M345" s="20" t="s">
        <v>4053</v>
      </c>
      <c r="N345" s="20" t="s">
        <v>3849</v>
      </c>
      <c r="O345" s="20" t="s">
        <v>4558</v>
      </c>
      <c r="P345" s="20" t="s">
        <v>4558</v>
      </c>
      <c r="Q345" s="20" t="s">
        <v>4142</v>
      </c>
      <c r="R345" s="21" t="s">
        <v>5013</v>
      </c>
      <c r="S345" s="34" t="s">
        <v>5014</v>
      </c>
      <c r="T345" s="22" t="s">
        <v>5027</v>
      </c>
      <c r="U345" s="22" t="s">
        <v>4059</v>
      </c>
      <c r="V345" s="22" t="s">
        <v>4060</v>
      </c>
      <c r="W345" s="22" t="s">
        <v>4063</v>
      </c>
      <c r="X345" s="22" t="s">
        <v>4063</v>
      </c>
      <c r="Y345" s="22" t="s">
        <v>5016</v>
      </c>
      <c r="Z345" s="22" t="s">
        <v>5017</v>
      </c>
      <c r="AA345" s="22" t="s">
        <v>5028</v>
      </c>
      <c r="AB345" s="22" t="s">
        <v>4065</v>
      </c>
      <c r="AC345" s="22">
        <v>10</v>
      </c>
      <c r="AD345" s="22" t="s">
        <v>4074</v>
      </c>
      <c r="AE345" s="22" t="s">
        <v>5029</v>
      </c>
      <c r="AF345" s="22" t="s">
        <v>4263</v>
      </c>
      <c r="AG345" s="22" t="s">
        <v>5030</v>
      </c>
      <c r="AH345" s="22" t="s">
        <v>4060</v>
      </c>
      <c r="AI345" s="22" t="s">
        <v>4060</v>
      </c>
      <c r="AJ345" s="22" t="s">
        <v>4074</v>
      </c>
      <c r="AK345" s="22" t="s">
        <v>4063</v>
      </c>
      <c r="AL345" s="22" t="s">
        <v>5031</v>
      </c>
      <c r="AM345" s="22"/>
      <c r="AN345" s="22" t="s">
        <v>5022</v>
      </c>
      <c r="AO345" s="22"/>
      <c r="AP345" s="22" t="s">
        <v>5032</v>
      </c>
      <c r="AQ345" s="22" t="s">
        <v>4063</v>
      </c>
      <c r="AR345" s="22" t="s">
        <v>4063</v>
      </c>
      <c r="AS345" s="22" t="s">
        <v>4065</v>
      </c>
      <c r="AT345" s="22" t="s">
        <v>4259</v>
      </c>
      <c r="AU345" s="20"/>
      <c r="AV345" s="5">
        <v>0.90999375367718638</v>
      </c>
      <c r="AW345" s="5">
        <v>1327.0422993396899</v>
      </c>
      <c r="AX345" s="5">
        <v>0.36399750147087462</v>
      </c>
      <c r="AY345" s="5">
        <v>0.57232086715490404</v>
      </c>
      <c r="AZ345" s="5">
        <v>0.55968028464208486</v>
      </c>
      <c r="BA345" s="24" t="s">
        <v>4212</v>
      </c>
      <c r="BB345" s="25">
        <v>1.5097078110555</v>
      </c>
      <c r="BC345" s="25">
        <v>3.0327998640229401</v>
      </c>
      <c r="BD345" s="25">
        <v>3.4971213413173601</v>
      </c>
      <c r="BE345" s="25">
        <v>3.7088352855298199</v>
      </c>
      <c r="BF345" s="25">
        <v>1.75464734315195</v>
      </c>
      <c r="BG345" s="25">
        <v>3.6620309848575898</v>
      </c>
      <c r="BH345" s="25">
        <v>3.54441221732676</v>
      </c>
      <c r="BI345" s="25">
        <v>3.4259241230454198</v>
      </c>
      <c r="BJ345" s="25">
        <v>3.1057023419124601</v>
      </c>
      <c r="BK345" s="25">
        <v>2.7215422906367301</v>
      </c>
      <c r="BL345" s="25">
        <v>2.6967323533477399</v>
      </c>
      <c r="BM345" s="25">
        <v>3.1057023419124601</v>
      </c>
      <c r="BN345" s="25">
        <v>3.3544137188827898</v>
      </c>
      <c r="BO345" s="25">
        <v>3.6385767360125998</v>
      </c>
      <c r="BP345" s="25">
        <v>2.9514300888044001</v>
      </c>
      <c r="BQ345" s="25">
        <v>3.5915639971073801</v>
      </c>
      <c r="BR345" s="25">
        <v>3.12993359545306</v>
      </c>
      <c r="BS345" s="25">
        <v>4.19191610293481</v>
      </c>
      <c r="BT345" s="25">
        <v>3.3305073072534102</v>
      </c>
      <c r="BU345" s="25">
        <v>2.7463176037262098</v>
      </c>
      <c r="BV345" s="25">
        <v>1.97949050023394</v>
      </c>
      <c r="BW345" s="25">
        <v>1.7198328714895501</v>
      </c>
      <c r="BX345" s="25">
        <v>1.13695524481054</v>
      </c>
      <c r="BY345" s="25">
        <v>1.36845545975252</v>
      </c>
      <c r="BZ345" s="25">
        <v>0.87592631390640296</v>
      </c>
      <c r="CA345" s="27">
        <v>68.841527830000004</v>
      </c>
      <c r="CB345" s="25">
        <v>43.6644279</v>
      </c>
      <c r="CC345" s="25">
        <v>5.8981170599999997</v>
      </c>
      <c r="CD345" s="25">
        <v>-14.004238450000001</v>
      </c>
      <c r="CE345" s="25">
        <v>11.887868790000001</v>
      </c>
      <c r="CF345" s="25">
        <v>-11.79498746</v>
      </c>
      <c r="CG345" s="25">
        <v>10.71353014</v>
      </c>
      <c r="CH345">
        <v>-41.97</v>
      </c>
      <c r="CI345" s="25">
        <v>10.71353014</v>
      </c>
      <c r="CJ345" s="25">
        <v>-12.223507290000001</v>
      </c>
      <c r="CK345" s="25">
        <v>8.3535645499999998</v>
      </c>
      <c r="CL345" s="25">
        <v>-13.133103889999999</v>
      </c>
      <c r="CM345" s="25">
        <v>12.865047649999999</v>
      </c>
      <c r="CN345" s="25">
        <v>-11.42721556</v>
      </c>
      <c r="CO345" s="25">
        <v>11.424357929999999</v>
      </c>
      <c r="CP345" s="25">
        <v>-11.9576931</v>
      </c>
      <c r="CQ345" s="25">
        <v>29.110118929999999</v>
      </c>
      <c r="CR345" s="25">
        <v>-5.4010186300000003</v>
      </c>
      <c r="CS345" s="25">
        <v>25.340816920000002</v>
      </c>
      <c r="CT345" s="25">
        <v>-6.7904770299999999</v>
      </c>
      <c r="CU345" s="25">
        <v>27.549177019999998</v>
      </c>
      <c r="CV345" s="25">
        <v>-6.0237982600000004</v>
      </c>
      <c r="CW345" s="25">
        <v>10.135592000000001</v>
      </c>
      <c r="CX345" s="25">
        <v>-12.44197924</v>
      </c>
      <c r="CY345" s="25">
        <v>6.7917974399999999</v>
      </c>
      <c r="CZ345" s="25">
        <v>-13.693755830000001</v>
      </c>
      <c r="DA345" s="25">
        <v>9.9488851199999999</v>
      </c>
      <c r="DB345" s="25">
        <v>-12.50693193</v>
      </c>
      <c r="DC345" s="25">
        <v>14.40979024</v>
      </c>
      <c r="DD345" s="25">
        <v>-10.88461663</v>
      </c>
      <c r="DE345" s="25">
        <v>23.817240999999999</v>
      </c>
      <c r="DF345" s="25">
        <v>-7.4141822700000004</v>
      </c>
      <c r="DG345" s="25">
        <v>5.9054239400000004</v>
      </c>
      <c r="DH345" s="25">
        <v>-14.003405259999999</v>
      </c>
      <c r="DI345" s="25">
        <v>9.2319717000000008</v>
      </c>
      <c r="DJ345" s="25">
        <v>-12.771562749999999</v>
      </c>
      <c r="DK345" s="25">
        <v>12.879652370000001</v>
      </c>
      <c r="DL345" s="25">
        <v>-11.456702399999999</v>
      </c>
      <c r="DM345" s="25">
        <v>12.82022373</v>
      </c>
      <c r="DN345" s="25">
        <v>-11.471842990000001</v>
      </c>
      <c r="DO345" s="25">
        <v>9.0551664299999999</v>
      </c>
      <c r="DP345" s="25">
        <v>-12.84095389</v>
      </c>
      <c r="DQ345">
        <v>-21.63</v>
      </c>
      <c r="DR345" s="25">
        <v>-6.2910228699999999</v>
      </c>
      <c r="DS345" s="25">
        <v>21.720375529999998</v>
      </c>
      <c r="DT345" s="25">
        <v>-8.1525783999999994</v>
      </c>
      <c r="DU345" s="25">
        <v>3.68387573</v>
      </c>
      <c r="DV345" s="25">
        <v>-14.83181989</v>
      </c>
      <c r="DW345" s="25">
        <v>5.47541382</v>
      </c>
      <c r="DX345" s="25">
        <v>-14.17582893</v>
      </c>
      <c r="DY345">
        <v>7.14</v>
      </c>
      <c r="DZ345" s="25">
        <v>-14.70244145</v>
      </c>
      <c r="EA345" s="25">
        <v>3.4084570200000002</v>
      </c>
      <c r="EB345" s="25">
        <v>-14.930601449999999</v>
      </c>
      <c r="EC345" s="25">
        <v>4.8366929299999999</v>
      </c>
      <c r="ED345" s="25">
        <v>-14.41139158</v>
      </c>
      <c r="EE345" s="25" t="s">
        <v>4060</v>
      </c>
      <c r="EF345" s="25" t="s">
        <v>4060</v>
      </c>
      <c r="EG345" s="25" t="s">
        <v>4060</v>
      </c>
      <c r="EH345" s="25" t="s">
        <v>4060</v>
      </c>
      <c r="EI345" s="25" t="s">
        <v>4060</v>
      </c>
      <c r="EJ345" s="25" t="s">
        <v>4060</v>
      </c>
      <c r="EK345" s="25" t="s">
        <v>4060</v>
      </c>
      <c r="EL345" s="25" t="s">
        <v>4060</v>
      </c>
      <c r="EM345" s="25" t="s">
        <v>4060</v>
      </c>
      <c r="EN345" s="25" t="s">
        <v>4060</v>
      </c>
      <c r="EO345">
        <v>4.6196358599999998</v>
      </c>
      <c r="EP345">
        <v>4.4823589799999999</v>
      </c>
      <c r="EQ345">
        <v>4.0526169999999997</v>
      </c>
      <c r="ER345">
        <v>4.1425146000000002</v>
      </c>
      <c r="ES345">
        <v>4.0053521400000003</v>
      </c>
      <c r="ET345">
        <v>3.5751878399999999</v>
      </c>
      <c r="EU345">
        <v>4.4435446000000001</v>
      </c>
      <c r="EV345">
        <v>4.3062105099999997</v>
      </c>
      <c r="EW345">
        <v>3.8766796100000001</v>
      </c>
      <c r="EX345">
        <v>-42.294733600000001</v>
      </c>
      <c r="EY345">
        <v>-42.605542200000002</v>
      </c>
      <c r="EZ345">
        <v>-41.458678300000003</v>
      </c>
      <c r="FA345">
        <v>-80.955380000000005</v>
      </c>
      <c r="FB345">
        <v>-81.5755245</v>
      </c>
      <c r="FC345">
        <v>-79.285607900000002</v>
      </c>
      <c r="FD345">
        <v>-22.964410399999998</v>
      </c>
      <c r="FE345">
        <v>-46.225698999999999</v>
      </c>
      <c r="FF345">
        <v>-45.130625500000001</v>
      </c>
      <c r="FG345">
        <v>2.60054739</v>
      </c>
      <c r="FH345">
        <v>2.6668423099999998</v>
      </c>
      <c r="FI345">
        <v>2.4222182800000001</v>
      </c>
      <c r="FJ345">
        <v>3.90082109</v>
      </c>
      <c r="FK345">
        <v>4</v>
      </c>
      <c r="FL345">
        <v>3.6337766</v>
      </c>
      <c r="FM345">
        <v>1.95041054</v>
      </c>
      <c r="FN345">
        <v>2</v>
      </c>
      <c r="FO345">
        <v>1.81708289</v>
      </c>
      <c r="FP345">
        <v>99.997433299999997</v>
      </c>
      <c r="FQ345">
        <v>31414.2873</v>
      </c>
      <c r="FR345">
        <v>523558.016</v>
      </c>
      <c r="FS345">
        <v>-126.884201</v>
      </c>
      <c r="FT345">
        <v>-0.91723977400000001</v>
      </c>
      <c r="FU345">
        <v>-1.2688745800000001</v>
      </c>
      <c r="FV345">
        <v>-4.0390603000000002E-3</v>
      </c>
      <c r="FW345">
        <v>-2.42349839E-4</v>
      </c>
      <c r="FX345">
        <v>3.1454263</v>
      </c>
      <c r="FY345">
        <v>2.5370664199999999</v>
      </c>
      <c r="FZ345">
        <v>4.7818755599999996</v>
      </c>
      <c r="GA345">
        <v>2.51039134</v>
      </c>
      <c r="GB345">
        <v>1.49029561</v>
      </c>
      <c r="GC345">
        <v>5.2570533599999996</v>
      </c>
      <c r="GD345">
        <v>3.4629437799999998</v>
      </c>
      <c r="GE345">
        <v>33.733176100000001</v>
      </c>
      <c r="GF345">
        <v>47.566741899999997</v>
      </c>
      <c r="GG345">
        <v>-1.64232474E-2</v>
      </c>
      <c r="GH345">
        <v>3.1385605599999998E-3</v>
      </c>
      <c r="GI345">
        <v>-6.9043263199999996E-2</v>
      </c>
      <c r="GJ345">
        <v>-0.33059848800000002</v>
      </c>
      <c r="GK345">
        <v>-7.6160450199999998E-4</v>
      </c>
      <c r="GL345">
        <v>-1.21870184</v>
      </c>
      <c r="GM345">
        <v>0.14066437300000001</v>
      </c>
      <c r="GN345">
        <v>3.0606586999999998</v>
      </c>
      <c r="GO345">
        <v>4.5445391500000003</v>
      </c>
      <c r="GP345">
        <v>2.3515674400000002</v>
      </c>
      <c r="GQ345">
        <v>1.9942384900000001</v>
      </c>
      <c r="GR345">
        <v>3.3127595099999998</v>
      </c>
      <c r="GS345">
        <v>1.72457076</v>
      </c>
      <c r="GT345">
        <v>1.17124958</v>
      </c>
      <c r="GU345">
        <v>3.2144174599999999</v>
      </c>
      <c r="GV345">
        <v>2.6650657799999999</v>
      </c>
      <c r="GW345">
        <v>5.0894138700000001E-3</v>
      </c>
      <c r="GX345">
        <v>0.50517515599999996</v>
      </c>
    </row>
    <row r="346" spans="1:206" ht="15.75" customHeight="1">
      <c r="A346" s="20" t="s">
        <v>5033</v>
      </c>
      <c r="B346" s="20" t="s">
        <v>4148</v>
      </c>
      <c r="C346" s="20" t="s">
        <v>4148</v>
      </c>
      <c r="D346" s="20" t="s">
        <v>4149</v>
      </c>
      <c r="E346" s="20" t="s">
        <v>4150</v>
      </c>
      <c r="F346" s="20" t="s">
        <v>4048</v>
      </c>
      <c r="G346" s="20" t="s">
        <v>5034</v>
      </c>
      <c r="H346" s="20" t="s">
        <v>4050</v>
      </c>
      <c r="I346" s="20" t="s">
        <v>4051</v>
      </c>
      <c r="J346" s="20" t="s">
        <v>4050</v>
      </c>
      <c r="K346" s="20" t="s">
        <v>4050</v>
      </c>
      <c r="L346" s="20" t="s">
        <v>4052</v>
      </c>
      <c r="M346" s="47" t="s">
        <v>4646</v>
      </c>
      <c r="N346" s="20" t="s">
        <v>4054</v>
      </c>
      <c r="O346" s="20" t="s">
        <v>4618</v>
      </c>
      <c r="P346" s="20" t="s">
        <v>4305</v>
      </c>
      <c r="Q346" s="20" t="s">
        <v>4142</v>
      </c>
      <c r="R346" s="21" t="s">
        <v>5035</v>
      </c>
      <c r="S346" s="34" t="s">
        <v>5036</v>
      </c>
      <c r="T346" s="22" t="s">
        <v>4059</v>
      </c>
      <c r="U346" s="22" t="s">
        <v>4059</v>
      </c>
      <c r="V346" s="22" t="s">
        <v>4160</v>
      </c>
      <c r="W346" s="22">
        <v>97</v>
      </c>
      <c r="X346" s="22" t="s">
        <v>5037</v>
      </c>
      <c r="Y346" s="22" t="s">
        <v>5038</v>
      </c>
      <c r="Z346" s="22" t="s">
        <v>5039</v>
      </c>
      <c r="AA346" s="22" t="s">
        <v>5040</v>
      </c>
      <c r="AB346" s="22" t="s">
        <v>5041</v>
      </c>
      <c r="AC346" s="22" t="s">
        <v>5042</v>
      </c>
      <c r="AD346" s="22" t="s">
        <v>5043</v>
      </c>
      <c r="AE346" s="22">
        <v>14.6</v>
      </c>
      <c r="AF346" s="41" t="s">
        <v>5044</v>
      </c>
      <c r="AG346" s="22" t="s">
        <v>4063</v>
      </c>
      <c r="AH346" s="22" t="s">
        <v>4063</v>
      </c>
      <c r="AI346" s="22" t="s">
        <v>4063</v>
      </c>
      <c r="AJ346" s="22" t="s">
        <v>4063</v>
      </c>
      <c r="AK346" s="22" t="s">
        <v>4063</v>
      </c>
      <c r="AL346" s="22" t="s">
        <v>4063</v>
      </c>
      <c r="AM346" s="22" t="s">
        <v>4063</v>
      </c>
      <c r="AN346" s="22" t="s">
        <v>4063</v>
      </c>
      <c r="AO346" s="22" t="s">
        <v>4063</v>
      </c>
      <c r="AP346" s="22" t="s">
        <v>4063</v>
      </c>
      <c r="AQ346" s="22" t="s">
        <v>4063</v>
      </c>
      <c r="AR346" s="22" t="s">
        <v>4063</v>
      </c>
      <c r="AS346" s="22" t="s">
        <v>4063</v>
      </c>
      <c r="AT346" s="23" t="s">
        <v>4170</v>
      </c>
      <c r="AU346" s="20"/>
      <c r="AV346" s="5">
        <v>0.2802042976142316</v>
      </c>
      <c r="AW346" s="5">
        <v>13670992.096099747</v>
      </c>
      <c r="AX346" s="5">
        <v>1.6728614782939202E-2</v>
      </c>
      <c r="AY346" s="5">
        <v>1.7013222427139277E-2</v>
      </c>
      <c r="AZ346" s="5">
        <v>1.0890960667959049</v>
      </c>
      <c r="BA346" s="24" t="s">
        <v>4068</v>
      </c>
      <c r="BB346" s="25">
        <v>1.1022616974755199</v>
      </c>
      <c r="BC346" s="25">
        <v>2.0789511699295602</v>
      </c>
      <c r="BD346" s="25">
        <v>2.3769807748682199</v>
      </c>
      <c r="BE346" s="25">
        <v>2.5129173782698602</v>
      </c>
      <c r="BF346" s="25">
        <v>1.2592383365695301</v>
      </c>
      <c r="BG346" s="25">
        <v>2.4828629205628601</v>
      </c>
      <c r="BH346" s="25">
        <v>2.40734263138265</v>
      </c>
      <c r="BI346" s="25">
        <v>2.33127319590931</v>
      </c>
      <c r="BJ346" s="25">
        <v>2.1257353810235902</v>
      </c>
      <c r="BK346" s="25">
        <v>1.8792428036559601</v>
      </c>
      <c r="BL346" s="25">
        <v>1.86332687335965</v>
      </c>
      <c r="BM346" s="25">
        <v>2.1257353810235902</v>
      </c>
      <c r="BN346" s="25">
        <v>2.2853678236825599</v>
      </c>
      <c r="BO346" s="25">
        <v>2.4678027739483701</v>
      </c>
      <c r="BP346" s="25">
        <v>2.0267370969464902</v>
      </c>
      <c r="BQ346" s="25">
        <v>2.43761662196277</v>
      </c>
      <c r="BR346" s="25">
        <v>2.1412862078691801</v>
      </c>
      <c r="BS346" s="25">
        <v>2.8232025299303598</v>
      </c>
      <c r="BT346" s="25">
        <v>2.2700220750344999</v>
      </c>
      <c r="BU346" s="25">
        <v>1.8951368975095899</v>
      </c>
      <c r="BV346" s="25">
        <v>1.40336593514703</v>
      </c>
      <c r="BW346" s="25">
        <v>1.2369243802719001</v>
      </c>
      <c r="BX346" s="25">
        <v>0.86343723503983205</v>
      </c>
      <c r="BY346" s="25">
        <v>1.0117514591747601</v>
      </c>
      <c r="BZ346" s="25">
        <v>0.69624043134040403</v>
      </c>
      <c r="CA346" s="26" t="s">
        <v>4060</v>
      </c>
      <c r="CB346" s="26" t="s">
        <v>4060</v>
      </c>
      <c r="CC346" s="26" t="s">
        <v>4060</v>
      </c>
      <c r="CD346" s="26" t="s">
        <v>4060</v>
      </c>
      <c r="CE346" s="26" t="s">
        <v>4060</v>
      </c>
      <c r="CF346" s="26" t="s">
        <v>4060</v>
      </c>
      <c r="CG346" s="26" t="s">
        <v>4060</v>
      </c>
      <c r="CH346" s="26" t="s">
        <v>4060</v>
      </c>
      <c r="CI346" s="26" t="s">
        <v>4060</v>
      </c>
      <c r="CJ346" s="26" t="s">
        <v>4060</v>
      </c>
      <c r="CK346" s="26" t="s">
        <v>4060</v>
      </c>
      <c r="CL346" s="26" t="s">
        <v>4060</v>
      </c>
      <c r="CM346" s="26" t="s">
        <v>4060</v>
      </c>
      <c r="CN346" s="26" t="s">
        <v>4060</v>
      </c>
      <c r="CO346" s="26" t="s">
        <v>4060</v>
      </c>
      <c r="CP346" s="26" t="s">
        <v>4060</v>
      </c>
      <c r="CQ346" s="26" t="s">
        <v>4060</v>
      </c>
      <c r="CR346" s="26" t="s">
        <v>4060</v>
      </c>
      <c r="CS346" s="26" t="s">
        <v>4060</v>
      </c>
      <c r="CT346" s="26" t="s">
        <v>4060</v>
      </c>
      <c r="CU346" s="26" t="s">
        <v>4060</v>
      </c>
      <c r="CV346" s="26" t="s">
        <v>4060</v>
      </c>
      <c r="CW346" s="26" t="s">
        <v>4060</v>
      </c>
      <c r="CX346" s="26" t="s">
        <v>4060</v>
      </c>
      <c r="CY346" s="26" t="s">
        <v>4060</v>
      </c>
      <c r="CZ346" s="26" t="s">
        <v>4060</v>
      </c>
      <c r="DA346" s="26" t="s">
        <v>4060</v>
      </c>
      <c r="DB346" s="26" t="s">
        <v>4060</v>
      </c>
      <c r="DC346" s="26" t="s">
        <v>4060</v>
      </c>
      <c r="DD346" s="26" t="s">
        <v>4060</v>
      </c>
      <c r="DE346" s="26" t="s">
        <v>4060</v>
      </c>
      <c r="DF346" s="26" t="s">
        <v>4060</v>
      </c>
      <c r="DG346" s="26" t="s">
        <v>4060</v>
      </c>
      <c r="DH346" s="26" t="s">
        <v>4060</v>
      </c>
      <c r="DI346" s="26" t="s">
        <v>4060</v>
      </c>
      <c r="DJ346" s="26" t="s">
        <v>4060</v>
      </c>
      <c r="DK346" s="26" t="s">
        <v>4060</v>
      </c>
      <c r="DL346" s="26" t="s">
        <v>4060</v>
      </c>
      <c r="DM346" s="26" t="s">
        <v>4060</v>
      </c>
      <c r="DN346" s="26" t="s">
        <v>4060</v>
      </c>
      <c r="DO346" s="26" t="s">
        <v>4060</v>
      </c>
      <c r="DP346" s="26" t="s">
        <v>4060</v>
      </c>
      <c r="DQ346" s="26" t="s">
        <v>4060</v>
      </c>
      <c r="DR346" s="26" t="s">
        <v>4060</v>
      </c>
      <c r="DS346" s="26" t="s">
        <v>4060</v>
      </c>
      <c r="DT346" s="26" t="s">
        <v>4060</v>
      </c>
      <c r="DU346" s="26" t="s">
        <v>4060</v>
      </c>
      <c r="DV346" s="26" t="s">
        <v>4060</v>
      </c>
      <c r="DW346" s="26" t="s">
        <v>4060</v>
      </c>
      <c r="DX346" s="26" t="s">
        <v>4060</v>
      </c>
      <c r="DY346" s="26" t="s">
        <v>4060</v>
      </c>
      <c r="DZ346" s="26" t="s">
        <v>4060</v>
      </c>
      <c r="EA346" s="26" t="s">
        <v>4060</v>
      </c>
      <c r="EB346" s="26" t="s">
        <v>4060</v>
      </c>
      <c r="EC346" s="26" t="s">
        <v>4060</v>
      </c>
      <c r="ED346" s="26" t="s">
        <v>4060</v>
      </c>
      <c r="EE346" s="25" t="s">
        <v>4060</v>
      </c>
      <c r="EF346" s="25" t="s">
        <v>4060</v>
      </c>
      <c r="EG346" s="25" t="s">
        <v>4060</v>
      </c>
      <c r="EH346" s="25" t="s">
        <v>4060</v>
      </c>
      <c r="EI346" s="25" t="s">
        <v>4060</v>
      </c>
      <c r="EJ346" s="25" t="s">
        <v>4060</v>
      </c>
      <c r="EK346" s="25" t="s">
        <v>4060</v>
      </c>
      <c r="EL346" s="25" t="s">
        <v>4060</v>
      </c>
      <c r="EM346" s="25" t="s">
        <v>4060</v>
      </c>
      <c r="EN346" s="25" t="s">
        <v>4060</v>
      </c>
    </row>
    <row r="347" spans="1:206" ht="15.75" customHeight="1">
      <c r="A347" s="20" t="s">
        <v>5045</v>
      </c>
      <c r="B347" s="20" t="s">
        <v>4148</v>
      </c>
      <c r="C347" s="20" t="s">
        <v>4148</v>
      </c>
      <c r="D347" s="20" t="s">
        <v>4149</v>
      </c>
      <c r="E347" s="20" t="s">
        <v>4150</v>
      </c>
      <c r="F347" s="20" t="s">
        <v>4048</v>
      </c>
      <c r="G347" s="20" t="s">
        <v>5034</v>
      </c>
      <c r="H347" s="20" t="s">
        <v>4050</v>
      </c>
      <c r="I347" s="20" t="s">
        <v>4051</v>
      </c>
      <c r="J347" s="20" t="s">
        <v>4050</v>
      </c>
      <c r="K347" s="20" t="s">
        <v>4050</v>
      </c>
      <c r="L347" s="20" t="s">
        <v>4052</v>
      </c>
      <c r="M347" s="47" t="s">
        <v>4646</v>
      </c>
      <c r="N347" s="20" t="s">
        <v>4054</v>
      </c>
      <c r="O347" s="20" t="s">
        <v>4624</v>
      </c>
      <c r="P347" s="20" t="s">
        <v>4625</v>
      </c>
      <c r="Q347" s="20" t="s">
        <v>4056</v>
      </c>
      <c r="R347" s="21" t="s">
        <v>5035</v>
      </c>
      <c r="S347" s="34" t="s">
        <v>5036</v>
      </c>
      <c r="T347" s="22" t="s">
        <v>4059</v>
      </c>
      <c r="U347" s="22" t="s">
        <v>4059</v>
      </c>
      <c r="V347" s="22" t="s">
        <v>4160</v>
      </c>
      <c r="W347" s="22">
        <v>97</v>
      </c>
      <c r="X347" s="22" t="s">
        <v>5037</v>
      </c>
      <c r="Y347" s="22" t="s">
        <v>5038</v>
      </c>
      <c r="Z347" s="22" t="s">
        <v>5039</v>
      </c>
      <c r="AA347" s="22" t="s">
        <v>5040</v>
      </c>
      <c r="AB347" s="22" t="s">
        <v>5041</v>
      </c>
      <c r="AC347" s="22" t="s">
        <v>5042</v>
      </c>
      <c r="AD347" s="22" t="s">
        <v>5043</v>
      </c>
      <c r="AE347" s="22">
        <v>14.6</v>
      </c>
      <c r="AF347" s="41" t="s">
        <v>5044</v>
      </c>
      <c r="AG347" s="22" t="s">
        <v>4063</v>
      </c>
      <c r="AH347" s="22" t="s">
        <v>4063</v>
      </c>
      <c r="AI347" s="22" t="s">
        <v>4063</v>
      </c>
      <c r="AJ347" s="22" t="s">
        <v>4063</v>
      </c>
      <c r="AK347" s="22" t="s">
        <v>4063</v>
      </c>
      <c r="AL347" s="22" t="s">
        <v>4063</v>
      </c>
      <c r="AM347" s="22" t="s">
        <v>4063</v>
      </c>
      <c r="AN347" s="22" t="s">
        <v>4063</v>
      </c>
      <c r="AO347" s="22" t="s">
        <v>4063</v>
      </c>
      <c r="AP347" s="22" t="s">
        <v>4063</v>
      </c>
      <c r="AQ347" s="22" t="s">
        <v>4063</v>
      </c>
      <c r="AR347" s="22" t="s">
        <v>4063</v>
      </c>
      <c r="AS347" s="22" t="s">
        <v>4063</v>
      </c>
      <c r="AT347" s="23" t="s">
        <v>4170</v>
      </c>
      <c r="AU347" s="20"/>
      <c r="AV347" s="5">
        <v>0.2802042976142316</v>
      </c>
      <c r="AW347" s="5">
        <v>13670992.096099747</v>
      </c>
      <c r="AX347" s="5">
        <v>1.6728614782939202E-2</v>
      </c>
      <c r="AY347" s="5">
        <v>1.7013222427139277E-2</v>
      </c>
      <c r="AZ347" s="5">
        <v>1.0890960667959049</v>
      </c>
      <c r="BA347" s="24" t="s">
        <v>4068</v>
      </c>
      <c r="BB347" s="25">
        <v>1.1022616974755199</v>
      </c>
      <c r="BC347" s="25">
        <v>2.0789511699295602</v>
      </c>
      <c r="BD347" s="25">
        <v>2.3769807748682199</v>
      </c>
      <c r="BE347" s="25">
        <v>2.5129173782698602</v>
      </c>
      <c r="BF347" s="25">
        <v>1.2592383365695301</v>
      </c>
      <c r="BG347" s="25">
        <v>2.4828629205628601</v>
      </c>
      <c r="BH347" s="25">
        <v>2.40734263138265</v>
      </c>
      <c r="BI347" s="25">
        <v>2.33127319590931</v>
      </c>
      <c r="BJ347" s="25">
        <v>2.1257353810235902</v>
      </c>
      <c r="BK347" s="25">
        <v>1.8792428036559601</v>
      </c>
      <c r="BL347" s="25">
        <v>1.86332687335965</v>
      </c>
      <c r="BM347" s="25">
        <v>2.1257353810235902</v>
      </c>
      <c r="BN347" s="25">
        <v>2.2853678236825599</v>
      </c>
      <c r="BO347" s="25">
        <v>2.4678027739483701</v>
      </c>
      <c r="BP347" s="25">
        <v>2.0267370969464902</v>
      </c>
      <c r="BQ347" s="25">
        <v>2.43761662196277</v>
      </c>
      <c r="BR347" s="25">
        <v>2.1412862078691801</v>
      </c>
      <c r="BS347" s="25">
        <v>2.8232025299303598</v>
      </c>
      <c r="BT347" s="25">
        <v>2.2700220750344999</v>
      </c>
      <c r="BU347" s="25">
        <v>1.8951368975095899</v>
      </c>
      <c r="BV347" s="25">
        <v>1.40336593514703</v>
      </c>
      <c r="BW347" s="25">
        <v>1.2369243802719001</v>
      </c>
      <c r="BX347" s="25">
        <v>0.86343723503983205</v>
      </c>
      <c r="BY347" s="25">
        <v>1.0117514591747601</v>
      </c>
      <c r="BZ347" s="25">
        <v>0.69624043134040403</v>
      </c>
      <c r="CA347" s="26" t="s">
        <v>4060</v>
      </c>
      <c r="CB347" s="26" t="s">
        <v>4060</v>
      </c>
      <c r="CC347" s="26" t="s">
        <v>4060</v>
      </c>
      <c r="CD347" s="26" t="s">
        <v>4060</v>
      </c>
      <c r="CE347" s="26" t="s">
        <v>4060</v>
      </c>
      <c r="CF347" s="26" t="s">
        <v>4060</v>
      </c>
      <c r="CG347" s="26" t="s">
        <v>4060</v>
      </c>
      <c r="CH347" s="26" t="s">
        <v>4060</v>
      </c>
      <c r="CI347" s="26" t="s">
        <v>4060</v>
      </c>
      <c r="CJ347" s="26" t="s">
        <v>4060</v>
      </c>
      <c r="CK347" s="26" t="s">
        <v>4060</v>
      </c>
      <c r="CL347" s="26" t="s">
        <v>4060</v>
      </c>
      <c r="CM347" s="26" t="s">
        <v>4060</v>
      </c>
      <c r="CN347" s="26" t="s">
        <v>4060</v>
      </c>
      <c r="CO347" s="26" t="s">
        <v>4060</v>
      </c>
      <c r="CP347" s="26" t="s">
        <v>4060</v>
      </c>
      <c r="CQ347" s="26" t="s">
        <v>4060</v>
      </c>
      <c r="CR347" s="26" t="s">
        <v>4060</v>
      </c>
      <c r="CS347" s="26" t="s">
        <v>4060</v>
      </c>
      <c r="CT347" s="26" t="s">
        <v>4060</v>
      </c>
      <c r="CU347" s="26" t="s">
        <v>4060</v>
      </c>
      <c r="CV347" s="26" t="s">
        <v>4060</v>
      </c>
      <c r="CW347" s="26" t="s">
        <v>4060</v>
      </c>
      <c r="CX347" s="26" t="s">
        <v>4060</v>
      </c>
      <c r="CY347" s="26" t="s">
        <v>4060</v>
      </c>
      <c r="CZ347" s="26" t="s">
        <v>4060</v>
      </c>
      <c r="DA347" s="26" t="s">
        <v>4060</v>
      </c>
      <c r="DB347" s="26" t="s">
        <v>4060</v>
      </c>
      <c r="DC347" s="26" t="s">
        <v>4060</v>
      </c>
      <c r="DD347" s="26" t="s">
        <v>4060</v>
      </c>
      <c r="DE347" s="26" t="s">
        <v>4060</v>
      </c>
      <c r="DF347" s="26" t="s">
        <v>4060</v>
      </c>
      <c r="DG347" s="26" t="s">
        <v>4060</v>
      </c>
      <c r="DH347" s="26" t="s">
        <v>4060</v>
      </c>
      <c r="DI347" s="26" t="s">
        <v>4060</v>
      </c>
      <c r="DJ347" s="26" t="s">
        <v>4060</v>
      </c>
      <c r="DK347" s="26" t="s">
        <v>4060</v>
      </c>
      <c r="DL347" s="26" t="s">
        <v>4060</v>
      </c>
      <c r="DM347" s="26" t="s">
        <v>4060</v>
      </c>
      <c r="DN347" s="26" t="s">
        <v>4060</v>
      </c>
      <c r="DO347" s="26" t="s">
        <v>4060</v>
      </c>
      <c r="DP347" s="26" t="s">
        <v>4060</v>
      </c>
      <c r="DQ347" s="26" t="s">
        <v>4060</v>
      </c>
      <c r="DR347" s="26" t="s">
        <v>4060</v>
      </c>
      <c r="DS347" s="26" t="s">
        <v>4060</v>
      </c>
      <c r="DT347" s="26" t="s">
        <v>4060</v>
      </c>
      <c r="DU347" s="26" t="s">
        <v>4060</v>
      </c>
      <c r="DV347" s="26" t="s">
        <v>4060</v>
      </c>
      <c r="DW347" s="26" t="s">
        <v>4060</v>
      </c>
      <c r="DX347" s="26" t="s">
        <v>4060</v>
      </c>
      <c r="DY347" s="26" t="s">
        <v>4060</v>
      </c>
      <c r="DZ347" s="26" t="s">
        <v>4060</v>
      </c>
      <c r="EA347" s="26" t="s">
        <v>4060</v>
      </c>
      <c r="EB347" s="26" t="s">
        <v>4060</v>
      </c>
      <c r="EC347" s="26" t="s">
        <v>4060</v>
      </c>
      <c r="ED347" s="26" t="s">
        <v>4060</v>
      </c>
      <c r="EE347" s="25" t="s">
        <v>4060</v>
      </c>
      <c r="EF347" s="25" t="s">
        <v>4060</v>
      </c>
      <c r="EG347" s="25" t="s">
        <v>4060</v>
      </c>
      <c r="EH347" s="25" t="s">
        <v>4060</v>
      </c>
      <c r="EI347" s="25" t="s">
        <v>4060</v>
      </c>
      <c r="EJ347" s="25" t="s">
        <v>4060</v>
      </c>
      <c r="EK347" s="25" t="s">
        <v>4060</v>
      </c>
      <c r="EL347" s="25" t="s">
        <v>4060</v>
      </c>
      <c r="EM347" s="25" t="s">
        <v>4060</v>
      </c>
      <c r="EN347" s="25" t="s">
        <v>4060</v>
      </c>
    </row>
    <row r="348" spans="1:206" ht="15.75" customHeight="1">
      <c r="A348" s="20" t="s">
        <v>5046</v>
      </c>
      <c r="B348" s="20" t="s">
        <v>4148</v>
      </c>
      <c r="C348" s="20" t="s">
        <v>4148</v>
      </c>
      <c r="D348" s="20" t="s">
        <v>4149</v>
      </c>
      <c r="E348" s="20" t="s">
        <v>4150</v>
      </c>
      <c r="F348" s="20" t="s">
        <v>4048</v>
      </c>
      <c r="G348" s="20" t="s">
        <v>5034</v>
      </c>
      <c r="H348" s="20" t="s">
        <v>4050</v>
      </c>
      <c r="I348" s="20" t="s">
        <v>4051</v>
      </c>
      <c r="J348" s="20" t="s">
        <v>4050</v>
      </c>
      <c r="K348" s="20" t="s">
        <v>4050</v>
      </c>
      <c r="L348" s="20" t="s">
        <v>4052</v>
      </c>
      <c r="M348" s="47" t="s">
        <v>4646</v>
      </c>
      <c r="N348" s="20" t="s">
        <v>4054</v>
      </c>
      <c r="O348" s="20" t="s">
        <v>4658</v>
      </c>
      <c r="P348" s="20" t="s">
        <v>4217</v>
      </c>
      <c r="Q348" s="20" t="s">
        <v>4142</v>
      </c>
      <c r="R348" s="21" t="s">
        <v>5035</v>
      </c>
      <c r="S348" s="34" t="s">
        <v>5036</v>
      </c>
      <c r="T348" s="22" t="s">
        <v>4059</v>
      </c>
      <c r="U348" s="22" t="s">
        <v>4059</v>
      </c>
      <c r="V348" s="22" t="s">
        <v>4160</v>
      </c>
      <c r="W348" s="22">
        <v>97</v>
      </c>
      <c r="X348" s="22" t="s">
        <v>5037</v>
      </c>
      <c r="Y348" s="22" t="s">
        <v>5038</v>
      </c>
      <c r="Z348" s="22" t="s">
        <v>5039</v>
      </c>
      <c r="AA348" s="22" t="s">
        <v>5040</v>
      </c>
      <c r="AB348" s="22" t="s">
        <v>5041</v>
      </c>
      <c r="AC348" s="22" t="s">
        <v>5042</v>
      </c>
      <c r="AD348" s="22" t="s">
        <v>5043</v>
      </c>
      <c r="AE348" s="22">
        <v>14.6</v>
      </c>
      <c r="AF348" s="41" t="s">
        <v>5044</v>
      </c>
      <c r="AG348" s="22" t="s">
        <v>4063</v>
      </c>
      <c r="AH348" s="22" t="s">
        <v>4063</v>
      </c>
      <c r="AI348" s="22" t="s">
        <v>4063</v>
      </c>
      <c r="AJ348" s="22" t="s">
        <v>4063</v>
      </c>
      <c r="AK348" s="22" t="s">
        <v>4063</v>
      </c>
      <c r="AL348" s="22" t="s">
        <v>4063</v>
      </c>
      <c r="AM348" s="22" t="s">
        <v>4063</v>
      </c>
      <c r="AN348" s="22" t="s">
        <v>4063</v>
      </c>
      <c r="AO348" s="22" t="s">
        <v>4063</v>
      </c>
      <c r="AP348" s="22" t="s">
        <v>4063</v>
      </c>
      <c r="AQ348" s="22" t="s">
        <v>4063</v>
      </c>
      <c r="AR348" s="22" t="s">
        <v>4063</v>
      </c>
      <c r="AS348" s="22" t="s">
        <v>4063</v>
      </c>
      <c r="AT348" s="23" t="s">
        <v>4170</v>
      </c>
      <c r="AU348" s="20"/>
      <c r="AV348" s="5">
        <v>0.2802042976142316</v>
      </c>
      <c r="AW348" s="5">
        <v>13670992.096099747</v>
      </c>
      <c r="AX348" s="5">
        <v>1.6728614782939202E-2</v>
      </c>
      <c r="AY348" s="5">
        <v>1.7013222427139277E-2</v>
      </c>
      <c r="AZ348" s="5">
        <v>1.0890960667959049</v>
      </c>
      <c r="BA348" s="24" t="s">
        <v>4068</v>
      </c>
      <c r="BB348" s="25">
        <v>1.1022616974755199</v>
      </c>
      <c r="BC348" s="25">
        <v>2.0789511699295602</v>
      </c>
      <c r="BD348" s="25">
        <v>2.3769807748682199</v>
      </c>
      <c r="BE348" s="25">
        <v>2.5129173782698602</v>
      </c>
      <c r="BF348" s="25">
        <v>1.2592383365695301</v>
      </c>
      <c r="BG348" s="25">
        <v>2.4828629205628601</v>
      </c>
      <c r="BH348" s="25">
        <v>2.40734263138265</v>
      </c>
      <c r="BI348" s="25">
        <v>2.33127319590931</v>
      </c>
      <c r="BJ348" s="25">
        <v>2.1257353810235902</v>
      </c>
      <c r="BK348" s="25">
        <v>1.8792428036559601</v>
      </c>
      <c r="BL348" s="25">
        <v>1.86332687335965</v>
      </c>
      <c r="BM348" s="25">
        <v>2.1257353810235902</v>
      </c>
      <c r="BN348" s="25">
        <v>2.2853678236825599</v>
      </c>
      <c r="BO348" s="25">
        <v>2.4678027739483701</v>
      </c>
      <c r="BP348" s="25">
        <v>2.0267370969464902</v>
      </c>
      <c r="BQ348" s="25">
        <v>2.43761662196277</v>
      </c>
      <c r="BR348" s="25">
        <v>2.1412862078691801</v>
      </c>
      <c r="BS348" s="25">
        <v>2.8232025299303598</v>
      </c>
      <c r="BT348" s="25">
        <v>2.2700220750344999</v>
      </c>
      <c r="BU348" s="25">
        <v>1.8951368975095899</v>
      </c>
      <c r="BV348" s="25">
        <v>1.40336593514703</v>
      </c>
      <c r="BW348" s="25">
        <v>1.2369243802719001</v>
      </c>
      <c r="BX348" s="25">
        <v>0.86343723503983205</v>
      </c>
      <c r="BY348" s="25">
        <v>1.0117514591747601</v>
      </c>
      <c r="BZ348" s="25">
        <v>0.69624043134040403</v>
      </c>
      <c r="CA348" s="26" t="s">
        <v>4060</v>
      </c>
      <c r="CB348" s="26" t="s">
        <v>4060</v>
      </c>
      <c r="CC348" s="26" t="s">
        <v>4060</v>
      </c>
      <c r="CD348" s="26" t="s">
        <v>4060</v>
      </c>
      <c r="CE348" s="26" t="s">
        <v>4060</v>
      </c>
      <c r="CF348" s="26" t="s">
        <v>4060</v>
      </c>
      <c r="CG348" s="26" t="s">
        <v>4060</v>
      </c>
      <c r="CH348" s="26" t="s">
        <v>4060</v>
      </c>
      <c r="CI348" s="26" t="s">
        <v>4060</v>
      </c>
      <c r="CJ348" s="26" t="s">
        <v>4060</v>
      </c>
      <c r="CK348" s="26" t="s">
        <v>4060</v>
      </c>
      <c r="CL348" s="26" t="s">
        <v>4060</v>
      </c>
      <c r="CM348" s="26" t="s">
        <v>4060</v>
      </c>
      <c r="CN348" s="26" t="s">
        <v>4060</v>
      </c>
      <c r="CO348" s="26" t="s">
        <v>4060</v>
      </c>
      <c r="CP348" s="26" t="s">
        <v>4060</v>
      </c>
      <c r="CQ348" s="26" t="s">
        <v>4060</v>
      </c>
      <c r="CR348" s="26" t="s">
        <v>4060</v>
      </c>
      <c r="CS348" s="26" t="s">
        <v>4060</v>
      </c>
      <c r="CT348" s="26" t="s">
        <v>4060</v>
      </c>
      <c r="CU348" s="26" t="s">
        <v>4060</v>
      </c>
      <c r="CV348" s="26" t="s">
        <v>4060</v>
      </c>
      <c r="CW348" s="26" t="s">
        <v>4060</v>
      </c>
      <c r="CX348" s="26" t="s">
        <v>4060</v>
      </c>
      <c r="CY348" s="26" t="s">
        <v>4060</v>
      </c>
      <c r="CZ348" s="26" t="s">
        <v>4060</v>
      </c>
      <c r="DA348" s="26" t="s">
        <v>4060</v>
      </c>
      <c r="DB348" s="26" t="s">
        <v>4060</v>
      </c>
      <c r="DC348" s="26" t="s">
        <v>4060</v>
      </c>
      <c r="DD348" s="26" t="s">
        <v>4060</v>
      </c>
      <c r="DE348" s="26" t="s">
        <v>4060</v>
      </c>
      <c r="DF348" s="26" t="s">
        <v>4060</v>
      </c>
      <c r="DG348" s="26" t="s">
        <v>4060</v>
      </c>
      <c r="DH348" s="26" t="s">
        <v>4060</v>
      </c>
      <c r="DI348" s="26" t="s">
        <v>4060</v>
      </c>
      <c r="DJ348" s="26" t="s">
        <v>4060</v>
      </c>
      <c r="DK348" s="26" t="s">
        <v>4060</v>
      </c>
      <c r="DL348" s="26" t="s">
        <v>4060</v>
      </c>
      <c r="DM348" s="26" t="s">
        <v>4060</v>
      </c>
      <c r="DN348" s="26" t="s">
        <v>4060</v>
      </c>
      <c r="DO348" s="26" t="s">
        <v>4060</v>
      </c>
      <c r="DP348" s="26" t="s">
        <v>4060</v>
      </c>
      <c r="DQ348" s="26" t="s">
        <v>4060</v>
      </c>
      <c r="DR348" s="26" t="s">
        <v>4060</v>
      </c>
      <c r="DS348" s="26" t="s">
        <v>4060</v>
      </c>
      <c r="DT348" s="26" t="s">
        <v>4060</v>
      </c>
      <c r="DU348" s="26" t="s">
        <v>4060</v>
      </c>
      <c r="DV348" s="26" t="s">
        <v>4060</v>
      </c>
      <c r="DW348" s="26" t="s">
        <v>4060</v>
      </c>
      <c r="DX348" s="26" t="s">
        <v>4060</v>
      </c>
      <c r="DY348" s="26" t="s">
        <v>4060</v>
      </c>
      <c r="DZ348" s="26" t="s">
        <v>4060</v>
      </c>
      <c r="EA348" s="26" t="s">
        <v>4060</v>
      </c>
      <c r="EB348" s="26" t="s">
        <v>4060</v>
      </c>
      <c r="EC348" s="26" t="s">
        <v>4060</v>
      </c>
      <c r="ED348" s="26" t="s">
        <v>4060</v>
      </c>
      <c r="EE348" s="25" t="s">
        <v>4060</v>
      </c>
      <c r="EF348" s="25" t="s">
        <v>4060</v>
      </c>
      <c r="EG348" s="25" t="s">
        <v>4060</v>
      </c>
      <c r="EH348" s="25" t="s">
        <v>4060</v>
      </c>
      <c r="EI348" s="25" t="s">
        <v>4060</v>
      </c>
      <c r="EJ348" s="25" t="s">
        <v>4060</v>
      </c>
      <c r="EK348" s="25" t="s">
        <v>4060</v>
      </c>
      <c r="EL348" s="25" t="s">
        <v>4060</v>
      </c>
      <c r="EM348" s="25" t="s">
        <v>4060</v>
      </c>
      <c r="EN348" s="25" t="s">
        <v>4060</v>
      </c>
    </row>
    <row r="349" spans="1:206" ht="15.75" customHeight="1">
      <c r="A349" s="20" t="s">
        <v>5047</v>
      </c>
      <c r="B349" s="20" t="s">
        <v>4148</v>
      </c>
      <c r="C349" s="20" t="s">
        <v>4148</v>
      </c>
      <c r="D349" s="20" t="s">
        <v>4149</v>
      </c>
      <c r="E349" s="20" t="s">
        <v>4150</v>
      </c>
      <c r="F349" s="20" t="s">
        <v>4048</v>
      </c>
      <c r="G349" s="20" t="s">
        <v>5034</v>
      </c>
      <c r="H349" s="20" t="s">
        <v>4050</v>
      </c>
      <c r="I349" s="20" t="s">
        <v>4051</v>
      </c>
      <c r="J349" s="20" t="s">
        <v>4050</v>
      </c>
      <c r="K349" s="20" t="s">
        <v>4050</v>
      </c>
      <c r="L349" s="20" t="s">
        <v>4052</v>
      </c>
      <c r="M349" s="47" t="s">
        <v>4646</v>
      </c>
      <c r="N349" s="20" t="s">
        <v>4054</v>
      </c>
      <c r="O349" s="20" t="s">
        <v>4618</v>
      </c>
      <c r="P349" s="20" t="s">
        <v>4305</v>
      </c>
      <c r="Q349" s="20" t="s">
        <v>4142</v>
      </c>
      <c r="R349" s="21" t="s">
        <v>5035</v>
      </c>
      <c r="S349" s="34" t="s">
        <v>5036</v>
      </c>
      <c r="T349" s="22" t="s">
        <v>4059</v>
      </c>
      <c r="U349" s="22" t="s">
        <v>4059</v>
      </c>
      <c r="V349" s="22" t="s">
        <v>4160</v>
      </c>
      <c r="W349" s="22">
        <v>97</v>
      </c>
      <c r="X349" s="22" t="s">
        <v>5037</v>
      </c>
      <c r="Y349" s="22" t="s">
        <v>5038</v>
      </c>
      <c r="Z349" s="22" t="s">
        <v>5039</v>
      </c>
      <c r="AA349" s="22" t="s">
        <v>5040</v>
      </c>
      <c r="AB349" s="22" t="s">
        <v>5041</v>
      </c>
      <c r="AC349" s="22" t="s">
        <v>5042</v>
      </c>
      <c r="AD349" s="22" t="s">
        <v>5043</v>
      </c>
      <c r="AE349" s="22">
        <v>14.6</v>
      </c>
      <c r="AF349" s="41" t="s">
        <v>5044</v>
      </c>
      <c r="AG349" s="22" t="s">
        <v>4063</v>
      </c>
      <c r="AH349" s="22" t="s">
        <v>4063</v>
      </c>
      <c r="AI349" s="22" t="s">
        <v>4063</v>
      </c>
      <c r="AJ349" s="22" t="s">
        <v>4063</v>
      </c>
      <c r="AK349" s="22" t="s">
        <v>4063</v>
      </c>
      <c r="AL349" s="22" t="s">
        <v>4063</v>
      </c>
      <c r="AM349" s="22" t="s">
        <v>4063</v>
      </c>
      <c r="AN349" s="22" t="s">
        <v>4063</v>
      </c>
      <c r="AO349" s="22" t="s">
        <v>4063</v>
      </c>
      <c r="AP349" s="22" t="s">
        <v>4063</v>
      </c>
      <c r="AQ349" s="22" t="s">
        <v>4063</v>
      </c>
      <c r="AR349" s="22" t="s">
        <v>4063</v>
      </c>
      <c r="AS349" s="22" t="s">
        <v>4063</v>
      </c>
      <c r="AT349" s="23" t="s">
        <v>4170</v>
      </c>
      <c r="AU349" s="20"/>
      <c r="AV349" s="5">
        <v>0.2802042976142316</v>
      </c>
      <c r="AW349" s="5">
        <v>13670992.096099747</v>
      </c>
      <c r="AX349" s="5">
        <v>1.6728614782939202E-2</v>
      </c>
      <c r="AY349" s="5">
        <v>1.7013222427139277E-2</v>
      </c>
      <c r="AZ349" s="5">
        <v>1.0890960667959049</v>
      </c>
      <c r="BA349" s="24" t="s">
        <v>4068</v>
      </c>
      <c r="BB349" s="25">
        <v>1.1022616974755199</v>
      </c>
      <c r="BC349" s="25">
        <v>2.0789511699295602</v>
      </c>
      <c r="BD349" s="25">
        <v>2.3769807748682199</v>
      </c>
      <c r="BE349" s="25">
        <v>2.5129173782698602</v>
      </c>
      <c r="BF349" s="25">
        <v>1.2592383365695301</v>
      </c>
      <c r="BG349" s="25">
        <v>2.4828629205628601</v>
      </c>
      <c r="BH349" s="25">
        <v>2.40734263138265</v>
      </c>
      <c r="BI349" s="25">
        <v>2.33127319590931</v>
      </c>
      <c r="BJ349" s="25">
        <v>2.1257353810235902</v>
      </c>
      <c r="BK349" s="25">
        <v>1.8792428036559601</v>
      </c>
      <c r="BL349" s="25">
        <v>1.86332687335965</v>
      </c>
      <c r="BM349" s="25">
        <v>2.1257353810235902</v>
      </c>
      <c r="BN349" s="25">
        <v>2.2853678236825599</v>
      </c>
      <c r="BO349" s="25">
        <v>2.4678027739483701</v>
      </c>
      <c r="BP349" s="25">
        <v>2.0267370969464902</v>
      </c>
      <c r="BQ349" s="25">
        <v>2.43761662196277</v>
      </c>
      <c r="BR349" s="25">
        <v>2.1412862078691801</v>
      </c>
      <c r="BS349" s="25">
        <v>2.8232025299303598</v>
      </c>
      <c r="BT349" s="25">
        <v>2.2700220750344999</v>
      </c>
      <c r="BU349" s="25">
        <v>1.8951368975095899</v>
      </c>
      <c r="BV349" s="25">
        <v>1.40336593514703</v>
      </c>
      <c r="BW349" s="25">
        <v>1.2369243802719001</v>
      </c>
      <c r="BX349" s="25">
        <v>0.86343723503983205</v>
      </c>
      <c r="BY349" s="25">
        <v>1.0117514591747601</v>
      </c>
      <c r="BZ349" s="25">
        <v>0.69624043134040403</v>
      </c>
      <c r="CA349" s="26" t="s">
        <v>4060</v>
      </c>
      <c r="CB349" s="26" t="s">
        <v>4060</v>
      </c>
      <c r="CC349" s="26" t="s">
        <v>4060</v>
      </c>
      <c r="CD349" s="26" t="s">
        <v>4060</v>
      </c>
      <c r="CE349" s="26" t="s">
        <v>4060</v>
      </c>
      <c r="CF349" s="26" t="s">
        <v>4060</v>
      </c>
      <c r="CG349" s="26" t="s">
        <v>4060</v>
      </c>
      <c r="CH349" s="26" t="s">
        <v>4060</v>
      </c>
      <c r="CI349" s="26" t="s">
        <v>4060</v>
      </c>
      <c r="CJ349" s="26" t="s">
        <v>4060</v>
      </c>
      <c r="CK349" s="26" t="s">
        <v>4060</v>
      </c>
      <c r="CL349" s="26" t="s">
        <v>4060</v>
      </c>
      <c r="CM349" s="26" t="s">
        <v>4060</v>
      </c>
      <c r="CN349" s="26" t="s">
        <v>4060</v>
      </c>
      <c r="CO349" s="26" t="s">
        <v>4060</v>
      </c>
      <c r="CP349" s="26" t="s">
        <v>4060</v>
      </c>
      <c r="CQ349" s="26" t="s">
        <v>4060</v>
      </c>
      <c r="CR349" s="26" t="s">
        <v>4060</v>
      </c>
      <c r="CS349" s="26" t="s">
        <v>4060</v>
      </c>
      <c r="CT349" s="26" t="s">
        <v>4060</v>
      </c>
      <c r="CU349" s="26" t="s">
        <v>4060</v>
      </c>
      <c r="CV349" s="26" t="s">
        <v>4060</v>
      </c>
      <c r="CW349" s="26" t="s">
        <v>4060</v>
      </c>
      <c r="CX349" s="26" t="s">
        <v>4060</v>
      </c>
      <c r="CY349" s="26" t="s">
        <v>4060</v>
      </c>
      <c r="CZ349" s="26" t="s">
        <v>4060</v>
      </c>
      <c r="DA349" s="26" t="s">
        <v>4060</v>
      </c>
      <c r="DB349" s="26" t="s">
        <v>4060</v>
      </c>
      <c r="DC349" s="26" t="s">
        <v>4060</v>
      </c>
      <c r="DD349" s="26" t="s">
        <v>4060</v>
      </c>
      <c r="DE349" s="26" t="s">
        <v>4060</v>
      </c>
      <c r="DF349" s="26" t="s">
        <v>4060</v>
      </c>
      <c r="DG349" s="26" t="s">
        <v>4060</v>
      </c>
      <c r="DH349" s="26" t="s">
        <v>4060</v>
      </c>
      <c r="DI349" s="26" t="s">
        <v>4060</v>
      </c>
      <c r="DJ349" s="26" t="s">
        <v>4060</v>
      </c>
      <c r="DK349" s="26" t="s">
        <v>4060</v>
      </c>
      <c r="DL349" s="26" t="s">
        <v>4060</v>
      </c>
      <c r="DM349" s="26" t="s">
        <v>4060</v>
      </c>
      <c r="DN349" s="26" t="s">
        <v>4060</v>
      </c>
      <c r="DO349" s="26" t="s">
        <v>4060</v>
      </c>
      <c r="DP349" s="26" t="s">
        <v>4060</v>
      </c>
      <c r="DQ349" s="26" t="s">
        <v>4060</v>
      </c>
      <c r="DR349" s="26" t="s">
        <v>4060</v>
      </c>
      <c r="DS349" s="26" t="s">
        <v>4060</v>
      </c>
      <c r="DT349" s="26" t="s">
        <v>4060</v>
      </c>
      <c r="DU349" s="26" t="s">
        <v>4060</v>
      </c>
      <c r="DV349" s="26" t="s">
        <v>4060</v>
      </c>
      <c r="DW349" s="26" t="s">
        <v>4060</v>
      </c>
      <c r="DX349" s="26" t="s">
        <v>4060</v>
      </c>
      <c r="DY349" s="26" t="s">
        <v>4060</v>
      </c>
      <c r="DZ349" s="26" t="s">
        <v>4060</v>
      </c>
      <c r="EA349" s="26" t="s">
        <v>4060</v>
      </c>
      <c r="EB349" s="26" t="s">
        <v>4060</v>
      </c>
      <c r="EC349" s="26" t="s">
        <v>4060</v>
      </c>
      <c r="ED349" s="26" t="s">
        <v>4060</v>
      </c>
      <c r="EE349" s="25" t="s">
        <v>4060</v>
      </c>
      <c r="EF349" s="25" t="s">
        <v>4060</v>
      </c>
      <c r="EG349" s="25" t="s">
        <v>4060</v>
      </c>
      <c r="EH349" s="25" t="s">
        <v>4060</v>
      </c>
      <c r="EI349" s="25" t="s">
        <v>4060</v>
      </c>
      <c r="EJ349" s="25" t="s">
        <v>4060</v>
      </c>
      <c r="EK349" s="25" t="s">
        <v>4060</v>
      </c>
      <c r="EL349" s="25" t="s">
        <v>4060</v>
      </c>
      <c r="EM349" s="25" t="s">
        <v>4060</v>
      </c>
      <c r="EN349" s="25" t="s">
        <v>4060</v>
      </c>
    </row>
    <row r="350" spans="1:206" ht="15.75" customHeight="1">
      <c r="A350" s="20" t="s">
        <v>5048</v>
      </c>
      <c r="B350" s="20" t="s">
        <v>4148</v>
      </c>
      <c r="C350" s="20" t="s">
        <v>4148</v>
      </c>
      <c r="D350" s="20" t="s">
        <v>4149</v>
      </c>
      <c r="E350" s="20" t="s">
        <v>4150</v>
      </c>
      <c r="F350" s="20" t="s">
        <v>4048</v>
      </c>
      <c r="G350" s="20" t="s">
        <v>5034</v>
      </c>
      <c r="H350" s="20" t="s">
        <v>4050</v>
      </c>
      <c r="I350" s="20" t="s">
        <v>4051</v>
      </c>
      <c r="J350" s="20" t="s">
        <v>4050</v>
      </c>
      <c r="K350" s="20" t="s">
        <v>4050</v>
      </c>
      <c r="L350" s="20" t="s">
        <v>4052</v>
      </c>
      <c r="M350" s="47" t="s">
        <v>4646</v>
      </c>
      <c r="N350" s="20" t="s">
        <v>4054</v>
      </c>
      <c r="O350" s="20" t="s">
        <v>4624</v>
      </c>
      <c r="P350" s="20" t="s">
        <v>4625</v>
      </c>
      <c r="Q350" s="20" t="s">
        <v>4056</v>
      </c>
      <c r="R350" s="21" t="s">
        <v>5035</v>
      </c>
      <c r="S350" s="34" t="s">
        <v>5036</v>
      </c>
      <c r="T350" s="22" t="s">
        <v>4059</v>
      </c>
      <c r="U350" s="22" t="s">
        <v>4059</v>
      </c>
      <c r="V350" s="22" t="s">
        <v>4160</v>
      </c>
      <c r="W350" s="22">
        <v>97</v>
      </c>
      <c r="X350" s="22" t="s">
        <v>5037</v>
      </c>
      <c r="Y350" s="22" t="s">
        <v>5038</v>
      </c>
      <c r="Z350" s="22" t="s">
        <v>5039</v>
      </c>
      <c r="AA350" s="22" t="s">
        <v>5040</v>
      </c>
      <c r="AB350" s="22" t="s">
        <v>5041</v>
      </c>
      <c r="AC350" s="22" t="s">
        <v>5042</v>
      </c>
      <c r="AD350" s="22" t="s">
        <v>5043</v>
      </c>
      <c r="AE350" s="22">
        <v>14.6</v>
      </c>
      <c r="AF350" s="41" t="s">
        <v>5044</v>
      </c>
      <c r="AG350" s="22" t="s">
        <v>4063</v>
      </c>
      <c r="AH350" s="22" t="s">
        <v>4063</v>
      </c>
      <c r="AI350" s="22" t="s">
        <v>4063</v>
      </c>
      <c r="AJ350" s="22" t="s">
        <v>4063</v>
      </c>
      <c r="AK350" s="22" t="s">
        <v>4063</v>
      </c>
      <c r="AL350" s="22" t="s">
        <v>4063</v>
      </c>
      <c r="AM350" s="22" t="s">
        <v>4063</v>
      </c>
      <c r="AN350" s="22" t="s">
        <v>4063</v>
      </c>
      <c r="AO350" s="22" t="s">
        <v>4063</v>
      </c>
      <c r="AP350" s="22" t="s">
        <v>4063</v>
      </c>
      <c r="AQ350" s="22" t="s">
        <v>4063</v>
      </c>
      <c r="AR350" s="22" t="s">
        <v>4063</v>
      </c>
      <c r="AS350" s="22" t="s">
        <v>4063</v>
      </c>
      <c r="AT350" s="23" t="s">
        <v>4170</v>
      </c>
      <c r="AU350" s="20"/>
      <c r="AV350" s="5">
        <v>0.2802042976142316</v>
      </c>
      <c r="AW350" s="5">
        <v>13670992.096099747</v>
      </c>
      <c r="AX350" s="5">
        <v>1.6728614782939202E-2</v>
      </c>
      <c r="AY350" s="5">
        <v>1.7013222427139277E-2</v>
      </c>
      <c r="AZ350" s="5">
        <v>1.0890960667959049</v>
      </c>
      <c r="BA350" s="24" t="s">
        <v>4068</v>
      </c>
      <c r="BB350" s="25">
        <v>1.1022616974755199</v>
      </c>
      <c r="BC350" s="25">
        <v>2.0789511699295602</v>
      </c>
      <c r="BD350" s="25">
        <v>2.3769807748682199</v>
      </c>
      <c r="BE350" s="25">
        <v>2.5129173782698602</v>
      </c>
      <c r="BF350" s="25">
        <v>1.2592383365695301</v>
      </c>
      <c r="BG350" s="25">
        <v>2.4828629205628601</v>
      </c>
      <c r="BH350" s="25">
        <v>2.40734263138265</v>
      </c>
      <c r="BI350" s="25">
        <v>2.33127319590931</v>
      </c>
      <c r="BJ350" s="25">
        <v>2.1257353810235902</v>
      </c>
      <c r="BK350" s="25">
        <v>1.8792428036559601</v>
      </c>
      <c r="BL350" s="25">
        <v>1.86332687335965</v>
      </c>
      <c r="BM350" s="25">
        <v>2.1257353810235902</v>
      </c>
      <c r="BN350" s="25">
        <v>2.2853678236825599</v>
      </c>
      <c r="BO350" s="25">
        <v>2.4678027739483701</v>
      </c>
      <c r="BP350" s="25">
        <v>2.0267370969464902</v>
      </c>
      <c r="BQ350" s="25">
        <v>2.43761662196277</v>
      </c>
      <c r="BR350" s="25">
        <v>2.1412862078691801</v>
      </c>
      <c r="BS350" s="25">
        <v>2.8232025299303598</v>
      </c>
      <c r="BT350" s="25">
        <v>2.2700220750344999</v>
      </c>
      <c r="BU350" s="25">
        <v>1.8951368975095899</v>
      </c>
      <c r="BV350" s="25">
        <v>1.40336593514703</v>
      </c>
      <c r="BW350" s="25">
        <v>1.2369243802719001</v>
      </c>
      <c r="BX350" s="25">
        <v>0.86343723503983205</v>
      </c>
      <c r="BY350" s="25">
        <v>1.0117514591747601</v>
      </c>
      <c r="BZ350" s="25">
        <v>0.69624043134040403</v>
      </c>
      <c r="CA350" s="26" t="s">
        <v>4060</v>
      </c>
      <c r="CB350" s="26" t="s">
        <v>4060</v>
      </c>
      <c r="CC350" s="26" t="s">
        <v>4060</v>
      </c>
      <c r="CD350" s="26" t="s">
        <v>4060</v>
      </c>
      <c r="CE350" s="26" t="s">
        <v>4060</v>
      </c>
      <c r="CF350" s="26" t="s">
        <v>4060</v>
      </c>
      <c r="CG350" s="26" t="s">
        <v>4060</v>
      </c>
      <c r="CH350" s="26" t="s">
        <v>4060</v>
      </c>
      <c r="CI350" s="26" t="s">
        <v>4060</v>
      </c>
      <c r="CJ350" s="26" t="s">
        <v>4060</v>
      </c>
      <c r="CK350" s="26" t="s">
        <v>4060</v>
      </c>
      <c r="CL350" s="26" t="s">
        <v>4060</v>
      </c>
      <c r="CM350" s="26" t="s">
        <v>4060</v>
      </c>
      <c r="CN350" s="26" t="s">
        <v>4060</v>
      </c>
      <c r="CO350" s="26" t="s">
        <v>4060</v>
      </c>
      <c r="CP350" s="26" t="s">
        <v>4060</v>
      </c>
      <c r="CQ350" s="26" t="s">
        <v>4060</v>
      </c>
      <c r="CR350" s="26" t="s">
        <v>4060</v>
      </c>
      <c r="CS350" s="26" t="s">
        <v>4060</v>
      </c>
      <c r="CT350" s="26" t="s">
        <v>4060</v>
      </c>
      <c r="CU350" s="26" t="s">
        <v>4060</v>
      </c>
      <c r="CV350" s="26" t="s">
        <v>4060</v>
      </c>
      <c r="CW350" s="26" t="s">
        <v>4060</v>
      </c>
      <c r="CX350" s="26" t="s">
        <v>4060</v>
      </c>
      <c r="CY350" s="26" t="s">
        <v>4060</v>
      </c>
      <c r="CZ350" s="26" t="s">
        <v>4060</v>
      </c>
      <c r="DA350" s="26" t="s">
        <v>4060</v>
      </c>
      <c r="DB350" s="26" t="s">
        <v>4060</v>
      </c>
      <c r="DC350" s="26" t="s">
        <v>4060</v>
      </c>
      <c r="DD350" s="26" t="s">
        <v>4060</v>
      </c>
      <c r="DE350" s="26" t="s">
        <v>4060</v>
      </c>
      <c r="DF350" s="26" t="s">
        <v>4060</v>
      </c>
      <c r="DG350" s="26" t="s">
        <v>4060</v>
      </c>
      <c r="DH350" s="26" t="s">
        <v>4060</v>
      </c>
      <c r="DI350" s="26" t="s">
        <v>4060</v>
      </c>
      <c r="DJ350" s="26" t="s">
        <v>4060</v>
      </c>
      <c r="DK350" s="26" t="s">
        <v>4060</v>
      </c>
      <c r="DL350" s="26" t="s">
        <v>4060</v>
      </c>
      <c r="DM350" s="26" t="s">
        <v>4060</v>
      </c>
      <c r="DN350" s="26" t="s">
        <v>4060</v>
      </c>
      <c r="DO350" s="26" t="s">
        <v>4060</v>
      </c>
      <c r="DP350" s="26" t="s">
        <v>4060</v>
      </c>
      <c r="DQ350" s="26" t="s">
        <v>4060</v>
      </c>
      <c r="DR350" s="26" t="s">
        <v>4060</v>
      </c>
      <c r="DS350" s="26" t="s">
        <v>4060</v>
      </c>
      <c r="DT350" s="26" t="s">
        <v>4060</v>
      </c>
      <c r="DU350" s="26" t="s">
        <v>4060</v>
      </c>
      <c r="DV350" s="26" t="s">
        <v>4060</v>
      </c>
      <c r="DW350" s="26" t="s">
        <v>4060</v>
      </c>
      <c r="DX350" s="26" t="s">
        <v>4060</v>
      </c>
      <c r="DY350" s="26" t="s">
        <v>4060</v>
      </c>
      <c r="DZ350" s="26" t="s">
        <v>4060</v>
      </c>
      <c r="EA350" s="26" t="s">
        <v>4060</v>
      </c>
      <c r="EB350" s="26" t="s">
        <v>4060</v>
      </c>
      <c r="EC350" s="26" t="s">
        <v>4060</v>
      </c>
      <c r="ED350" s="26" t="s">
        <v>4060</v>
      </c>
      <c r="EE350" s="25" t="s">
        <v>4060</v>
      </c>
      <c r="EF350" s="25" t="s">
        <v>4060</v>
      </c>
      <c r="EG350" s="25" t="s">
        <v>4060</v>
      </c>
      <c r="EH350" s="25" t="s">
        <v>4060</v>
      </c>
      <c r="EI350" s="25" t="s">
        <v>4060</v>
      </c>
      <c r="EJ350" s="25" t="s">
        <v>4060</v>
      </c>
      <c r="EK350" s="25" t="s">
        <v>4060</v>
      </c>
      <c r="EL350" s="25" t="s">
        <v>4060</v>
      </c>
      <c r="EM350" s="25" t="s">
        <v>4060</v>
      </c>
      <c r="EN350" s="25" t="s">
        <v>4060</v>
      </c>
    </row>
    <row r="351" spans="1:206" ht="15.75" customHeight="1">
      <c r="A351" s="20" t="s">
        <v>5049</v>
      </c>
      <c r="B351" s="20" t="s">
        <v>4148</v>
      </c>
      <c r="C351" s="20" t="s">
        <v>4148</v>
      </c>
      <c r="D351" s="20" t="s">
        <v>4149</v>
      </c>
      <c r="E351" s="20" t="s">
        <v>4150</v>
      </c>
      <c r="F351" s="20" t="s">
        <v>4048</v>
      </c>
      <c r="G351" s="20" t="s">
        <v>5034</v>
      </c>
      <c r="H351" s="20" t="s">
        <v>4050</v>
      </c>
      <c r="I351" s="20" t="s">
        <v>4051</v>
      </c>
      <c r="J351" s="20" t="s">
        <v>4050</v>
      </c>
      <c r="K351" s="20" t="s">
        <v>4050</v>
      </c>
      <c r="L351" s="20" t="s">
        <v>4052</v>
      </c>
      <c r="M351" s="47" t="s">
        <v>4646</v>
      </c>
      <c r="N351" s="20" t="s">
        <v>4054</v>
      </c>
      <c r="O351" s="20" t="s">
        <v>4658</v>
      </c>
      <c r="P351" s="20" t="s">
        <v>4217</v>
      </c>
      <c r="Q351" s="20" t="s">
        <v>4142</v>
      </c>
      <c r="R351" s="21" t="s">
        <v>5035</v>
      </c>
      <c r="S351" s="34" t="s">
        <v>5036</v>
      </c>
      <c r="T351" s="22" t="s">
        <v>4059</v>
      </c>
      <c r="U351" s="22" t="s">
        <v>4059</v>
      </c>
      <c r="V351" s="22" t="s">
        <v>4160</v>
      </c>
      <c r="W351" s="22">
        <v>97</v>
      </c>
      <c r="X351" s="22" t="s">
        <v>5037</v>
      </c>
      <c r="Y351" s="22" t="s">
        <v>5038</v>
      </c>
      <c r="Z351" s="22" t="s">
        <v>5039</v>
      </c>
      <c r="AA351" s="22" t="s">
        <v>5040</v>
      </c>
      <c r="AB351" s="22" t="s">
        <v>5041</v>
      </c>
      <c r="AC351" s="22" t="s">
        <v>5042</v>
      </c>
      <c r="AD351" s="22" t="s">
        <v>5043</v>
      </c>
      <c r="AE351" s="22">
        <v>14.6</v>
      </c>
      <c r="AF351" s="41" t="s">
        <v>5044</v>
      </c>
      <c r="AG351" s="22" t="s">
        <v>4063</v>
      </c>
      <c r="AH351" s="22" t="s">
        <v>4063</v>
      </c>
      <c r="AI351" s="22" t="s">
        <v>4063</v>
      </c>
      <c r="AJ351" s="22" t="s">
        <v>4063</v>
      </c>
      <c r="AK351" s="22" t="s">
        <v>4063</v>
      </c>
      <c r="AL351" s="22" t="s">
        <v>4063</v>
      </c>
      <c r="AM351" s="22" t="s">
        <v>4063</v>
      </c>
      <c r="AN351" s="22" t="s">
        <v>4063</v>
      </c>
      <c r="AO351" s="22" t="s">
        <v>4063</v>
      </c>
      <c r="AP351" s="22" t="s">
        <v>4063</v>
      </c>
      <c r="AQ351" s="22" t="s">
        <v>4063</v>
      </c>
      <c r="AR351" s="22" t="s">
        <v>4063</v>
      </c>
      <c r="AS351" s="22" t="s">
        <v>4063</v>
      </c>
      <c r="AT351" s="23" t="s">
        <v>4170</v>
      </c>
      <c r="AU351" s="20"/>
      <c r="AV351" s="5">
        <v>0.2802042976142316</v>
      </c>
      <c r="AW351" s="5">
        <v>13670992.096099747</v>
      </c>
      <c r="AX351" s="5">
        <v>1.6728614782939202E-2</v>
      </c>
      <c r="AY351" s="5">
        <v>1.7013222427139277E-2</v>
      </c>
      <c r="AZ351" s="5">
        <v>1.0890960667959049</v>
      </c>
      <c r="BA351" s="24" t="s">
        <v>4068</v>
      </c>
      <c r="BB351" s="25">
        <v>1.1022616974755199</v>
      </c>
      <c r="BC351" s="25">
        <v>2.0789511699295602</v>
      </c>
      <c r="BD351" s="25">
        <v>2.3769807748682199</v>
      </c>
      <c r="BE351" s="25">
        <v>2.5129173782698602</v>
      </c>
      <c r="BF351" s="25">
        <v>1.2592383365695301</v>
      </c>
      <c r="BG351" s="25">
        <v>2.4828629205628601</v>
      </c>
      <c r="BH351" s="25">
        <v>2.40734263138265</v>
      </c>
      <c r="BI351" s="25">
        <v>2.33127319590931</v>
      </c>
      <c r="BJ351" s="25">
        <v>2.1257353810235902</v>
      </c>
      <c r="BK351" s="25">
        <v>1.8792428036559601</v>
      </c>
      <c r="BL351" s="25">
        <v>1.86332687335965</v>
      </c>
      <c r="BM351" s="25">
        <v>2.1257353810235902</v>
      </c>
      <c r="BN351" s="25">
        <v>2.2853678236825599</v>
      </c>
      <c r="BO351" s="25">
        <v>2.4678027739483701</v>
      </c>
      <c r="BP351" s="25">
        <v>2.0267370969464902</v>
      </c>
      <c r="BQ351" s="25">
        <v>2.43761662196277</v>
      </c>
      <c r="BR351" s="25">
        <v>2.1412862078691801</v>
      </c>
      <c r="BS351" s="25">
        <v>2.8232025299303598</v>
      </c>
      <c r="BT351" s="25">
        <v>2.2700220750344999</v>
      </c>
      <c r="BU351" s="25">
        <v>1.8951368975095899</v>
      </c>
      <c r="BV351" s="25">
        <v>1.40336593514703</v>
      </c>
      <c r="BW351" s="25">
        <v>1.2369243802719001</v>
      </c>
      <c r="BX351" s="25">
        <v>0.86343723503983205</v>
      </c>
      <c r="BY351" s="25">
        <v>1.0117514591747601</v>
      </c>
      <c r="BZ351" s="25">
        <v>0.69624043134040403</v>
      </c>
      <c r="CA351" s="26" t="s">
        <v>4060</v>
      </c>
      <c r="CB351" s="26" t="s">
        <v>4060</v>
      </c>
      <c r="CC351" s="26" t="s">
        <v>4060</v>
      </c>
      <c r="CD351" s="26" t="s">
        <v>4060</v>
      </c>
      <c r="CE351" s="26" t="s">
        <v>4060</v>
      </c>
      <c r="CF351" s="26" t="s">
        <v>4060</v>
      </c>
      <c r="CG351" s="26" t="s">
        <v>4060</v>
      </c>
      <c r="CH351" s="26" t="s">
        <v>4060</v>
      </c>
      <c r="CI351" s="26" t="s">
        <v>4060</v>
      </c>
      <c r="CJ351" s="26" t="s">
        <v>4060</v>
      </c>
      <c r="CK351" s="26" t="s">
        <v>4060</v>
      </c>
      <c r="CL351" s="26" t="s">
        <v>4060</v>
      </c>
      <c r="CM351" s="26" t="s">
        <v>4060</v>
      </c>
      <c r="CN351" s="26" t="s">
        <v>4060</v>
      </c>
      <c r="CO351" s="26" t="s">
        <v>4060</v>
      </c>
      <c r="CP351" s="26" t="s">
        <v>4060</v>
      </c>
      <c r="CQ351" s="26" t="s">
        <v>4060</v>
      </c>
      <c r="CR351" s="26" t="s">
        <v>4060</v>
      </c>
      <c r="CS351" s="26" t="s">
        <v>4060</v>
      </c>
      <c r="CT351" s="26" t="s">
        <v>4060</v>
      </c>
      <c r="CU351" s="26" t="s">
        <v>4060</v>
      </c>
      <c r="CV351" s="26" t="s">
        <v>4060</v>
      </c>
      <c r="CW351" s="26" t="s">
        <v>4060</v>
      </c>
      <c r="CX351" s="26" t="s">
        <v>4060</v>
      </c>
      <c r="CY351" s="26" t="s">
        <v>4060</v>
      </c>
      <c r="CZ351" s="26" t="s">
        <v>4060</v>
      </c>
      <c r="DA351" s="26" t="s">
        <v>4060</v>
      </c>
      <c r="DB351" s="26" t="s">
        <v>4060</v>
      </c>
      <c r="DC351" s="26" t="s">
        <v>4060</v>
      </c>
      <c r="DD351" s="26" t="s">
        <v>4060</v>
      </c>
      <c r="DE351" s="26" t="s">
        <v>4060</v>
      </c>
      <c r="DF351" s="26" t="s">
        <v>4060</v>
      </c>
      <c r="DG351" s="26" t="s">
        <v>4060</v>
      </c>
      <c r="DH351" s="26" t="s">
        <v>4060</v>
      </c>
      <c r="DI351" s="26" t="s">
        <v>4060</v>
      </c>
      <c r="DJ351" s="26" t="s">
        <v>4060</v>
      </c>
      <c r="DK351" s="26" t="s">
        <v>4060</v>
      </c>
      <c r="DL351" s="26" t="s">
        <v>4060</v>
      </c>
      <c r="DM351" s="26" t="s">
        <v>4060</v>
      </c>
      <c r="DN351" s="26" t="s">
        <v>4060</v>
      </c>
      <c r="DO351" s="26" t="s">
        <v>4060</v>
      </c>
      <c r="DP351" s="26" t="s">
        <v>4060</v>
      </c>
      <c r="DQ351" s="26" t="s">
        <v>4060</v>
      </c>
      <c r="DR351" s="26" t="s">
        <v>4060</v>
      </c>
      <c r="DS351" s="26" t="s">
        <v>4060</v>
      </c>
      <c r="DT351" s="26" t="s">
        <v>4060</v>
      </c>
      <c r="DU351" s="26" t="s">
        <v>4060</v>
      </c>
      <c r="DV351" s="26" t="s">
        <v>4060</v>
      </c>
      <c r="DW351" s="26" t="s">
        <v>4060</v>
      </c>
      <c r="DX351" s="26" t="s">
        <v>4060</v>
      </c>
      <c r="DY351" s="26" t="s">
        <v>4060</v>
      </c>
      <c r="DZ351" s="26" t="s">
        <v>4060</v>
      </c>
      <c r="EA351" s="26" t="s">
        <v>4060</v>
      </c>
      <c r="EB351" s="26" t="s">
        <v>4060</v>
      </c>
      <c r="EC351" s="26" t="s">
        <v>4060</v>
      </c>
      <c r="ED351" s="26" t="s">
        <v>4060</v>
      </c>
      <c r="EE351" s="25" t="s">
        <v>4060</v>
      </c>
      <c r="EF351" s="25" t="s">
        <v>4060</v>
      </c>
      <c r="EG351" s="25" t="s">
        <v>4060</v>
      </c>
      <c r="EH351" s="25" t="s">
        <v>4060</v>
      </c>
      <c r="EI351" s="25" t="s">
        <v>4060</v>
      </c>
      <c r="EJ351" s="25" t="s">
        <v>4060</v>
      </c>
      <c r="EK351" s="25" t="s">
        <v>4060</v>
      </c>
      <c r="EL351" s="25" t="s">
        <v>4060</v>
      </c>
      <c r="EM351" s="25" t="s">
        <v>4060</v>
      </c>
      <c r="EN351" s="25" t="s">
        <v>4060</v>
      </c>
    </row>
    <row r="352" spans="1:206" ht="15.75" customHeight="1">
      <c r="A352" s="20" t="s">
        <v>5050</v>
      </c>
      <c r="B352" s="20" t="s">
        <v>4148</v>
      </c>
      <c r="C352" s="20" t="s">
        <v>4148</v>
      </c>
      <c r="D352" s="20" t="s">
        <v>4149</v>
      </c>
      <c r="E352" s="20" t="s">
        <v>4150</v>
      </c>
      <c r="F352" s="20" t="s">
        <v>4048</v>
      </c>
      <c r="G352" s="20" t="s">
        <v>5034</v>
      </c>
      <c r="H352" s="20" t="s">
        <v>4050</v>
      </c>
      <c r="I352" s="20" t="s">
        <v>4051</v>
      </c>
      <c r="J352" s="20" t="s">
        <v>4050</v>
      </c>
      <c r="K352" s="20" t="s">
        <v>4050</v>
      </c>
      <c r="L352" s="20" t="s">
        <v>4052</v>
      </c>
      <c r="M352" s="47" t="s">
        <v>4646</v>
      </c>
      <c r="N352" s="20" t="s">
        <v>4054</v>
      </c>
      <c r="O352" s="20" t="s">
        <v>4618</v>
      </c>
      <c r="P352" s="20" t="s">
        <v>4305</v>
      </c>
      <c r="Q352" s="20" t="s">
        <v>4142</v>
      </c>
      <c r="R352" s="21" t="s">
        <v>5035</v>
      </c>
      <c r="S352" s="34" t="s">
        <v>5036</v>
      </c>
      <c r="T352" s="22" t="s">
        <v>4059</v>
      </c>
      <c r="U352" s="22" t="s">
        <v>4059</v>
      </c>
      <c r="V352" s="22" t="s">
        <v>4160</v>
      </c>
      <c r="W352" s="22">
        <v>97</v>
      </c>
      <c r="X352" s="22" t="s">
        <v>5037</v>
      </c>
      <c r="Y352" s="22" t="s">
        <v>5038</v>
      </c>
      <c r="Z352" s="22" t="s">
        <v>5039</v>
      </c>
      <c r="AA352" s="22" t="s">
        <v>5040</v>
      </c>
      <c r="AB352" s="22" t="s">
        <v>5041</v>
      </c>
      <c r="AC352" s="22" t="s">
        <v>5042</v>
      </c>
      <c r="AD352" s="22" t="s">
        <v>5043</v>
      </c>
      <c r="AE352" s="22">
        <v>14.6</v>
      </c>
      <c r="AF352" s="41" t="s">
        <v>5044</v>
      </c>
      <c r="AG352" s="22" t="s">
        <v>4063</v>
      </c>
      <c r="AH352" s="22" t="s">
        <v>4063</v>
      </c>
      <c r="AI352" s="22" t="s">
        <v>4063</v>
      </c>
      <c r="AJ352" s="22" t="s">
        <v>4063</v>
      </c>
      <c r="AK352" s="22" t="s">
        <v>4063</v>
      </c>
      <c r="AL352" s="22" t="s">
        <v>4063</v>
      </c>
      <c r="AM352" s="22" t="s">
        <v>4063</v>
      </c>
      <c r="AN352" s="22" t="s">
        <v>4063</v>
      </c>
      <c r="AO352" s="22" t="s">
        <v>4063</v>
      </c>
      <c r="AP352" s="22" t="s">
        <v>4063</v>
      </c>
      <c r="AQ352" s="22" t="s">
        <v>4063</v>
      </c>
      <c r="AR352" s="22" t="s">
        <v>4063</v>
      </c>
      <c r="AS352" s="22" t="s">
        <v>4063</v>
      </c>
      <c r="AT352" s="23" t="s">
        <v>4170</v>
      </c>
      <c r="AU352" s="20"/>
      <c r="AV352" s="5">
        <v>0.2802042976142316</v>
      </c>
      <c r="AW352" s="5">
        <v>13670992.096099747</v>
      </c>
      <c r="AX352" s="5">
        <v>1.6728614782939202E-2</v>
      </c>
      <c r="AY352" s="5">
        <v>1.7013222427139277E-2</v>
      </c>
      <c r="AZ352" s="5">
        <v>1.0890960667959049</v>
      </c>
      <c r="BA352" s="24" t="s">
        <v>4068</v>
      </c>
      <c r="BB352" s="25">
        <v>1.1022616974755199</v>
      </c>
      <c r="BC352" s="25">
        <v>2.0789511699295602</v>
      </c>
      <c r="BD352" s="25">
        <v>2.3769807748682199</v>
      </c>
      <c r="BE352" s="25">
        <v>2.5129173782698602</v>
      </c>
      <c r="BF352" s="25">
        <v>1.2592383365695301</v>
      </c>
      <c r="BG352" s="25">
        <v>2.4828629205628601</v>
      </c>
      <c r="BH352" s="25">
        <v>2.40734263138265</v>
      </c>
      <c r="BI352" s="25">
        <v>2.33127319590931</v>
      </c>
      <c r="BJ352" s="25">
        <v>2.1257353810235902</v>
      </c>
      <c r="BK352" s="25">
        <v>1.8792428036559601</v>
      </c>
      <c r="BL352" s="25">
        <v>1.86332687335965</v>
      </c>
      <c r="BM352" s="25">
        <v>2.1257353810235902</v>
      </c>
      <c r="BN352" s="25">
        <v>2.2853678236825599</v>
      </c>
      <c r="BO352" s="25">
        <v>2.4678027739483701</v>
      </c>
      <c r="BP352" s="25">
        <v>2.0267370969464902</v>
      </c>
      <c r="BQ352" s="25">
        <v>2.43761662196277</v>
      </c>
      <c r="BR352" s="25">
        <v>2.1412862078691801</v>
      </c>
      <c r="BS352" s="25">
        <v>2.8232025299303598</v>
      </c>
      <c r="BT352" s="25">
        <v>2.2700220750344999</v>
      </c>
      <c r="BU352" s="25">
        <v>1.8951368975095899</v>
      </c>
      <c r="BV352" s="25">
        <v>1.40336593514703</v>
      </c>
      <c r="BW352" s="25">
        <v>1.2369243802719001</v>
      </c>
      <c r="BX352" s="25">
        <v>0.86343723503983205</v>
      </c>
      <c r="BY352" s="25">
        <v>1.0117514591747601</v>
      </c>
      <c r="BZ352" s="25">
        <v>0.69624043134040403</v>
      </c>
      <c r="CA352" s="26" t="s">
        <v>4060</v>
      </c>
      <c r="CB352" s="26" t="s">
        <v>4060</v>
      </c>
      <c r="CC352" s="26" t="s">
        <v>4060</v>
      </c>
      <c r="CD352" s="26" t="s">
        <v>4060</v>
      </c>
      <c r="CE352" s="26" t="s">
        <v>4060</v>
      </c>
      <c r="CF352" s="26" t="s">
        <v>4060</v>
      </c>
      <c r="CG352" s="26" t="s">
        <v>4060</v>
      </c>
      <c r="CH352" s="26" t="s">
        <v>4060</v>
      </c>
      <c r="CI352" s="26" t="s">
        <v>4060</v>
      </c>
      <c r="CJ352" s="26" t="s">
        <v>4060</v>
      </c>
      <c r="CK352" s="26" t="s">
        <v>4060</v>
      </c>
      <c r="CL352" s="26" t="s">
        <v>4060</v>
      </c>
      <c r="CM352" s="26" t="s">
        <v>4060</v>
      </c>
      <c r="CN352" s="26" t="s">
        <v>4060</v>
      </c>
      <c r="CO352" s="26" t="s">
        <v>4060</v>
      </c>
      <c r="CP352" s="26" t="s">
        <v>4060</v>
      </c>
      <c r="CQ352" s="26" t="s">
        <v>4060</v>
      </c>
      <c r="CR352" s="26" t="s">
        <v>4060</v>
      </c>
      <c r="CS352" s="26" t="s">
        <v>4060</v>
      </c>
      <c r="CT352" s="26" t="s">
        <v>4060</v>
      </c>
      <c r="CU352" s="26" t="s">
        <v>4060</v>
      </c>
      <c r="CV352" s="26" t="s">
        <v>4060</v>
      </c>
      <c r="CW352" s="26" t="s">
        <v>4060</v>
      </c>
      <c r="CX352" s="26" t="s">
        <v>4060</v>
      </c>
      <c r="CY352" s="26" t="s">
        <v>4060</v>
      </c>
      <c r="CZ352" s="26" t="s">
        <v>4060</v>
      </c>
      <c r="DA352" s="26" t="s">
        <v>4060</v>
      </c>
      <c r="DB352" s="26" t="s">
        <v>4060</v>
      </c>
      <c r="DC352" s="26" t="s">
        <v>4060</v>
      </c>
      <c r="DD352" s="26" t="s">
        <v>4060</v>
      </c>
      <c r="DE352" s="26" t="s">
        <v>4060</v>
      </c>
      <c r="DF352" s="26" t="s">
        <v>4060</v>
      </c>
      <c r="DG352" s="26" t="s">
        <v>4060</v>
      </c>
      <c r="DH352" s="26" t="s">
        <v>4060</v>
      </c>
      <c r="DI352" s="26" t="s">
        <v>4060</v>
      </c>
      <c r="DJ352" s="26" t="s">
        <v>4060</v>
      </c>
      <c r="DK352" s="26" t="s">
        <v>4060</v>
      </c>
      <c r="DL352" s="26" t="s">
        <v>4060</v>
      </c>
      <c r="DM352" s="26" t="s">
        <v>4060</v>
      </c>
      <c r="DN352" s="26" t="s">
        <v>4060</v>
      </c>
      <c r="DO352" s="26" t="s">
        <v>4060</v>
      </c>
      <c r="DP352" s="26" t="s">
        <v>4060</v>
      </c>
      <c r="DQ352" s="26" t="s">
        <v>4060</v>
      </c>
      <c r="DR352" s="26" t="s">
        <v>4060</v>
      </c>
      <c r="DS352" s="26" t="s">
        <v>4060</v>
      </c>
      <c r="DT352" s="26" t="s">
        <v>4060</v>
      </c>
      <c r="DU352" s="26" t="s">
        <v>4060</v>
      </c>
      <c r="DV352" s="26" t="s">
        <v>4060</v>
      </c>
      <c r="DW352" s="26" t="s">
        <v>4060</v>
      </c>
      <c r="DX352" s="26" t="s">
        <v>4060</v>
      </c>
      <c r="DY352" s="26" t="s">
        <v>4060</v>
      </c>
      <c r="DZ352" s="26" t="s">
        <v>4060</v>
      </c>
      <c r="EA352" s="26" t="s">
        <v>4060</v>
      </c>
      <c r="EB352" s="26" t="s">
        <v>4060</v>
      </c>
      <c r="EC352" s="26" t="s">
        <v>4060</v>
      </c>
      <c r="ED352" s="26" t="s">
        <v>4060</v>
      </c>
      <c r="EE352" s="25" t="s">
        <v>4060</v>
      </c>
      <c r="EF352" s="25" t="s">
        <v>4060</v>
      </c>
      <c r="EG352" s="25" t="s">
        <v>4060</v>
      </c>
      <c r="EH352" s="25" t="s">
        <v>4060</v>
      </c>
      <c r="EI352" s="25" t="s">
        <v>4060</v>
      </c>
      <c r="EJ352" s="25" t="s">
        <v>4060</v>
      </c>
      <c r="EK352" s="25" t="s">
        <v>4060</v>
      </c>
      <c r="EL352" s="25" t="s">
        <v>4060</v>
      </c>
      <c r="EM352" s="25" t="s">
        <v>4060</v>
      </c>
      <c r="EN352" s="25" t="s">
        <v>4060</v>
      </c>
    </row>
    <row r="353" spans="1:206" ht="15.75" customHeight="1">
      <c r="A353" s="20" t="s">
        <v>5051</v>
      </c>
      <c r="B353" s="20" t="s">
        <v>4148</v>
      </c>
      <c r="C353" s="20" t="s">
        <v>4148</v>
      </c>
      <c r="D353" s="20" t="s">
        <v>4149</v>
      </c>
      <c r="E353" s="20" t="s">
        <v>4150</v>
      </c>
      <c r="F353" s="20" t="s">
        <v>4048</v>
      </c>
      <c r="G353" s="20" t="s">
        <v>5034</v>
      </c>
      <c r="H353" s="20" t="s">
        <v>4050</v>
      </c>
      <c r="I353" s="20" t="s">
        <v>4051</v>
      </c>
      <c r="J353" s="20" t="s">
        <v>4050</v>
      </c>
      <c r="K353" s="20" t="s">
        <v>4050</v>
      </c>
      <c r="L353" s="20" t="s">
        <v>4052</v>
      </c>
      <c r="M353" s="47" t="s">
        <v>4646</v>
      </c>
      <c r="N353" s="20" t="s">
        <v>4054</v>
      </c>
      <c r="O353" s="20" t="s">
        <v>4624</v>
      </c>
      <c r="P353" s="20" t="s">
        <v>4625</v>
      </c>
      <c r="Q353" s="20" t="s">
        <v>4056</v>
      </c>
      <c r="R353" s="21" t="s">
        <v>5035</v>
      </c>
      <c r="S353" s="34" t="s">
        <v>5036</v>
      </c>
      <c r="T353" s="22" t="s">
        <v>4059</v>
      </c>
      <c r="U353" s="22" t="s">
        <v>4059</v>
      </c>
      <c r="V353" s="22" t="s">
        <v>4160</v>
      </c>
      <c r="W353" s="22">
        <v>97</v>
      </c>
      <c r="X353" s="22" t="s">
        <v>5037</v>
      </c>
      <c r="Y353" s="22" t="s">
        <v>5038</v>
      </c>
      <c r="Z353" s="22" t="s">
        <v>5039</v>
      </c>
      <c r="AA353" s="22" t="s">
        <v>5040</v>
      </c>
      <c r="AB353" s="22" t="s">
        <v>5041</v>
      </c>
      <c r="AC353" s="22" t="s">
        <v>5042</v>
      </c>
      <c r="AD353" s="22" t="s">
        <v>5043</v>
      </c>
      <c r="AE353" s="22">
        <v>14.6</v>
      </c>
      <c r="AF353" s="41" t="s">
        <v>5044</v>
      </c>
      <c r="AG353" s="22" t="s">
        <v>4063</v>
      </c>
      <c r="AH353" s="22" t="s">
        <v>4063</v>
      </c>
      <c r="AI353" s="22" t="s">
        <v>4063</v>
      </c>
      <c r="AJ353" s="22" t="s">
        <v>4063</v>
      </c>
      <c r="AK353" s="22" t="s">
        <v>4063</v>
      </c>
      <c r="AL353" s="22" t="s">
        <v>4063</v>
      </c>
      <c r="AM353" s="22" t="s">
        <v>4063</v>
      </c>
      <c r="AN353" s="22" t="s">
        <v>4063</v>
      </c>
      <c r="AO353" s="22" t="s">
        <v>4063</v>
      </c>
      <c r="AP353" s="22" t="s">
        <v>4063</v>
      </c>
      <c r="AQ353" s="22" t="s">
        <v>4063</v>
      </c>
      <c r="AR353" s="22" t="s">
        <v>4063</v>
      </c>
      <c r="AS353" s="22" t="s">
        <v>4063</v>
      </c>
      <c r="AT353" s="23" t="s">
        <v>4170</v>
      </c>
      <c r="AU353" s="20"/>
      <c r="AV353" s="5">
        <v>0.2802042976142316</v>
      </c>
      <c r="AW353" s="5">
        <v>13670992.096099747</v>
      </c>
      <c r="AX353" s="5">
        <v>1.6728614782939202E-2</v>
      </c>
      <c r="AY353" s="5">
        <v>1.7013222427139277E-2</v>
      </c>
      <c r="AZ353" s="5">
        <v>1.0890960667959049</v>
      </c>
      <c r="BA353" s="24" t="s">
        <v>4068</v>
      </c>
      <c r="BB353" s="25">
        <v>1.1022616974755199</v>
      </c>
      <c r="BC353" s="25">
        <v>2.0789511699295602</v>
      </c>
      <c r="BD353" s="25">
        <v>2.3769807748682199</v>
      </c>
      <c r="BE353" s="25">
        <v>2.5129173782698602</v>
      </c>
      <c r="BF353" s="25">
        <v>1.2592383365695301</v>
      </c>
      <c r="BG353" s="25">
        <v>2.4828629205628601</v>
      </c>
      <c r="BH353" s="25">
        <v>2.40734263138265</v>
      </c>
      <c r="BI353" s="25">
        <v>2.33127319590931</v>
      </c>
      <c r="BJ353" s="25">
        <v>2.1257353810235902</v>
      </c>
      <c r="BK353" s="25">
        <v>1.8792428036559601</v>
      </c>
      <c r="BL353" s="25">
        <v>1.86332687335965</v>
      </c>
      <c r="BM353" s="25">
        <v>2.1257353810235902</v>
      </c>
      <c r="BN353" s="25">
        <v>2.2853678236825599</v>
      </c>
      <c r="BO353" s="25">
        <v>2.4678027739483701</v>
      </c>
      <c r="BP353" s="25">
        <v>2.0267370969464902</v>
      </c>
      <c r="BQ353" s="25">
        <v>2.43761662196277</v>
      </c>
      <c r="BR353" s="25">
        <v>2.1412862078691801</v>
      </c>
      <c r="BS353" s="25">
        <v>2.8232025299303598</v>
      </c>
      <c r="BT353" s="25">
        <v>2.2700220750344999</v>
      </c>
      <c r="BU353" s="25">
        <v>1.8951368975095899</v>
      </c>
      <c r="BV353" s="25">
        <v>1.40336593514703</v>
      </c>
      <c r="BW353" s="25">
        <v>1.2369243802719001</v>
      </c>
      <c r="BX353" s="25">
        <v>0.86343723503983205</v>
      </c>
      <c r="BY353" s="25">
        <v>1.0117514591747601</v>
      </c>
      <c r="BZ353" s="25">
        <v>0.69624043134040403</v>
      </c>
      <c r="CA353" s="26" t="s">
        <v>4060</v>
      </c>
      <c r="CB353" s="26" t="s">
        <v>4060</v>
      </c>
      <c r="CC353" s="26" t="s">
        <v>4060</v>
      </c>
      <c r="CD353" s="26" t="s">
        <v>4060</v>
      </c>
      <c r="CE353" s="26" t="s">
        <v>4060</v>
      </c>
      <c r="CF353" s="26" t="s">
        <v>4060</v>
      </c>
      <c r="CG353" s="26" t="s">
        <v>4060</v>
      </c>
      <c r="CH353" s="26" t="s">
        <v>4060</v>
      </c>
      <c r="CI353" s="26" t="s">
        <v>4060</v>
      </c>
      <c r="CJ353" s="26" t="s">
        <v>4060</v>
      </c>
      <c r="CK353" s="26" t="s">
        <v>4060</v>
      </c>
      <c r="CL353" s="26" t="s">
        <v>4060</v>
      </c>
      <c r="CM353" s="26" t="s">
        <v>4060</v>
      </c>
      <c r="CN353" s="26" t="s">
        <v>4060</v>
      </c>
      <c r="CO353" s="26" t="s">
        <v>4060</v>
      </c>
      <c r="CP353" s="26" t="s">
        <v>4060</v>
      </c>
      <c r="CQ353" s="26" t="s">
        <v>4060</v>
      </c>
      <c r="CR353" s="26" t="s">
        <v>4060</v>
      </c>
      <c r="CS353" s="26" t="s">
        <v>4060</v>
      </c>
      <c r="CT353" s="26" t="s">
        <v>4060</v>
      </c>
      <c r="CU353" s="26" t="s">
        <v>4060</v>
      </c>
      <c r="CV353" s="26" t="s">
        <v>4060</v>
      </c>
      <c r="CW353" s="26" t="s">
        <v>4060</v>
      </c>
      <c r="CX353" s="26" t="s">
        <v>4060</v>
      </c>
      <c r="CY353" s="26" t="s">
        <v>4060</v>
      </c>
      <c r="CZ353" s="26" t="s">
        <v>4060</v>
      </c>
      <c r="DA353" s="26" t="s">
        <v>4060</v>
      </c>
      <c r="DB353" s="26" t="s">
        <v>4060</v>
      </c>
      <c r="DC353" s="26" t="s">
        <v>4060</v>
      </c>
      <c r="DD353" s="26" t="s">
        <v>4060</v>
      </c>
      <c r="DE353" s="26" t="s">
        <v>4060</v>
      </c>
      <c r="DF353" s="26" t="s">
        <v>4060</v>
      </c>
      <c r="DG353" s="26" t="s">
        <v>4060</v>
      </c>
      <c r="DH353" s="26" t="s">
        <v>4060</v>
      </c>
      <c r="DI353" s="26" t="s">
        <v>4060</v>
      </c>
      <c r="DJ353" s="26" t="s">
        <v>4060</v>
      </c>
      <c r="DK353" s="26" t="s">
        <v>4060</v>
      </c>
      <c r="DL353" s="26" t="s">
        <v>4060</v>
      </c>
      <c r="DM353" s="26" t="s">
        <v>4060</v>
      </c>
      <c r="DN353" s="26" t="s">
        <v>4060</v>
      </c>
      <c r="DO353" s="26" t="s">
        <v>4060</v>
      </c>
      <c r="DP353" s="26" t="s">
        <v>4060</v>
      </c>
      <c r="DQ353" s="26" t="s">
        <v>4060</v>
      </c>
      <c r="DR353" s="26" t="s">
        <v>4060</v>
      </c>
      <c r="DS353" s="26" t="s">
        <v>4060</v>
      </c>
      <c r="DT353" s="26" t="s">
        <v>4060</v>
      </c>
      <c r="DU353" s="26" t="s">
        <v>4060</v>
      </c>
      <c r="DV353" s="26" t="s">
        <v>4060</v>
      </c>
      <c r="DW353" s="26" t="s">
        <v>4060</v>
      </c>
      <c r="DX353" s="26" t="s">
        <v>4060</v>
      </c>
      <c r="DY353" s="26" t="s">
        <v>4060</v>
      </c>
      <c r="DZ353" s="26" t="s">
        <v>4060</v>
      </c>
      <c r="EA353" s="26" t="s">
        <v>4060</v>
      </c>
      <c r="EB353" s="26" t="s">
        <v>4060</v>
      </c>
      <c r="EC353" s="26" t="s">
        <v>4060</v>
      </c>
      <c r="ED353" s="26" t="s">
        <v>4060</v>
      </c>
      <c r="EE353" s="25" t="s">
        <v>4060</v>
      </c>
      <c r="EF353" s="25" t="s">
        <v>4060</v>
      </c>
      <c r="EG353" s="25" t="s">
        <v>4060</v>
      </c>
      <c r="EH353" s="25" t="s">
        <v>4060</v>
      </c>
      <c r="EI353" s="25" t="s">
        <v>4060</v>
      </c>
      <c r="EJ353" s="25" t="s">
        <v>4060</v>
      </c>
      <c r="EK353" s="25" t="s">
        <v>4060</v>
      </c>
      <c r="EL353" s="25" t="s">
        <v>4060</v>
      </c>
      <c r="EM353" s="25" t="s">
        <v>4060</v>
      </c>
      <c r="EN353" s="25" t="s">
        <v>4060</v>
      </c>
    </row>
    <row r="354" spans="1:206" ht="15.75" customHeight="1">
      <c r="A354" s="20" t="s">
        <v>5052</v>
      </c>
      <c r="B354" s="20" t="s">
        <v>4148</v>
      </c>
      <c r="C354" s="20" t="s">
        <v>4148</v>
      </c>
      <c r="D354" s="20" t="s">
        <v>4149</v>
      </c>
      <c r="E354" s="20" t="s">
        <v>4150</v>
      </c>
      <c r="F354" s="20" t="s">
        <v>4048</v>
      </c>
      <c r="G354" s="20" t="s">
        <v>5034</v>
      </c>
      <c r="H354" s="20" t="s">
        <v>4050</v>
      </c>
      <c r="I354" s="20" t="s">
        <v>4051</v>
      </c>
      <c r="J354" s="20" t="s">
        <v>4050</v>
      </c>
      <c r="K354" s="20" t="s">
        <v>4050</v>
      </c>
      <c r="L354" s="20" t="s">
        <v>4052</v>
      </c>
      <c r="M354" s="47" t="s">
        <v>4646</v>
      </c>
      <c r="N354" s="20" t="s">
        <v>4054</v>
      </c>
      <c r="O354" s="20" t="s">
        <v>4658</v>
      </c>
      <c r="P354" s="20" t="s">
        <v>4217</v>
      </c>
      <c r="Q354" s="20" t="s">
        <v>4142</v>
      </c>
      <c r="R354" s="21" t="s">
        <v>5035</v>
      </c>
      <c r="S354" s="34" t="s">
        <v>5036</v>
      </c>
      <c r="T354" s="22" t="s">
        <v>4059</v>
      </c>
      <c r="U354" s="22" t="s">
        <v>4059</v>
      </c>
      <c r="V354" s="22" t="s">
        <v>4160</v>
      </c>
      <c r="W354" s="22">
        <v>97</v>
      </c>
      <c r="X354" s="22" t="s">
        <v>5037</v>
      </c>
      <c r="Y354" s="22" t="s">
        <v>5038</v>
      </c>
      <c r="Z354" s="22" t="s">
        <v>5039</v>
      </c>
      <c r="AA354" s="22" t="s">
        <v>5040</v>
      </c>
      <c r="AB354" s="22" t="s">
        <v>5041</v>
      </c>
      <c r="AC354" s="22" t="s">
        <v>5042</v>
      </c>
      <c r="AD354" s="22" t="s">
        <v>5043</v>
      </c>
      <c r="AE354" s="22">
        <v>14.6</v>
      </c>
      <c r="AF354" s="41" t="s">
        <v>5044</v>
      </c>
      <c r="AG354" s="22" t="s">
        <v>4063</v>
      </c>
      <c r="AH354" s="22" t="s">
        <v>4063</v>
      </c>
      <c r="AI354" s="22" t="s">
        <v>4063</v>
      </c>
      <c r="AJ354" s="22" t="s">
        <v>4063</v>
      </c>
      <c r="AK354" s="22" t="s">
        <v>4063</v>
      </c>
      <c r="AL354" s="22" t="s">
        <v>4063</v>
      </c>
      <c r="AM354" s="22" t="s">
        <v>4063</v>
      </c>
      <c r="AN354" s="22" t="s">
        <v>4063</v>
      </c>
      <c r="AO354" s="22" t="s">
        <v>4063</v>
      </c>
      <c r="AP354" s="22" t="s">
        <v>4063</v>
      </c>
      <c r="AQ354" s="22" t="s">
        <v>4063</v>
      </c>
      <c r="AR354" s="22" t="s">
        <v>4063</v>
      </c>
      <c r="AS354" s="22" t="s">
        <v>4063</v>
      </c>
      <c r="AT354" s="23" t="s">
        <v>4170</v>
      </c>
      <c r="AU354" s="20"/>
      <c r="AV354" s="5">
        <v>0.2802042976142316</v>
      </c>
      <c r="AW354" s="5">
        <v>13670992.096099747</v>
      </c>
      <c r="AX354" s="5">
        <v>1.6728614782939202E-2</v>
      </c>
      <c r="AY354" s="5">
        <v>1.7013222427139277E-2</v>
      </c>
      <c r="AZ354" s="5">
        <v>1.0890960667959049</v>
      </c>
      <c r="BA354" s="24" t="s">
        <v>4068</v>
      </c>
      <c r="BB354" s="25">
        <v>1.1022616974755199</v>
      </c>
      <c r="BC354" s="25">
        <v>2.0789511699295602</v>
      </c>
      <c r="BD354" s="25">
        <v>2.3769807748682199</v>
      </c>
      <c r="BE354" s="25">
        <v>2.5129173782698602</v>
      </c>
      <c r="BF354" s="25">
        <v>1.2592383365695301</v>
      </c>
      <c r="BG354" s="25">
        <v>2.4828629205628601</v>
      </c>
      <c r="BH354" s="25">
        <v>2.40734263138265</v>
      </c>
      <c r="BI354" s="25">
        <v>2.33127319590931</v>
      </c>
      <c r="BJ354" s="25">
        <v>2.1257353810235902</v>
      </c>
      <c r="BK354" s="25">
        <v>1.8792428036559601</v>
      </c>
      <c r="BL354" s="25">
        <v>1.86332687335965</v>
      </c>
      <c r="BM354" s="25">
        <v>2.1257353810235902</v>
      </c>
      <c r="BN354" s="25">
        <v>2.2853678236825599</v>
      </c>
      <c r="BO354" s="25">
        <v>2.4678027739483701</v>
      </c>
      <c r="BP354" s="25">
        <v>2.0267370969464902</v>
      </c>
      <c r="BQ354" s="25">
        <v>2.43761662196277</v>
      </c>
      <c r="BR354" s="25">
        <v>2.1412862078691801</v>
      </c>
      <c r="BS354" s="25">
        <v>2.8232025299303598</v>
      </c>
      <c r="BT354" s="25">
        <v>2.2700220750344999</v>
      </c>
      <c r="BU354" s="25">
        <v>1.8951368975095899</v>
      </c>
      <c r="BV354" s="25">
        <v>1.40336593514703</v>
      </c>
      <c r="BW354" s="25">
        <v>1.2369243802719001</v>
      </c>
      <c r="BX354" s="25">
        <v>0.86343723503983205</v>
      </c>
      <c r="BY354" s="25">
        <v>1.0117514591747601</v>
      </c>
      <c r="BZ354" s="25">
        <v>0.69624043134040403</v>
      </c>
      <c r="CA354" s="26" t="s">
        <v>4060</v>
      </c>
      <c r="CB354" s="26" t="s">
        <v>4060</v>
      </c>
      <c r="CC354" s="26" t="s">
        <v>4060</v>
      </c>
      <c r="CD354" s="26" t="s">
        <v>4060</v>
      </c>
      <c r="CE354" s="26" t="s">
        <v>4060</v>
      </c>
      <c r="CF354" s="26" t="s">
        <v>4060</v>
      </c>
      <c r="CG354" s="26" t="s">
        <v>4060</v>
      </c>
      <c r="CH354" s="26" t="s">
        <v>4060</v>
      </c>
      <c r="CI354" s="26" t="s">
        <v>4060</v>
      </c>
      <c r="CJ354" s="26" t="s">
        <v>4060</v>
      </c>
      <c r="CK354" s="26" t="s">
        <v>4060</v>
      </c>
      <c r="CL354" s="26" t="s">
        <v>4060</v>
      </c>
      <c r="CM354" s="26" t="s">
        <v>4060</v>
      </c>
      <c r="CN354" s="26" t="s">
        <v>4060</v>
      </c>
      <c r="CO354" s="26" t="s">
        <v>4060</v>
      </c>
      <c r="CP354" s="26" t="s">
        <v>4060</v>
      </c>
      <c r="CQ354" s="26" t="s">
        <v>4060</v>
      </c>
      <c r="CR354" s="26" t="s">
        <v>4060</v>
      </c>
      <c r="CS354" s="26" t="s">
        <v>4060</v>
      </c>
      <c r="CT354" s="26" t="s">
        <v>4060</v>
      </c>
      <c r="CU354" s="26" t="s">
        <v>4060</v>
      </c>
      <c r="CV354" s="26" t="s">
        <v>4060</v>
      </c>
      <c r="CW354" s="26" t="s">
        <v>4060</v>
      </c>
      <c r="CX354" s="26" t="s">
        <v>4060</v>
      </c>
      <c r="CY354" s="26" t="s">
        <v>4060</v>
      </c>
      <c r="CZ354" s="26" t="s">
        <v>4060</v>
      </c>
      <c r="DA354" s="26" t="s">
        <v>4060</v>
      </c>
      <c r="DB354" s="26" t="s">
        <v>4060</v>
      </c>
      <c r="DC354" s="26" t="s">
        <v>4060</v>
      </c>
      <c r="DD354" s="26" t="s">
        <v>4060</v>
      </c>
      <c r="DE354" s="26" t="s">
        <v>4060</v>
      </c>
      <c r="DF354" s="26" t="s">
        <v>4060</v>
      </c>
      <c r="DG354" s="26" t="s">
        <v>4060</v>
      </c>
      <c r="DH354" s="26" t="s">
        <v>4060</v>
      </c>
      <c r="DI354" s="26" t="s">
        <v>4060</v>
      </c>
      <c r="DJ354" s="26" t="s">
        <v>4060</v>
      </c>
      <c r="DK354" s="26" t="s">
        <v>4060</v>
      </c>
      <c r="DL354" s="26" t="s">
        <v>4060</v>
      </c>
      <c r="DM354" s="26" t="s">
        <v>4060</v>
      </c>
      <c r="DN354" s="26" t="s">
        <v>4060</v>
      </c>
      <c r="DO354" s="26" t="s">
        <v>4060</v>
      </c>
      <c r="DP354" s="26" t="s">
        <v>4060</v>
      </c>
      <c r="DQ354" s="26" t="s">
        <v>4060</v>
      </c>
      <c r="DR354" s="26" t="s">
        <v>4060</v>
      </c>
      <c r="DS354" s="26" t="s">
        <v>4060</v>
      </c>
      <c r="DT354" s="26" t="s">
        <v>4060</v>
      </c>
      <c r="DU354" s="26" t="s">
        <v>4060</v>
      </c>
      <c r="DV354" s="26" t="s">
        <v>4060</v>
      </c>
      <c r="DW354" s="26" t="s">
        <v>4060</v>
      </c>
      <c r="DX354" s="26" t="s">
        <v>4060</v>
      </c>
      <c r="DY354" s="26" t="s">
        <v>4060</v>
      </c>
      <c r="DZ354" s="26" t="s">
        <v>4060</v>
      </c>
      <c r="EA354" s="26" t="s">
        <v>4060</v>
      </c>
      <c r="EB354" s="26" t="s">
        <v>4060</v>
      </c>
      <c r="EC354" s="26" t="s">
        <v>4060</v>
      </c>
      <c r="ED354" s="26" t="s">
        <v>4060</v>
      </c>
      <c r="EE354" s="25" t="s">
        <v>4060</v>
      </c>
      <c r="EF354" s="25" t="s">
        <v>4060</v>
      </c>
      <c r="EG354" s="25" t="s">
        <v>4060</v>
      </c>
      <c r="EH354" s="25" t="s">
        <v>4060</v>
      </c>
      <c r="EI354" s="25" t="s">
        <v>4060</v>
      </c>
      <c r="EJ354" s="25" t="s">
        <v>4060</v>
      </c>
      <c r="EK354" s="25" t="s">
        <v>4060</v>
      </c>
      <c r="EL354" s="25" t="s">
        <v>4060</v>
      </c>
      <c r="EM354" s="25" t="s">
        <v>4060</v>
      </c>
      <c r="EN354" s="25" t="s">
        <v>4060</v>
      </c>
    </row>
    <row r="355" spans="1:206" ht="15.75" customHeight="1">
      <c r="A355" s="20" t="s">
        <v>5053</v>
      </c>
      <c r="B355" s="20" t="s">
        <v>4148</v>
      </c>
      <c r="C355" s="20" t="s">
        <v>4148</v>
      </c>
      <c r="D355" s="20" t="s">
        <v>4149</v>
      </c>
      <c r="E355" s="20" t="s">
        <v>4150</v>
      </c>
      <c r="F355" s="20" t="s">
        <v>4048</v>
      </c>
      <c r="G355" s="20" t="s">
        <v>5054</v>
      </c>
      <c r="H355" s="20" t="s">
        <v>4050</v>
      </c>
      <c r="I355" s="20" t="s">
        <v>4051</v>
      </c>
      <c r="J355" s="20" t="s">
        <v>4050</v>
      </c>
      <c r="K355" s="20" t="s">
        <v>4050</v>
      </c>
      <c r="L355" s="20" t="s">
        <v>4052</v>
      </c>
      <c r="M355" s="47" t="s">
        <v>4646</v>
      </c>
      <c r="N355" s="20" t="s">
        <v>4054</v>
      </c>
      <c r="O355" s="20" t="s">
        <v>4618</v>
      </c>
      <c r="P355" s="20" t="s">
        <v>4305</v>
      </c>
      <c r="Q355" s="20" t="s">
        <v>4142</v>
      </c>
      <c r="R355" s="21" t="s">
        <v>5035</v>
      </c>
      <c r="S355" s="34" t="s">
        <v>5036</v>
      </c>
      <c r="T355" s="22" t="s">
        <v>4059</v>
      </c>
      <c r="U355" s="22" t="s">
        <v>4059</v>
      </c>
      <c r="V355" s="22" t="s">
        <v>4160</v>
      </c>
      <c r="W355" s="22">
        <v>87</v>
      </c>
      <c r="X355" s="22" t="s">
        <v>5055</v>
      </c>
      <c r="Y355" s="22" t="s">
        <v>5056</v>
      </c>
      <c r="Z355" s="22" t="s">
        <v>5057</v>
      </c>
      <c r="AA355" s="22" t="s">
        <v>5058</v>
      </c>
      <c r="AB355" s="22" t="s">
        <v>4063</v>
      </c>
      <c r="AC355" s="22" t="s">
        <v>5059</v>
      </c>
      <c r="AD355" s="22" t="s">
        <v>5060</v>
      </c>
      <c r="AE355" s="22">
        <v>245.8</v>
      </c>
      <c r="AF355" s="41" t="s">
        <v>5044</v>
      </c>
      <c r="AG355" s="22" t="s">
        <v>4063</v>
      </c>
      <c r="AH355" s="22" t="s">
        <v>4063</v>
      </c>
      <c r="AI355" s="22" t="s">
        <v>4063</v>
      </c>
      <c r="AJ355" s="22" t="s">
        <v>4063</v>
      </c>
      <c r="AK355" s="22" t="s">
        <v>4063</v>
      </c>
      <c r="AL355" s="22" t="s">
        <v>4063</v>
      </c>
      <c r="AM355" s="22" t="s">
        <v>4063</v>
      </c>
      <c r="AN355" s="22" t="s">
        <v>4063</v>
      </c>
      <c r="AO355" s="22" t="s">
        <v>4063</v>
      </c>
      <c r="AP355" s="22" t="s">
        <v>4063</v>
      </c>
      <c r="AQ355" s="22" t="s">
        <v>4063</v>
      </c>
      <c r="AR355" s="22" t="s">
        <v>4063</v>
      </c>
      <c r="AS355" s="22" t="s">
        <v>4063</v>
      </c>
      <c r="AT355" s="23" t="s">
        <v>5061</v>
      </c>
      <c r="AU355" s="20"/>
      <c r="AV355" s="5">
        <v>0.2802042976142316</v>
      </c>
      <c r="AW355" s="5">
        <v>60499.763866927671</v>
      </c>
      <c r="AX355" s="5">
        <v>0.10189247185972064</v>
      </c>
      <c r="AY355" s="5">
        <v>0.11345241930073835</v>
      </c>
      <c r="AZ355" s="5">
        <v>0.57866531073044036</v>
      </c>
      <c r="BA355" s="24" t="s">
        <v>4068</v>
      </c>
      <c r="BB355" s="25">
        <v>1.1022616974755199</v>
      </c>
      <c r="BC355" s="25">
        <v>2.0789511699295602</v>
      </c>
      <c r="BD355" s="25">
        <v>2.3769807748682199</v>
      </c>
      <c r="BE355" s="25">
        <v>2.5129173782698602</v>
      </c>
      <c r="BF355" s="25">
        <v>1.2592383365695301</v>
      </c>
      <c r="BG355" s="25">
        <v>2.4828629205628601</v>
      </c>
      <c r="BH355" s="25">
        <v>2.40734263138265</v>
      </c>
      <c r="BI355" s="25">
        <v>2.33127319590931</v>
      </c>
      <c r="BJ355" s="25">
        <v>2.1257353810235902</v>
      </c>
      <c r="BK355" s="25">
        <v>1.8792428036559601</v>
      </c>
      <c r="BL355" s="25">
        <v>1.86332687335965</v>
      </c>
      <c r="BM355" s="25">
        <v>2.1257353810235902</v>
      </c>
      <c r="BN355" s="25">
        <v>2.2853678236825599</v>
      </c>
      <c r="BO355" s="25">
        <v>2.4678027739483701</v>
      </c>
      <c r="BP355" s="25">
        <v>2.0267370969464902</v>
      </c>
      <c r="BQ355" s="25">
        <v>2.43761662196277</v>
      </c>
      <c r="BR355" s="25">
        <v>2.1412862078691801</v>
      </c>
      <c r="BS355" s="25">
        <v>2.8232025299303598</v>
      </c>
      <c r="BT355" s="25">
        <v>2.2700220750344999</v>
      </c>
      <c r="BU355" s="25">
        <v>1.8951368975095899</v>
      </c>
      <c r="BV355" s="25">
        <v>1.40336593514703</v>
      </c>
      <c r="BW355" s="25">
        <v>1.2369243802719001</v>
      </c>
      <c r="BX355" s="25">
        <v>0.86343723503983205</v>
      </c>
      <c r="BY355" s="25">
        <v>1.0117514591747601</v>
      </c>
      <c r="BZ355" s="25">
        <v>0.69624043134040403</v>
      </c>
      <c r="CA355" s="26" t="s">
        <v>4060</v>
      </c>
      <c r="CB355" s="26" t="s">
        <v>4060</v>
      </c>
      <c r="CC355" s="26" t="s">
        <v>4060</v>
      </c>
      <c r="CD355" s="26" t="s">
        <v>4060</v>
      </c>
      <c r="CE355" s="26" t="s">
        <v>4060</v>
      </c>
      <c r="CF355" s="26" t="s">
        <v>4060</v>
      </c>
      <c r="CG355" s="26" t="s">
        <v>4060</v>
      </c>
      <c r="CH355" s="26" t="s">
        <v>4060</v>
      </c>
      <c r="CI355" s="26" t="s">
        <v>4060</v>
      </c>
      <c r="CJ355" s="26" t="s">
        <v>4060</v>
      </c>
      <c r="CK355" s="26" t="s">
        <v>4060</v>
      </c>
      <c r="CL355" s="26" t="s">
        <v>4060</v>
      </c>
      <c r="CM355" s="26" t="s">
        <v>4060</v>
      </c>
      <c r="CN355" s="26" t="s">
        <v>4060</v>
      </c>
      <c r="CO355" s="26" t="s">
        <v>4060</v>
      </c>
      <c r="CP355" s="26" t="s">
        <v>4060</v>
      </c>
      <c r="CQ355" s="26" t="s">
        <v>4060</v>
      </c>
      <c r="CR355" s="26" t="s">
        <v>4060</v>
      </c>
      <c r="CS355" s="26" t="s">
        <v>4060</v>
      </c>
      <c r="CT355" s="26" t="s">
        <v>4060</v>
      </c>
      <c r="CU355" s="26" t="s">
        <v>4060</v>
      </c>
      <c r="CV355" s="26" t="s">
        <v>4060</v>
      </c>
      <c r="CW355" s="26" t="s">
        <v>4060</v>
      </c>
      <c r="CX355" s="26" t="s">
        <v>4060</v>
      </c>
      <c r="CY355" s="26" t="s">
        <v>4060</v>
      </c>
      <c r="CZ355" s="26" t="s">
        <v>4060</v>
      </c>
      <c r="DA355" s="26" t="s">
        <v>4060</v>
      </c>
      <c r="DB355" s="26" t="s">
        <v>4060</v>
      </c>
      <c r="DC355" s="26" t="s">
        <v>4060</v>
      </c>
      <c r="DD355" s="26" t="s">
        <v>4060</v>
      </c>
      <c r="DE355" s="26" t="s">
        <v>4060</v>
      </c>
      <c r="DF355" s="26" t="s">
        <v>4060</v>
      </c>
      <c r="DG355" s="26" t="s">
        <v>4060</v>
      </c>
      <c r="DH355" s="26" t="s">
        <v>4060</v>
      </c>
      <c r="DI355" s="26" t="s">
        <v>4060</v>
      </c>
      <c r="DJ355" s="26" t="s">
        <v>4060</v>
      </c>
      <c r="DK355" s="26" t="s">
        <v>4060</v>
      </c>
      <c r="DL355" s="26" t="s">
        <v>4060</v>
      </c>
      <c r="DM355" s="26" t="s">
        <v>4060</v>
      </c>
      <c r="DN355" s="26" t="s">
        <v>4060</v>
      </c>
      <c r="DO355" s="26" t="s">
        <v>4060</v>
      </c>
      <c r="DP355" s="26" t="s">
        <v>4060</v>
      </c>
      <c r="DQ355" s="26" t="s">
        <v>4060</v>
      </c>
      <c r="DR355" s="26" t="s">
        <v>4060</v>
      </c>
      <c r="DS355" s="26" t="s">
        <v>4060</v>
      </c>
      <c r="DT355" s="26" t="s">
        <v>4060</v>
      </c>
      <c r="DU355" s="26" t="s">
        <v>4060</v>
      </c>
      <c r="DV355" s="26" t="s">
        <v>4060</v>
      </c>
      <c r="DW355" s="26" t="s">
        <v>4060</v>
      </c>
      <c r="DX355" s="26" t="s">
        <v>4060</v>
      </c>
      <c r="DY355" s="26" t="s">
        <v>4060</v>
      </c>
      <c r="DZ355" s="26" t="s">
        <v>4060</v>
      </c>
      <c r="EA355" s="26" t="s">
        <v>4060</v>
      </c>
      <c r="EB355" s="26" t="s">
        <v>4060</v>
      </c>
      <c r="EC355" s="26" t="s">
        <v>4060</v>
      </c>
      <c r="ED355" s="26" t="s">
        <v>4060</v>
      </c>
      <c r="EE355" s="25" t="s">
        <v>4060</v>
      </c>
      <c r="EF355" s="25" t="s">
        <v>4060</v>
      </c>
      <c r="EG355" s="25" t="s">
        <v>4060</v>
      </c>
      <c r="EH355" s="25" t="s">
        <v>4060</v>
      </c>
      <c r="EI355" s="25" t="s">
        <v>4060</v>
      </c>
      <c r="EJ355" s="25" t="s">
        <v>4060</v>
      </c>
      <c r="EK355" s="25" t="s">
        <v>4060</v>
      </c>
      <c r="EL355" s="25" t="s">
        <v>4060</v>
      </c>
      <c r="EM355" s="25" t="s">
        <v>4060</v>
      </c>
      <c r="EN355" s="25" t="s">
        <v>4060</v>
      </c>
    </row>
    <row r="356" spans="1:206" ht="15.75" customHeight="1">
      <c r="A356" s="20" t="s">
        <v>5062</v>
      </c>
      <c r="B356" s="20" t="s">
        <v>4148</v>
      </c>
      <c r="C356" s="20" t="s">
        <v>4148</v>
      </c>
      <c r="D356" s="20" t="s">
        <v>4149</v>
      </c>
      <c r="E356" s="20" t="s">
        <v>4150</v>
      </c>
      <c r="F356" s="20" t="s">
        <v>4048</v>
      </c>
      <c r="G356" s="20" t="s">
        <v>5054</v>
      </c>
      <c r="H356" s="20" t="s">
        <v>4050</v>
      </c>
      <c r="I356" s="20" t="s">
        <v>4051</v>
      </c>
      <c r="J356" s="20" t="s">
        <v>4050</v>
      </c>
      <c r="K356" s="20" t="s">
        <v>4050</v>
      </c>
      <c r="L356" s="20" t="s">
        <v>4052</v>
      </c>
      <c r="M356" s="47" t="s">
        <v>4646</v>
      </c>
      <c r="N356" s="20" t="s">
        <v>4054</v>
      </c>
      <c r="O356" s="20" t="s">
        <v>4624</v>
      </c>
      <c r="P356" s="20" t="s">
        <v>4625</v>
      </c>
      <c r="Q356" s="20" t="s">
        <v>4056</v>
      </c>
      <c r="R356" s="21" t="s">
        <v>5035</v>
      </c>
      <c r="S356" s="34" t="s">
        <v>5036</v>
      </c>
      <c r="T356" s="22" t="s">
        <v>4059</v>
      </c>
      <c r="U356" s="22" t="s">
        <v>4059</v>
      </c>
      <c r="V356" s="22" t="s">
        <v>4160</v>
      </c>
      <c r="W356" s="22">
        <v>87</v>
      </c>
      <c r="X356" s="22" t="s">
        <v>5055</v>
      </c>
      <c r="Y356" s="22" t="s">
        <v>5056</v>
      </c>
      <c r="Z356" s="22" t="s">
        <v>5057</v>
      </c>
      <c r="AA356" s="22" t="s">
        <v>5058</v>
      </c>
      <c r="AB356" s="22" t="s">
        <v>4063</v>
      </c>
      <c r="AC356" s="22" t="s">
        <v>5059</v>
      </c>
      <c r="AD356" s="22" t="s">
        <v>5060</v>
      </c>
      <c r="AE356" s="22">
        <v>245.8</v>
      </c>
      <c r="AF356" s="41" t="s">
        <v>5044</v>
      </c>
      <c r="AG356" s="22" t="s">
        <v>4063</v>
      </c>
      <c r="AH356" s="22" t="s">
        <v>4063</v>
      </c>
      <c r="AI356" s="22" t="s">
        <v>4063</v>
      </c>
      <c r="AJ356" s="22" t="s">
        <v>4063</v>
      </c>
      <c r="AK356" s="22" t="s">
        <v>4063</v>
      </c>
      <c r="AL356" s="22" t="s">
        <v>4063</v>
      </c>
      <c r="AM356" s="22" t="s">
        <v>4063</v>
      </c>
      <c r="AN356" s="22" t="s">
        <v>4063</v>
      </c>
      <c r="AO356" s="22" t="s">
        <v>4063</v>
      </c>
      <c r="AP356" s="22" t="s">
        <v>4063</v>
      </c>
      <c r="AQ356" s="22" t="s">
        <v>4063</v>
      </c>
      <c r="AR356" s="22" t="s">
        <v>4063</v>
      </c>
      <c r="AS356" s="22" t="s">
        <v>4063</v>
      </c>
      <c r="AT356" s="23" t="s">
        <v>5061</v>
      </c>
      <c r="AU356" s="20"/>
      <c r="AV356" s="5">
        <v>0.2802042976142316</v>
      </c>
      <c r="AW356" s="5">
        <v>60499.763866927671</v>
      </c>
      <c r="AX356" s="5">
        <v>0.10189247185972064</v>
      </c>
      <c r="AY356" s="5">
        <v>0.11345241930073835</v>
      </c>
      <c r="AZ356" s="5">
        <v>0.57866531073044036</v>
      </c>
      <c r="BA356" s="24" t="s">
        <v>4068</v>
      </c>
      <c r="BB356" s="25">
        <v>1.1022616974755199</v>
      </c>
      <c r="BC356" s="25">
        <v>2.0789511699295602</v>
      </c>
      <c r="BD356" s="25">
        <v>2.3769807748682199</v>
      </c>
      <c r="BE356" s="25">
        <v>2.5129173782698602</v>
      </c>
      <c r="BF356" s="25">
        <v>1.2592383365695301</v>
      </c>
      <c r="BG356" s="25">
        <v>2.4828629205628601</v>
      </c>
      <c r="BH356" s="25">
        <v>2.40734263138265</v>
      </c>
      <c r="BI356" s="25">
        <v>2.33127319590931</v>
      </c>
      <c r="BJ356" s="25">
        <v>2.1257353810235902</v>
      </c>
      <c r="BK356" s="25">
        <v>1.8792428036559601</v>
      </c>
      <c r="BL356" s="25">
        <v>1.86332687335965</v>
      </c>
      <c r="BM356" s="25">
        <v>2.1257353810235902</v>
      </c>
      <c r="BN356" s="25">
        <v>2.2853678236825599</v>
      </c>
      <c r="BO356" s="25">
        <v>2.4678027739483701</v>
      </c>
      <c r="BP356" s="25">
        <v>2.0267370969464902</v>
      </c>
      <c r="BQ356" s="25">
        <v>2.43761662196277</v>
      </c>
      <c r="BR356" s="25">
        <v>2.1412862078691801</v>
      </c>
      <c r="BS356" s="25">
        <v>2.8232025299303598</v>
      </c>
      <c r="BT356" s="25">
        <v>2.2700220750344999</v>
      </c>
      <c r="BU356" s="25">
        <v>1.8951368975095899</v>
      </c>
      <c r="BV356" s="25">
        <v>1.40336593514703</v>
      </c>
      <c r="BW356" s="25">
        <v>1.2369243802719001</v>
      </c>
      <c r="BX356" s="25">
        <v>0.86343723503983205</v>
      </c>
      <c r="BY356" s="25">
        <v>1.0117514591747601</v>
      </c>
      <c r="BZ356" s="25">
        <v>0.69624043134040403</v>
      </c>
      <c r="CA356" s="26" t="s">
        <v>4060</v>
      </c>
      <c r="CB356" s="26" t="s">
        <v>4060</v>
      </c>
      <c r="CC356" s="26" t="s">
        <v>4060</v>
      </c>
      <c r="CD356" s="26" t="s">
        <v>4060</v>
      </c>
      <c r="CE356" s="26" t="s">
        <v>4060</v>
      </c>
      <c r="CF356" s="26" t="s">
        <v>4060</v>
      </c>
      <c r="CG356" s="26" t="s">
        <v>4060</v>
      </c>
      <c r="CH356" s="26" t="s">
        <v>4060</v>
      </c>
      <c r="CI356" s="26" t="s">
        <v>4060</v>
      </c>
      <c r="CJ356" s="26" t="s">
        <v>4060</v>
      </c>
      <c r="CK356" s="26" t="s">
        <v>4060</v>
      </c>
      <c r="CL356" s="26" t="s">
        <v>4060</v>
      </c>
      <c r="CM356" s="26" t="s">
        <v>4060</v>
      </c>
      <c r="CN356" s="26" t="s">
        <v>4060</v>
      </c>
      <c r="CO356" s="26" t="s">
        <v>4060</v>
      </c>
      <c r="CP356" s="26" t="s">
        <v>4060</v>
      </c>
      <c r="CQ356" s="26" t="s">
        <v>4060</v>
      </c>
      <c r="CR356" s="26" t="s">
        <v>4060</v>
      </c>
      <c r="CS356" s="26" t="s">
        <v>4060</v>
      </c>
      <c r="CT356" s="26" t="s">
        <v>4060</v>
      </c>
      <c r="CU356" s="26" t="s">
        <v>4060</v>
      </c>
      <c r="CV356" s="26" t="s">
        <v>4060</v>
      </c>
      <c r="CW356" s="26" t="s">
        <v>4060</v>
      </c>
      <c r="CX356" s="26" t="s">
        <v>4060</v>
      </c>
      <c r="CY356" s="26" t="s">
        <v>4060</v>
      </c>
      <c r="CZ356" s="26" t="s">
        <v>4060</v>
      </c>
      <c r="DA356" s="26" t="s">
        <v>4060</v>
      </c>
      <c r="DB356" s="26" t="s">
        <v>4060</v>
      </c>
      <c r="DC356" s="26" t="s">
        <v>4060</v>
      </c>
      <c r="DD356" s="26" t="s">
        <v>4060</v>
      </c>
      <c r="DE356" s="26" t="s">
        <v>4060</v>
      </c>
      <c r="DF356" s="26" t="s">
        <v>4060</v>
      </c>
      <c r="DG356" s="26" t="s">
        <v>4060</v>
      </c>
      <c r="DH356" s="26" t="s">
        <v>4060</v>
      </c>
      <c r="DI356" s="26" t="s">
        <v>4060</v>
      </c>
      <c r="DJ356" s="26" t="s">
        <v>4060</v>
      </c>
      <c r="DK356" s="26" t="s">
        <v>4060</v>
      </c>
      <c r="DL356" s="26" t="s">
        <v>4060</v>
      </c>
      <c r="DM356" s="26" t="s">
        <v>4060</v>
      </c>
      <c r="DN356" s="26" t="s">
        <v>4060</v>
      </c>
      <c r="DO356" s="26" t="s">
        <v>4060</v>
      </c>
      <c r="DP356" s="26" t="s">
        <v>4060</v>
      </c>
      <c r="DQ356" s="26" t="s">
        <v>4060</v>
      </c>
      <c r="DR356" s="26" t="s">
        <v>4060</v>
      </c>
      <c r="DS356" s="26" t="s">
        <v>4060</v>
      </c>
      <c r="DT356" s="26" t="s">
        <v>4060</v>
      </c>
      <c r="DU356" s="26" t="s">
        <v>4060</v>
      </c>
      <c r="DV356" s="26" t="s">
        <v>4060</v>
      </c>
      <c r="DW356" s="26" t="s">
        <v>4060</v>
      </c>
      <c r="DX356" s="26" t="s">
        <v>4060</v>
      </c>
      <c r="DY356" s="26" t="s">
        <v>4060</v>
      </c>
      <c r="DZ356" s="26" t="s">
        <v>4060</v>
      </c>
      <c r="EA356" s="26" t="s">
        <v>4060</v>
      </c>
      <c r="EB356" s="26" t="s">
        <v>4060</v>
      </c>
      <c r="EC356" s="26" t="s">
        <v>4060</v>
      </c>
      <c r="ED356" s="26" t="s">
        <v>4060</v>
      </c>
      <c r="EE356" s="25" t="s">
        <v>4060</v>
      </c>
      <c r="EF356" s="25" t="s">
        <v>4060</v>
      </c>
      <c r="EG356" s="25" t="s">
        <v>4060</v>
      </c>
      <c r="EH356" s="25" t="s">
        <v>4060</v>
      </c>
      <c r="EI356" s="25" t="s">
        <v>4060</v>
      </c>
      <c r="EJ356" s="25" t="s">
        <v>4060</v>
      </c>
      <c r="EK356" s="25" t="s">
        <v>4060</v>
      </c>
      <c r="EL356" s="25" t="s">
        <v>4060</v>
      </c>
      <c r="EM356" s="25" t="s">
        <v>4060</v>
      </c>
      <c r="EN356" s="25" t="s">
        <v>4060</v>
      </c>
    </row>
    <row r="357" spans="1:206" ht="15.75" customHeight="1">
      <c r="A357" s="20" t="s">
        <v>5063</v>
      </c>
      <c r="B357" s="20" t="s">
        <v>4148</v>
      </c>
      <c r="C357" s="20" t="s">
        <v>4148</v>
      </c>
      <c r="D357" s="20" t="s">
        <v>4149</v>
      </c>
      <c r="E357" s="20" t="s">
        <v>4150</v>
      </c>
      <c r="F357" s="20" t="s">
        <v>4048</v>
      </c>
      <c r="G357" s="20" t="s">
        <v>5054</v>
      </c>
      <c r="H357" s="20" t="s">
        <v>4050</v>
      </c>
      <c r="I357" s="20" t="s">
        <v>4051</v>
      </c>
      <c r="J357" s="20" t="s">
        <v>4050</v>
      </c>
      <c r="K357" s="20" t="s">
        <v>4050</v>
      </c>
      <c r="L357" s="20" t="s">
        <v>4052</v>
      </c>
      <c r="M357" s="47" t="s">
        <v>4646</v>
      </c>
      <c r="N357" s="20" t="s">
        <v>4054</v>
      </c>
      <c r="O357" s="20" t="s">
        <v>4658</v>
      </c>
      <c r="P357" s="20" t="s">
        <v>4217</v>
      </c>
      <c r="Q357" s="20" t="s">
        <v>4142</v>
      </c>
      <c r="R357" s="21" t="s">
        <v>5035</v>
      </c>
      <c r="S357" s="34" t="s">
        <v>5036</v>
      </c>
      <c r="T357" s="22" t="s">
        <v>4059</v>
      </c>
      <c r="U357" s="22" t="s">
        <v>4059</v>
      </c>
      <c r="V357" s="22" t="s">
        <v>4160</v>
      </c>
      <c r="W357" s="22">
        <v>87</v>
      </c>
      <c r="X357" s="22" t="s">
        <v>5055</v>
      </c>
      <c r="Y357" s="22" t="s">
        <v>5056</v>
      </c>
      <c r="Z357" s="22" t="s">
        <v>5057</v>
      </c>
      <c r="AA357" s="22" t="s">
        <v>5058</v>
      </c>
      <c r="AB357" s="22" t="s">
        <v>4063</v>
      </c>
      <c r="AC357" s="22" t="s">
        <v>5059</v>
      </c>
      <c r="AD357" s="22" t="s">
        <v>5060</v>
      </c>
      <c r="AE357" s="22">
        <v>245.8</v>
      </c>
      <c r="AF357" s="41" t="s">
        <v>5044</v>
      </c>
      <c r="AG357" s="22" t="s">
        <v>4063</v>
      </c>
      <c r="AH357" s="22" t="s">
        <v>4063</v>
      </c>
      <c r="AI357" s="22" t="s">
        <v>4063</v>
      </c>
      <c r="AJ357" s="22" t="s">
        <v>4063</v>
      </c>
      <c r="AK357" s="22" t="s">
        <v>4063</v>
      </c>
      <c r="AL357" s="22" t="s">
        <v>4063</v>
      </c>
      <c r="AM357" s="22" t="s">
        <v>4063</v>
      </c>
      <c r="AN357" s="22" t="s">
        <v>4063</v>
      </c>
      <c r="AO357" s="22" t="s">
        <v>4063</v>
      </c>
      <c r="AP357" s="22" t="s">
        <v>4063</v>
      </c>
      <c r="AQ357" s="22" t="s">
        <v>4063</v>
      </c>
      <c r="AR357" s="22" t="s">
        <v>4063</v>
      </c>
      <c r="AS357" s="22" t="s">
        <v>4063</v>
      </c>
      <c r="AT357" s="23" t="s">
        <v>5061</v>
      </c>
      <c r="AU357" s="20"/>
      <c r="AV357" s="5">
        <v>0.2802042976142316</v>
      </c>
      <c r="AW357" s="5">
        <v>60499.763866927671</v>
      </c>
      <c r="AX357" s="5">
        <v>0.10189247185972064</v>
      </c>
      <c r="AY357" s="5">
        <v>0.11345241930073835</v>
      </c>
      <c r="AZ357" s="5">
        <v>0.57866531073044036</v>
      </c>
      <c r="BA357" s="24" t="s">
        <v>4068</v>
      </c>
      <c r="BB357" s="25">
        <v>1.1022616974755199</v>
      </c>
      <c r="BC357" s="25">
        <v>2.0789511699295602</v>
      </c>
      <c r="BD357" s="25">
        <v>2.3769807748682199</v>
      </c>
      <c r="BE357" s="25">
        <v>2.5129173782698602</v>
      </c>
      <c r="BF357" s="25">
        <v>1.2592383365695301</v>
      </c>
      <c r="BG357" s="25">
        <v>2.4828629205628601</v>
      </c>
      <c r="BH357" s="25">
        <v>2.40734263138265</v>
      </c>
      <c r="BI357" s="25">
        <v>2.33127319590931</v>
      </c>
      <c r="BJ357" s="25">
        <v>2.1257353810235902</v>
      </c>
      <c r="BK357" s="25">
        <v>1.8792428036559601</v>
      </c>
      <c r="BL357" s="25">
        <v>1.86332687335965</v>
      </c>
      <c r="BM357" s="25">
        <v>2.1257353810235902</v>
      </c>
      <c r="BN357" s="25">
        <v>2.2853678236825599</v>
      </c>
      <c r="BO357" s="25">
        <v>2.4678027739483701</v>
      </c>
      <c r="BP357" s="25">
        <v>2.0267370969464902</v>
      </c>
      <c r="BQ357" s="25">
        <v>2.43761662196277</v>
      </c>
      <c r="BR357" s="25">
        <v>2.1412862078691801</v>
      </c>
      <c r="BS357" s="25">
        <v>2.8232025299303598</v>
      </c>
      <c r="BT357" s="25">
        <v>2.2700220750344999</v>
      </c>
      <c r="BU357" s="25">
        <v>1.8951368975095899</v>
      </c>
      <c r="BV357" s="25">
        <v>1.40336593514703</v>
      </c>
      <c r="BW357" s="25">
        <v>1.2369243802719001</v>
      </c>
      <c r="BX357" s="25">
        <v>0.86343723503983205</v>
      </c>
      <c r="BY357" s="25">
        <v>1.0117514591747601</v>
      </c>
      <c r="BZ357" s="25">
        <v>0.69624043134040403</v>
      </c>
      <c r="CA357" s="26" t="s">
        <v>4060</v>
      </c>
      <c r="CB357" s="26" t="s">
        <v>4060</v>
      </c>
      <c r="CC357" s="26" t="s">
        <v>4060</v>
      </c>
      <c r="CD357" s="26" t="s">
        <v>4060</v>
      </c>
      <c r="CE357" s="26" t="s">
        <v>4060</v>
      </c>
      <c r="CF357" s="26" t="s">
        <v>4060</v>
      </c>
      <c r="CG357" s="26" t="s">
        <v>4060</v>
      </c>
      <c r="CH357" s="26" t="s">
        <v>4060</v>
      </c>
      <c r="CI357" s="26" t="s">
        <v>4060</v>
      </c>
      <c r="CJ357" s="26" t="s">
        <v>4060</v>
      </c>
      <c r="CK357" s="26" t="s">
        <v>4060</v>
      </c>
      <c r="CL357" s="26" t="s">
        <v>4060</v>
      </c>
      <c r="CM357" s="26" t="s">
        <v>4060</v>
      </c>
      <c r="CN357" s="26" t="s">
        <v>4060</v>
      </c>
      <c r="CO357" s="26" t="s">
        <v>4060</v>
      </c>
      <c r="CP357" s="26" t="s">
        <v>4060</v>
      </c>
      <c r="CQ357" s="26" t="s">
        <v>4060</v>
      </c>
      <c r="CR357" s="26" t="s">
        <v>4060</v>
      </c>
      <c r="CS357" s="26" t="s">
        <v>4060</v>
      </c>
      <c r="CT357" s="26" t="s">
        <v>4060</v>
      </c>
      <c r="CU357" s="26" t="s">
        <v>4060</v>
      </c>
      <c r="CV357" s="26" t="s">
        <v>4060</v>
      </c>
      <c r="CW357" s="26" t="s">
        <v>4060</v>
      </c>
      <c r="CX357" s="26" t="s">
        <v>4060</v>
      </c>
      <c r="CY357" s="26" t="s">
        <v>4060</v>
      </c>
      <c r="CZ357" s="26" t="s">
        <v>4060</v>
      </c>
      <c r="DA357" s="26" t="s">
        <v>4060</v>
      </c>
      <c r="DB357" s="26" t="s">
        <v>4060</v>
      </c>
      <c r="DC357" s="26" t="s">
        <v>4060</v>
      </c>
      <c r="DD357" s="26" t="s">
        <v>4060</v>
      </c>
      <c r="DE357" s="26" t="s">
        <v>4060</v>
      </c>
      <c r="DF357" s="26" t="s">
        <v>4060</v>
      </c>
      <c r="DG357" s="26" t="s">
        <v>4060</v>
      </c>
      <c r="DH357" s="26" t="s">
        <v>4060</v>
      </c>
      <c r="DI357" s="26" t="s">
        <v>4060</v>
      </c>
      <c r="DJ357" s="26" t="s">
        <v>4060</v>
      </c>
      <c r="DK357" s="26" t="s">
        <v>4060</v>
      </c>
      <c r="DL357" s="26" t="s">
        <v>4060</v>
      </c>
      <c r="DM357" s="26" t="s">
        <v>4060</v>
      </c>
      <c r="DN357" s="26" t="s">
        <v>4060</v>
      </c>
      <c r="DO357" s="26" t="s">
        <v>4060</v>
      </c>
      <c r="DP357" s="26" t="s">
        <v>4060</v>
      </c>
      <c r="DQ357" s="26" t="s">
        <v>4060</v>
      </c>
      <c r="DR357" s="26" t="s">
        <v>4060</v>
      </c>
      <c r="DS357" s="26" t="s">
        <v>4060</v>
      </c>
      <c r="DT357" s="26" t="s">
        <v>4060</v>
      </c>
      <c r="DU357" s="26" t="s">
        <v>4060</v>
      </c>
      <c r="DV357" s="26" t="s">
        <v>4060</v>
      </c>
      <c r="DW357" s="26" t="s">
        <v>4060</v>
      </c>
      <c r="DX357" s="26" t="s">
        <v>4060</v>
      </c>
      <c r="DY357" s="26" t="s">
        <v>4060</v>
      </c>
      <c r="DZ357" s="26" t="s">
        <v>4060</v>
      </c>
      <c r="EA357" s="26" t="s">
        <v>4060</v>
      </c>
      <c r="EB357" s="26" t="s">
        <v>4060</v>
      </c>
      <c r="EC357" s="26" t="s">
        <v>4060</v>
      </c>
      <c r="ED357" s="26" t="s">
        <v>4060</v>
      </c>
      <c r="EE357" s="25" t="s">
        <v>4060</v>
      </c>
      <c r="EF357" s="25" t="s">
        <v>4060</v>
      </c>
      <c r="EG357" s="25" t="s">
        <v>4060</v>
      </c>
      <c r="EH357" s="25" t="s">
        <v>4060</v>
      </c>
      <c r="EI357" s="25" t="s">
        <v>4060</v>
      </c>
      <c r="EJ357" s="25" t="s">
        <v>4060</v>
      </c>
      <c r="EK357" s="25" t="s">
        <v>4060</v>
      </c>
      <c r="EL357" s="25" t="s">
        <v>4060</v>
      </c>
      <c r="EM357" s="25" t="s">
        <v>4060</v>
      </c>
      <c r="EN357" s="25" t="s">
        <v>4060</v>
      </c>
    </row>
    <row r="358" spans="1:206" ht="15.75" customHeight="1">
      <c r="A358" s="20" t="s">
        <v>5064</v>
      </c>
      <c r="B358" s="20" t="s">
        <v>4148</v>
      </c>
      <c r="C358" s="20" t="s">
        <v>4148</v>
      </c>
      <c r="D358" s="20" t="s">
        <v>4149</v>
      </c>
      <c r="E358" s="20" t="s">
        <v>4150</v>
      </c>
      <c r="F358" s="20" t="s">
        <v>4048</v>
      </c>
      <c r="G358" s="20" t="s">
        <v>5054</v>
      </c>
      <c r="H358" s="20" t="s">
        <v>4050</v>
      </c>
      <c r="I358" s="20" t="s">
        <v>4051</v>
      </c>
      <c r="J358" s="20" t="s">
        <v>4050</v>
      </c>
      <c r="K358" s="20" t="s">
        <v>4050</v>
      </c>
      <c r="L358" s="20" t="s">
        <v>4052</v>
      </c>
      <c r="M358" s="47" t="s">
        <v>4646</v>
      </c>
      <c r="N358" s="20" t="s">
        <v>4054</v>
      </c>
      <c r="O358" s="20" t="s">
        <v>4618</v>
      </c>
      <c r="P358" s="20" t="s">
        <v>4305</v>
      </c>
      <c r="Q358" s="20" t="s">
        <v>4142</v>
      </c>
      <c r="R358" s="21" t="s">
        <v>5035</v>
      </c>
      <c r="S358" s="34" t="s">
        <v>5036</v>
      </c>
      <c r="T358" s="22" t="s">
        <v>4059</v>
      </c>
      <c r="U358" s="22" t="s">
        <v>4059</v>
      </c>
      <c r="V358" s="22" t="s">
        <v>4160</v>
      </c>
      <c r="W358" s="22">
        <v>87</v>
      </c>
      <c r="X358" s="22" t="s">
        <v>5055</v>
      </c>
      <c r="Y358" s="22" t="s">
        <v>5056</v>
      </c>
      <c r="Z358" s="22" t="s">
        <v>5057</v>
      </c>
      <c r="AA358" s="22" t="s">
        <v>5058</v>
      </c>
      <c r="AB358" s="22" t="s">
        <v>4063</v>
      </c>
      <c r="AC358" s="22" t="s">
        <v>5059</v>
      </c>
      <c r="AD358" s="22" t="s">
        <v>5060</v>
      </c>
      <c r="AE358" s="22">
        <v>245.8</v>
      </c>
      <c r="AF358" s="41" t="s">
        <v>5044</v>
      </c>
      <c r="AG358" s="22" t="s">
        <v>4063</v>
      </c>
      <c r="AH358" s="22" t="s">
        <v>4063</v>
      </c>
      <c r="AI358" s="22" t="s">
        <v>4063</v>
      </c>
      <c r="AJ358" s="22" t="s">
        <v>4063</v>
      </c>
      <c r="AK358" s="22" t="s">
        <v>4063</v>
      </c>
      <c r="AL358" s="22" t="s">
        <v>4063</v>
      </c>
      <c r="AM358" s="22" t="s">
        <v>4063</v>
      </c>
      <c r="AN358" s="22" t="s">
        <v>4063</v>
      </c>
      <c r="AO358" s="22" t="s">
        <v>4063</v>
      </c>
      <c r="AP358" s="22" t="s">
        <v>4063</v>
      </c>
      <c r="AQ358" s="22" t="s">
        <v>4063</v>
      </c>
      <c r="AR358" s="22" t="s">
        <v>4063</v>
      </c>
      <c r="AS358" s="22" t="s">
        <v>4063</v>
      </c>
      <c r="AT358" s="23" t="s">
        <v>5061</v>
      </c>
      <c r="AU358" s="20"/>
      <c r="AV358" s="5">
        <v>0.2802042976142316</v>
      </c>
      <c r="AW358" s="5">
        <v>60499.763866927671</v>
      </c>
      <c r="AX358" s="5">
        <v>0.10189247185972064</v>
      </c>
      <c r="AY358" s="5">
        <v>0.11345241930073835</v>
      </c>
      <c r="AZ358" s="5">
        <v>0.57866531073044036</v>
      </c>
      <c r="BA358" s="24" t="s">
        <v>4068</v>
      </c>
      <c r="BB358" s="25">
        <v>1.1022616974755199</v>
      </c>
      <c r="BC358" s="25">
        <v>2.0789511699295602</v>
      </c>
      <c r="BD358" s="25">
        <v>2.3769807748682199</v>
      </c>
      <c r="BE358" s="25">
        <v>2.5129173782698602</v>
      </c>
      <c r="BF358" s="25">
        <v>1.2592383365695301</v>
      </c>
      <c r="BG358" s="25">
        <v>2.4828629205628601</v>
      </c>
      <c r="BH358" s="25">
        <v>2.40734263138265</v>
      </c>
      <c r="BI358" s="25">
        <v>2.33127319590931</v>
      </c>
      <c r="BJ358" s="25">
        <v>2.1257353810235902</v>
      </c>
      <c r="BK358" s="25">
        <v>1.8792428036559601</v>
      </c>
      <c r="BL358" s="25">
        <v>1.86332687335965</v>
      </c>
      <c r="BM358" s="25">
        <v>2.1257353810235902</v>
      </c>
      <c r="BN358" s="25">
        <v>2.2853678236825599</v>
      </c>
      <c r="BO358" s="25">
        <v>2.4678027739483701</v>
      </c>
      <c r="BP358" s="25">
        <v>2.0267370969464902</v>
      </c>
      <c r="BQ358" s="25">
        <v>2.43761662196277</v>
      </c>
      <c r="BR358" s="25">
        <v>2.1412862078691801</v>
      </c>
      <c r="BS358" s="25">
        <v>2.8232025299303598</v>
      </c>
      <c r="BT358" s="25">
        <v>2.2700220750344999</v>
      </c>
      <c r="BU358" s="25">
        <v>1.8951368975095899</v>
      </c>
      <c r="BV358" s="25">
        <v>1.40336593514703</v>
      </c>
      <c r="BW358" s="25">
        <v>1.2369243802719001</v>
      </c>
      <c r="BX358" s="25">
        <v>0.86343723503983205</v>
      </c>
      <c r="BY358" s="25">
        <v>1.0117514591747601</v>
      </c>
      <c r="BZ358" s="25">
        <v>0.69624043134040403</v>
      </c>
      <c r="CA358" s="26" t="s">
        <v>4060</v>
      </c>
      <c r="CB358" s="26" t="s">
        <v>4060</v>
      </c>
      <c r="CC358" s="26" t="s">
        <v>4060</v>
      </c>
      <c r="CD358" s="26" t="s">
        <v>4060</v>
      </c>
      <c r="CE358" s="26" t="s">
        <v>4060</v>
      </c>
      <c r="CF358" s="26" t="s">
        <v>4060</v>
      </c>
      <c r="CG358" s="26" t="s">
        <v>4060</v>
      </c>
      <c r="CH358" s="26" t="s">
        <v>4060</v>
      </c>
      <c r="CI358" s="26" t="s">
        <v>4060</v>
      </c>
      <c r="CJ358" s="26" t="s">
        <v>4060</v>
      </c>
      <c r="CK358" s="26" t="s">
        <v>4060</v>
      </c>
      <c r="CL358" s="26" t="s">
        <v>4060</v>
      </c>
      <c r="CM358" s="26" t="s">
        <v>4060</v>
      </c>
      <c r="CN358" s="26" t="s">
        <v>4060</v>
      </c>
      <c r="CO358" s="26" t="s">
        <v>4060</v>
      </c>
      <c r="CP358" s="26" t="s">
        <v>4060</v>
      </c>
      <c r="CQ358" s="26" t="s">
        <v>4060</v>
      </c>
      <c r="CR358" s="26" t="s">
        <v>4060</v>
      </c>
      <c r="CS358" s="26" t="s">
        <v>4060</v>
      </c>
      <c r="CT358" s="26" t="s">
        <v>4060</v>
      </c>
      <c r="CU358" s="26" t="s">
        <v>4060</v>
      </c>
      <c r="CV358" s="26" t="s">
        <v>4060</v>
      </c>
      <c r="CW358" s="26" t="s">
        <v>4060</v>
      </c>
      <c r="CX358" s="26" t="s">
        <v>4060</v>
      </c>
      <c r="CY358" s="26" t="s">
        <v>4060</v>
      </c>
      <c r="CZ358" s="26" t="s">
        <v>4060</v>
      </c>
      <c r="DA358" s="26" t="s">
        <v>4060</v>
      </c>
      <c r="DB358" s="26" t="s">
        <v>4060</v>
      </c>
      <c r="DC358" s="26" t="s">
        <v>4060</v>
      </c>
      <c r="DD358" s="26" t="s">
        <v>4060</v>
      </c>
      <c r="DE358" s="26" t="s">
        <v>4060</v>
      </c>
      <c r="DF358" s="26" t="s">
        <v>4060</v>
      </c>
      <c r="DG358" s="26" t="s">
        <v>4060</v>
      </c>
      <c r="DH358" s="26" t="s">
        <v>4060</v>
      </c>
      <c r="DI358" s="26" t="s">
        <v>4060</v>
      </c>
      <c r="DJ358" s="26" t="s">
        <v>4060</v>
      </c>
      <c r="DK358" s="26" t="s">
        <v>4060</v>
      </c>
      <c r="DL358" s="26" t="s">
        <v>4060</v>
      </c>
      <c r="DM358" s="26" t="s">
        <v>4060</v>
      </c>
      <c r="DN358" s="26" t="s">
        <v>4060</v>
      </c>
      <c r="DO358" s="26" t="s">
        <v>4060</v>
      </c>
      <c r="DP358" s="26" t="s">
        <v>4060</v>
      </c>
      <c r="DQ358" s="26" t="s">
        <v>4060</v>
      </c>
      <c r="DR358" s="26" t="s">
        <v>4060</v>
      </c>
      <c r="DS358" s="26" t="s">
        <v>4060</v>
      </c>
      <c r="DT358" s="26" t="s">
        <v>4060</v>
      </c>
      <c r="DU358" s="26" t="s">
        <v>4060</v>
      </c>
      <c r="DV358" s="26" t="s">
        <v>4060</v>
      </c>
      <c r="DW358" s="26" t="s">
        <v>4060</v>
      </c>
      <c r="DX358" s="26" t="s">
        <v>4060</v>
      </c>
      <c r="DY358" s="26" t="s">
        <v>4060</v>
      </c>
      <c r="DZ358" s="26" t="s">
        <v>4060</v>
      </c>
      <c r="EA358" s="26" t="s">
        <v>4060</v>
      </c>
      <c r="EB358" s="26" t="s">
        <v>4060</v>
      </c>
      <c r="EC358" s="26" t="s">
        <v>4060</v>
      </c>
      <c r="ED358" s="26" t="s">
        <v>4060</v>
      </c>
      <c r="EE358" s="25" t="s">
        <v>4060</v>
      </c>
      <c r="EF358" s="25" t="s">
        <v>4060</v>
      </c>
      <c r="EG358" s="25" t="s">
        <v>4060</v>
      </c>
      <c r="EH358" s="25" t="s">
        <v>4060</v>
      </c>
      <c r="EI358" s="25" t="s">
        <v>4060</v>
      </c>
      <c r="EJ358" s="25" t="s">
        <v>4060</v>
      </c>
      <c r="EK358" s="25" t="s">
        <v>4060</v>
      </c>
      <c r="EL358" s="25" t="s">
        <v>4060</v>
      </c>
      <c r="EM358" s="25" t="s">
        <v>4060</v>
      </c>
      <c r="EN358" s="25" t="s">
        <v>4060</v>
      </c>
    </row>
    <row r="359" spans="1:206" ht="15.75" customHeight="1">
      <c r="A359" s="20" t="s">
        <v>5065</v>
      </c>
      <c r="B359" s="20" t="s">
        <v>4148</v>
      </c>
      <c r="C359" s="20" t="s">
        <v>4148</v>
      </c>
      <c r="D359" s="20" t="s">
        <v>4149</v>
      </c>
      <c r="E359" s="20" t="s">
        <v>4150</v>
      </c>
      <c r="F359" s="20" t="s">
        <v>4048</v>
      </c>
      <c r="G359" s="20" t="s">
        <v>5054</v>
      </c>
      <c r="H359" s="20" t="s">
        <v>4050</v>
      </c>
      <c r="I359" s="20" t="s">
        <v>4051</v>
      </c>
      <c r="J359" s="20" t="s">
        <v>4050</v>
      </c>
      <c r="K359" s="20" t="s">
        <v>4050</v>
      </c>
      <c r="L359" s="20" t="s">
        <v>4052</v>
      </c>
      <c r="M359" s="47" t="s">
        <v>4646</v>
      </c>
      <c r="N359" s="20" t="s">
        <v>4054</v>
      </c>
      <c r="O359" s="20" t="s">
        <v>4624</v>
      </c>
      <c r="P359" s="20" t="s">
        <v>4625</v>
      </c>
      <c r="Q359" s="20" t="s">
        <v>4056</v>
      </c>
      <c r="R359" s="21" t="s">
        <v>5035</v>
      </c>
      <c r="S359" s="34" t="s">
        <v>5036</v>
      </c>
      <c r="T359" s="22" t="s">
        <v>4059</v>
      </c>
      <c r="U359" s="22" t="s">
        <v>4059</v>
      </c>
      <c r="V359" s="22" t="s">
        <v>4160</v>
      </c>
      <c r="W359" s="22">
        <v>87</v>
      </c>
      <c r="X359" s="22" t="s">
        <v>5055</v>
      </c>
      <c r="Y359" s="22" t="s">
        <v>5056</v>
      </c>
      <c r="Z359" s="22" t="s">
        <v>5057</v>
      </c>
      <c r="AA359" s="22" t="s">
        <v>5058</v>
      </c>
      <c r="AB359" s="22" t="s">
        <v>4063</v>
      </c>
      <c r="AC359" s="22" t="s">
        <v>5059</v>
      </c>
      <c r="AD359" s="22" t="s">
        <v>5060</v>
      </c>
      <c r="AE359" s="22">
        <v>245.8</v>
      </c>
      <c r="AF359" s="41" t="s">
        <v>5044</v>
      </c>
      <c r="AG359" s="22" t="s">
        <v>4063</v>
      </c>
      <c r="AH359" s="22" t="s">
        <v>4063</v>
      </c>
      <c r="AI359" s="22" t="s">
        <v>4063</v>
      </c>
      <c r="AJ359" s="22" t="s">
        <v>4063</v>
      </c>
      <c r="AK359" s="22" t="s">
        <v>4063</v>
      </c>
      <c r="AL359" s="22" t="s">
        <v>4063</v>
      </c>
      <c r="AM359" s="22" t="s">
        <v>4063</v>
      </c>
      <c r="AN359" s="22" t="s">
        <v>4063</v>
      </c>
      <c r="AO359" s="22" t="s">
        <v>4063</v>
      </c>
      <c r="AP359" s="22" t="s">
        <v>4063</v>
      </c>
      <c r="AQ359" s="22" t="s">
        <v>4063</v>
      </c>
      <c r="AR359" s="22" t="s">
        <v>4063</v>
      </c>
      <c r="AS359" s="22" t="s">
        <v>4063</v>
      </c>
      <c r="AT359" s="23" t="s">
        <v>5061</v>
      </c>
      <c r="AU359" s="20"/>
      <c r="AV359" s="5">
        <v>0.2802042976142316</v>
      </c>
      <c r="AW359" s="5">
        <v>60499.763866927671</v>
      </c>
      <c r="AX359" s="5">
        <v>0.10189247185972064</v>
      </c>
      <c r="AY359" s="5">
        <v>0.11345241930073835</v>
      </c>
      <c r="AZ359" s="5">
        <v>0.57866531073044036</v>
      </c>
      <c r="BA359" s="24" t="s">
        <v>4068</v>
      </c>
      <c r="BB359" s="25">
        <v>1.1022616974755199</v>
      </c>
      <c r="BC359" s="25">
        <v>2.0789511699295602</v>
      </c>
      <c r="BD359" s="25">
        <v>2.3769807748682199</v>
      </c>
      <c r="BE359" s="25">
        <v>2.5129173782698602</v>
      </c>
      <c r="BF359" s="25">
        <v>1.2592383365695301</v>
      </c>
      <c r="BG359" s="25">
        <v>2.4828629205628601</v>
      </c>
      <c r="BH359" s="25">
        <v>2.40734263138265</v>
      </c>
      <c r="BI359" s="25">
        <v>2.33127319590931</v>
      </c>
      <c r="BJ359" s="25">
        <v>2.1257353810235902</v>
      </c>
      <c r="BK359" s="25">
        <v>1.8792428036559601</v>
      </c>
      <c r="BL359" s="25">
        <v>1.86332687335965</v>
      </c>
      <c r="BM359" s="25">
        <v>2.1257353810235902</v>
      </c>
      <c r="BN359" s="25">
        <v>2.2853678236825599</v>
      </c>
      <c r="BO359" s="25">
        <v>2.4678027739483701</v>
      </c>
      <c r="BP359" s="25">
        <v>2.0267370969464902</v>
      </c>
      <c r="BQ359" s="25">
        <v>2.43761662196277</v>
      </c>
      <c r="BR359" s="25">
        <v>2.1412862078691801</v>
      </c>
      <c r="BS359" s="25">
        <v>2.8232025299303598</v>
      </c>
      <c r="BT359" s="25">
        <v>2.2700220750344999</v>
      </c>
      <c r="BU359" s="25">
        <v>1.8951368975095899</v>
      </c>
      <c r="BV359" s="25">
        <v>1.40336593514703</v>
      </c>
      <c r="BW359" s="25">
        <v>1.2369243802719001</v>
      </c>
      <c r="BX359" s="25">
        <v>0.86343723503983205</v>
      </c>
      <c r="BY359" s="25">
        <v>1.0117514591747601</v>
      </c>
      <c r="BZ359" s="25">
        <v>0.69624043134040403</v>
      </c>
      <c r="CA359" s="26" t="s">
        <v>4060</v>
      </c>
      <c r="CB359" s="26" t="s">
        <v>4060</v>
      </c>
      <c r="CC359" s="26" t="s">
        <v>4060</v>
      </c>
      <c r="CD359" s="26" t="s">
        <v>4060</v>
      </c>
      <c r="CE359" s="26" t="s">
        <v>4060</v>
      </c>
      <c r="CF359" s="26" t="s">
        <v>4060</v>
      </c>
      <c r="CG359" s="26" t="s">
        <v>4060</v>
      </c>
      <c r="CH359" s="26" t="s">
        <v>4060</v>
      </c>
      <c r="CI359" s="26" t="s">
        <v>4060</v>
      </c>
      <c r="CJ359" s="26" t="s">
        <v>4060</v>
      </c>
      <c r="CK359" s="26" t="s">
        <v>4060</v>
      </c>
      <c r="CL359" s="26" t="s">
        <v>4060</v>
      </c>
      <c r="CM359" s="26" t="s">
        <v>4060</v>
      </c>
      <c r="CN359" s="26" t="s">
        <v>4060</v>
      </c>
      <c r="CO359" s="26" t="s">
        <v>4060</v>
      </c>
      <c r="CP359" s="26" t="s">
        <v>4060</v>
      </c>
      <c r="CQ359" s="26" t="s">
        <v>4060</v>
      </c>
      <c r="CR359" s="26" t="s">
        <v>4060</v>
      </c>
      <c r="CS359" s="26" t="s">
        <v>4060</v>
      </c>
      <c r="CT359" s="26" t="s">
        <v>4060</v>
      </c>
      <c r="CU359" s="26" t="s">
        <v>4060</v>
      </c>
      <c r="CV359" s="26" t="s">
        <v>4060</v>
      </c>
      <c r="CW359" s="26" t="s">
        <v>4060</v>
      </c>
      <c r="CX359" s="26" t="s">
        <v>4060</v>
      </c>
      <c r="CY359" s="26" t="s">
        <v>4060</v>
      </c>
      <c r="CZ359" s="26" t="s">
        <v>4060</v>
      </c>
      <c r="DA359" s="26" t="s">
        <v>4060</v>
      </c>
      <c r="DB359" s="26" t="s">
        <v>4060</v>
      </c>
      <c r="DC359" s="26" t="s">
        <v>4060</v>
      </c>
      <c r="DD359" s="26" t="s">
        <v>4060</v>
      </c>
      <c r="DE359" s="26" t="s">
        <v>4060</v>
      </c>
      <c r="DF359" s="26" t="s">
        <v>4060</v>
      </c>
      <c r="DG359" s="26" t="s">
        <v>4060</v>
      </c>
      <c r="DH359" s="26" t="s">
        <v>4060</v>
      </c>
      <c r="DI359" s="26" t="s">
        <v>4060</v>
      </c>
      <c r="DJ359" s="26" t="s">
        <v>4060</v>
      </c>
      <c r="DK359" s="26" t="s">
        <v>4060</v>
      </c>
      <c r="DL359" s="26" t="s">
        <v>4060</v>
      </c>
      <c r="DM359" s="26" t="s">
        <v>4060</v>
      </c>
      <c r="DN359" s="26" t="s">
        <v>4060</v>
      </c>
      <c r="DO359" s="26" t="s">
        <v>4060</v>
      </c>
      <c r="DP359" s="26" t="s">
        <v>4060</v>
      </c>
      <c r="DQ359" s="26" t="s">
        <v>4060</v>
      </c>
      <c r="DR359" s="26" t="s">
        <v>4060</v>
      </c>
      <c r="DS359" s="26" t="s">
        <v>4060</v>
      </c>
      <c r="DT359" s="26" t="s">
        <v>4060</v>
      </c>
      <c r="DU359" s="26" t="s">
        <v>4060</v>
      </c>
      <c r="DV359" s="26" t="s">
        <v>4060</v>
      </c>
      <c r="DW359" s="26" t="s">
        <v>4060</v>
      </c>
      <c r="DX359" s="26" t="s">
        <v>4060</v>
      </c>
      <c r="DY359" s="26" t="s">
        <v>4060</v>
      </c>
      <c r="DZ359" s="26" t="s">
        <v>4060</v>
      </c>
      <c r="EA359" s="26" t="s">
        <v>4060</v>
      </c>
      <c r="EB359" s="26" t="s">
        <v>4060</v>
      </c>
      <c r="EC359" s="26" t="s">
        <v>4060</v>
      </c>
      <c r="ED359" s="26" t="s">
        <v>4060</v>
      </c>
      <c r="EE359" s="25" t="s">
        <v>4060</v>
      </c>
      <c r="EF359" s="25" t="s">
        <v>4060</v>
      </c>
      <c r="EG359" s="25" t="s">
        <v>4060</v>
      </c>
      <c r="EH359" s="25" t="s">
        <v>4060</v>
      </c>
      <c r="EI359" s="25" t="s">
        <v>4060</v>
      </c>
      <c r="EJ359" s="25" t="s">
        <v>4060</v>
      </c>
      <c r="EK359" s="25" t="s">
        <v>4060</v>
      </c>
      <c r="EL359" s="25" t="s">
        <v>4060</v>
      </c>
      <c r="EM359" s="25" t="s">
        <v>4060</v>
      </c>
      <c r="EN359" s="25" t="s">
        <v>4060</v>
      </c>
    </row>
    <row r="360" spans="1:206" ht="15.75" customHeight="1">
      <c r="A360" s="20" t="s">
        <v>5066</v>
      </c>
      <c r="B360" s="20" t="s">
        <v>4148</v>
      </c>
      <c r="C360" s="20" t="s">
        <v>4148</v>
      </c>
      <c r="D360" s="20" t="s">
        <v>4149</v>
      </c>
      <c r="E360" s="20" t="s">
        <v>4150</v>
      </c>
      <c r="F360" s="20" t="s">
        <v>4048</v>
      </c>
      <c r="G360" s="20" t="s">
        <v>5054</v>
      </c>
      <c r="H360" s="20" t="s">
        <v>4050</v>
      </c>
      <c r="I360" s="20" t="s">
        <v>4051</v>
      </c>
      <c r="J360" s="20" t="s">
        <v>4050</v>
      </c>
      <c r="K360" s="20" t="s">
        <v>4050</v>
      </c>
      <c r="L360" s="20" t="s">
        <v>4052</v>
      </c>
      <c r="M360" s="47" t="s">
        <v>4646</v>
      </c>
      <c r="N360" s="20" t="s">
        <v>4054</v>
      </c>
      <c r="O360" s="20" t="s">
        <v>4658</v>
      </c>
      <c r="P360" s="20" t="s">
        <v>4217</v>
      </c>
      <c r="Q360" s="20" t="s">
        <v>4142</v>
      </c>
      <c r="R360" s="21" t="s">
        <v>5035</v>
      </c>
      <c r="S360" s="34" t="s">
        <v>5036</v>
      </c>
      <c r="T360" s="22" t="s">
        <v>4059</v>
      </c>
      <c r="U360" s="22" t="s">
        <v>4059</v>
      </c>
      <c r="V360" s="22" t="s">
        <v>4160</v>
      </c>
      <c r="W360" s="22">
        <v>87</v>
      </c>
      <c r="X360" s="22" t="s">
        <v>5055</v>
      </c>
      <c r="Y360" s="22" t="s">
        <v>5056</v>
      </c>
      <c r="Z360" s="22" t="s">
        <v>5057</v>
      </c>
      <c r="AA360" s="22" t="s">
        <v>5058</v>
      </c>
      <c r="AB360" s="22" t="s">
        <v>4063</v>
      </c>
      <c r="AC360" s="22" t="s">
        <v>5059</v>
      </c>
      <c r="AD360" s="22" t="s">
        <v>5060</v>
      </c>
      <c r="AE360" s="22">
        <v>245.8</v>
      </c>
      <c r="AF360" s="41" t="s">
        <v>5044</v>
      </c>
      <c r="AG360" s="22" t="s">
        <v>4063</v>
      </c>
      <c r="AH360" s="22" t="s">
        <v>4063</v>
      </c>
      <c r="AI360" s="22" t="s">
        <v>4063</v>
      </c>
      <c r="AJ360" s="22" t="s">
        <v>4063</v>
      </c>
      <c r="AK360" s="22" t="s">
        <v>4063</v>
      </c>
      <c r="AL360" s="22" t="s">
        <v>4063</v>
      </c>
      <c r="AM360" s="22" t="s">
        <v>4063</v>
      </c>
      <c r="AN360" s="22" t="s">
        <v>4063</v>
      </c>
      <c r="AO360" s="22" t="s">
        <v>4063</v>
      </c>
      <c r="AP360" s="22" t="s">
        <v>4063</v>
      </c>
      <c r="AQ360" s="22" t="s">
        <v>4063</v>
      </c>
      <c r="AR360" s="22" t="s">
        <v>4063</v>
      </c>
      <c r="AS360" s="22" t="s">
        <v>4063</v>
      </c>
      <c r="AT360" s="23" t="s">
        <v>5061</v>
      </c>
      <c r="AU360" s="20"/>
      <c r="AV360" s="5">
        <v>0.2802042976142316</v>
      </c>
      <c r="AW360" s="5">
        <v>60499.763866927671</v>
      </c>
      <c r="AX360" s="5">
        <v>0.10189247185972064</v>
      </c>
      <c r="AY360" s="5">
        <v>0.11345241930073835</v>
      </c>
      <c r="AZ360" s="5">
        <v>0.57866531073044036</v>
      </c>
      <c r="BA360" s="24" t="s">
        <v>4068</v>
      </c>
      <c r="BB360" s="25">
        <v>1.1022616974755199</v>
      </c>
      <c r="BC360" s="25">
        <v>2.0789511699295602</v>
      </c>
      <c r="BD360" s="25">
        <v>2.3769807748682199</v>
      </c>
      <c r="BE360" s="25">
        <v>2.5129173782698602</v>
      </c>
      <c r="BF360" s="25">
        <v>1.2592383365695301</v>
      </c>
      <c r="BG360" s="25">
        <v>2.4828629205628601</v>
      </c>
      <c r="BH360" s="25">
        <v>2.40734263138265</v>
      </c>
      <c r="BI360" s="25">
        <v>2.33127319590931</v>
      </c>
      <c r="BJ360" s="25">
        <v>2.1257353810235902</v>
      </c>
      <c r="BK360" s="25">
        <v>1.8792428036559601</v>
      </c>
      <c r="BL360" s="25">
        <v>1.86332687335965</v>
      </c>
      <c r="BM360" s="25">
        <v>2.1257353810235902</v>
      </c>
      <c r="BN360" s="25">
        <v>2.2853678236825599</v>
      </c>
      <c r="BO360" s="25">
        <v>2.4678027739483701</v>
      </c>
      <c r="BP360" s="25">
        <v>2.0267370969464902</v>
      </c>
      <c r="BQ360" s="25">
        <v>2.43761662196277</v>
      </c>
      <c r="BR360" s="25">
        <v>2.1412862078691801</v>
      </c>
      <c r="BS360" s="25">
        <v>2.8232025299303598</v>
      </c>
      <c r="BT360" s="25">
        <v>2.2700220750344999</v>
      </c>
      <c r="BU360" s="25">
        <v>1.8951368975095899</v>
      </c>
      <c r="BV360" s="25">
        <v>1.40336593514703</v>
      </c>
      <c r="BW360" s="25">
        <v>1.2369243802719001</v>
      </c>
      <c r="BX360" s="25">
        <v>0.86343723503983205</v>
      </c>
      <c r="BY360" s="25">
        <v>1.0117514591747601</v>
      </c>
      <c r="BZ360" s="25">
        <v>0.69624043134040403</v>
      </c>
      <c r="CA360" s="26" t="s">
        <v>4060</v>
      </c>
      <c r="CB360" s="26" t="s">
        <v>4060</v>
      </c>
      <c r="CC360" s="26" t="s">
        <v>4060</v>
      </c>
      <c r="CD360" s="26" t="s">
        <v>4060</v>
      </c>
      <c r="CE360" s="26" t="s">
        <v>4060</v>
      </c>
      <c r="CF360" s="26" t="s">
        <v>4060</v>
      </c>
      <c r="CG360" s="26" t="s">
        <v>4060</v>
      </c>
      <c r="CH360" s="26" t="s">
        <v>4060</v>
      </c>
      <c r="CI360" s="26" t="s">
        <v>4060</v>
      </c>
      <c r="CJ360" s="26" t="s">
        <v>4060</v>
      </c>
      <c r="CK360" s="26" t="s">
        <v>4060</v>
      </c>
      <c r="CL360" s="26" t="s">
        <v>4060</v>
      </c>
      <c r="CM360" s="26" t="s">
        <v>4060</v>
      </c>
      <c r="CN360" s="26" t="s">
        <v>4060</v>
      </c>
      <c r="CO360" s="26" t="s">
        <v>4060</v>
      </c>
      <c r="CP360" s="26" t="s">
        <v>4060</v>
      </c>
      <c r="CQ360" s="26" t="s">
        <v>4060</v>
      </c>
      <c r="CR360" s="26" t="s">
        <v>4060</v>
      </c>
      <c r="CS360" s="26" t="s">
        <v>4060</v>
      </c>
      <c r="CT360" s="26" t="s">
        <v>4060</v>
      </c>
      <c r="CU360" s="26" t="s">
        <v>4060</v>
      </c>
      <c r="CV360" s="26" t="s">
        <v>4060</v>
      </c>
      <c r="CW360" s="26" t="s">
        <v>4060</v>
      </c>
      <c r="CX360" s="26" t="s">
        <v>4060</v>
      </c>
      <c r="CY360" s="26" t="s">
        <v>4060</v>
      </c>
      <c r="CZ360" s="26" t="s">
        <v>4060</v>
      </c>
      <c r="DA360" s="26" t="s">
        <v>4060</v>
      </c>
      <c r="DB360" s="26" t="s">
        <v>4060</v>
      </c>
      <c r="DC360" s="26" t="s">
        <v>4060</v>
      </c>
      <c r="DD360" s="26" t="s">
        <v>4060</v>
      </c>
      <c r="DE360" s="26" t="s">
        <v>4060</v>
      </c>
      <c r="DF360" s="26" t="s">
        <v>4060</v>
      </c>
      <c r="DG360" s="26" t="s">
        <v>4060</v>
      </c>
      <c r="DH360" s="26" t="s">
        <v>4060</v>
      </c>
      <c r="DI360" s="26" t="s">
        <v>4060</v>
      </c>
      <c r="DJ360" s="26" t="s">
        <v>4060</v>
      </c>
      <c r="DK360" s="26" t="s">
        <v>4060</v>
      </c>
      <c r="DL360" s="26" t="s">
        <v>4060</v>
      </c>
      <c r="DM360" s="26" t="s">
        <v>4060</v>
      </c>
      <c r="DN360" s="26" t="s">
        <v>4060</v>
      </c>
      <c r="DO360" s="26" t="s">
        <v>4060</v>
      </c>
      <c r="DP360" s="26" t="s">
        <v>4060</v>
      </c>
      <c r="DQ360" s="26" t="s">
        <v>4060</v>
      </c>
      <c r="DR360" s="26" t="s">
        <v>4060</v>
      </c>
      <c r="DS360" s="26" t="s">
        <v>4060</v>
      </c>
      <c r="DT360" s="26" t="s">
        <v>4060</v>
      </c>
      <c r="DU360" s="26" t="s">
        <v>4060</v>
      </c>
      <c r="DV360" s="26" t="s">
        <v>4060</v>
      </c>
      <c r="DW360" s="26" t="s">
        <v>4060</v>
      </c>
      <c r="DX360" s="26" t="s">
        <v>4060</v>
      </c>
      <c r="DY360" s="26" t="s">
        <v>4060</v>
      </c>
      <c r="DZ360" s="26" t="s">
        <v>4060</v>
      </c>
      <c r="EA360" s="26" t="s">
        <v>4060</v>
      </c>
      <c r="EB360" s="26" t="s">
        <v>4060</v>
      </c>
      <c r="EC360" s="26" t="s">
        <v>4060</v>
      </c>
      <c r="ED360" s="26" t="s">
        <v>4060</v>
      </c>
      <c r="EE360" s="25" t="s">
        <v>4060</v>
      </c>
      <c r="EF360" s="25" t="s">
        <v>4060</v>
      </c>
      <c r="EG360" s="25" t="s">
        <v>4060</v>
      </c>
      <c r="EH360" s="25" t="s">
        <v>4060</v>
      </c>
      <c r="EI360" s="25" t="s">
        <v>4060</v>
      </c>
      <c r="EJ360" s="25" t="s">
        <v>4060</v>
      </c>
      <c r="EK360" s="25" t="s">
        <v>4060</v>
      </c>
      <c r="EL360" s="25" t="s">
        <v>4060</v>
      </c>
      <c r="EM360" s="25" t="s">
        <v>4060</v>
      </c>
      <c r="EN360" s="25" t="s">
        <v>4060</v>
      </c>
    </row>
    <row r="361" spans="1:206" ht="15.75" customHeight="1">
      <c r="A361" s="20" t="s">
        <v>5067</v>
      </c>
      <c r="B361" s="20" t="s">
        <v>4148</v>
      </c>
      <c r="C361" s="20" t="s">
        <v>4148</v>
      </c>
      <c r="D361" s="20" t="s">
        <v>4149</v>
      </c>
      <c r="E361" s="20" t="s">
        <v>4150</v>
      </c>
      <c r="F361" s="20" t="s">
        <v>4048</v>
      </c>
      <c r="G361" s="20" t="s">
        <v>5054</v>
      </c>
      <c r="H361" s="20" t="s">
        <v>4050</v>
      </c>
      <c r="I361" s="20" t="s">
        <v>4051</v>
      </c>
      <c r="J361" s="20" t="s">
        <v>4050</v>
      </c>
      <c r="K361" s="20" t="s">
        <v>4050</v>
      </c>
      <c r="L361" s="20" t="s">
        <v>4052</v>
      </c>
      <c r="M361" s="47" t="s">
        <v>4646</v>
      </c>
      <c r="N361" s="20" t="s">
        <v>4054</v>
      </c>
      <c r="O361" s="20" t="s">
        <v>4618</v>
      </c>
      <c r="P361" s="20" t="s">
        <v>4305</v>
      </c>
      <c r="Q361" s="20" t="s">
        <v>4142</v>
      </c>
      <c r="R361" s="21" t="s">
        <v>5035</v>
      </c>
      <c r="S361" s="34" t="s">
        <v>5036</v>
      </c>
      <c r="T361" s="22" t="s">
        <v>4059</v>
      </c>
      <c r="U361" s="22" t="s">
        <v>4059</v>
      </c>
      <c r="V361" s="22" t="s">
        <v>4160</v>
      </c>
      <c r="W361" s="22">
        <v>87</v>
      </c>
      <c r="X361" s="22" t="s">
        <v>5055</v>
      </c>
      <c r="Y361" s="22" t="s">
        <v>5056</v>
      </c>
      <c r="Z361" s="22" t="s">
        <v>5057</v>
      </c>
      <c r="AA361" s="22" t="s">
        <v>5058</v>
      </c>
      <c r="AB361" s="22" t="s">
        <v>4063</v>
      </c>
      <c r="AC361" s="22" t="s">
        <v>5059</v>
      </c>
      <c r="AD361" s="22" t="s">
        <v>5060</v>
      </c>
      <c r="AE361" s="22">
        <v>245.8</v>
      </c>
      <c r="AF361" s="41" t="s">
        <v>5044</v>
      </c>
      <c r="AG361" s="22" t="s">
        <v>4063</v>
      </c>
      <c r="AH361" s="22" t="s">
        <v>4063</v>
      </c>
      <c r="AI361" s="22" t="s">
        <v>4063</v>
      </c>
      <c r="AJ361" s="22" t="s">
        <v>4063</v>
      </c>
      <c r="AK361" s="22" t="s">
        <v>4063</v>
      </c>
      <c r="AL361" s="22" t="s">
        <v>4063</v>
      </c>
      <c r="AM361" s="22" t="s">
        <v>4063</v>
      </c>
      <c r="AN361" s="22" t="s">
        <v>4063</v>
      </c>
      <c r="AO361" s="22" t="s">
        <v>4063</v>
      </c>
      <c r="AP361" s="22" t="s">
        <v>4063</v>
      </c>
      <c r="AQ361" s="22" t="s">
        <v>4063</v>
      </c>
      <c r="AR361" s="22" t="s">
        <v>4063</v>
      </c>
      <c r="AS361" s="22" t="s">
        <v>4063</v>
      </c>
      <c r="AT361" s="23" t="s">
        <v>5061</v>
      </c>
      <c r="AU361" s="20"/>
      <c r="AV361" s="5">
        <v>0.2802042976142316</v>
      </c>
      <c r="AW361" s="5">
        <v>60499.763866927671</v>
      </c>
      <c r="AX361" s="5">
        <v>0.10189247185972064</v>
      </c>
      <c r="AY361" s="5">
        <v>0.11345241930073835</v>
      </c>
      <c r="AZ361" s="5">
        <v>0.57866531073044036</v>
      </c>
      <c r="BA361" s="24" t="s">
        <v>4068</v>
      </c>
      <c r="BB361" s="25">
        <v>1.1022616974755199</v>
      </c>
      <c r="BC361" s="25">
        <v>2.0789511699295602</v>
      </c>
      <c r="BD361" s="25">
        <v>2.3769807748682199</v>
      </c>
      <c r="BE361" s="25">
        <v>2.5129173782698602</v>
      </c>
      <c r="BF361" s="25">
        <v>1.2592383365695301</v>
      </c>
      <c r="BG361" s="25">
        <v>2.4828629205628601</v>
      </c>
      <c r="BH361" s="25">
        <v>2.40734263138265</v>
      </c>
      <c r="BI361" s="25">
        <v>2.33127319590931</v>
      </c>
      <c r="BJ361" s="25">
        <v>2.1257353810235902</v>
      </c>
      <c r="BK361" s="25">
        <v>1.8792428036559601</v>
      </c>
      <c r="BL361" s="25">
        <v>1.86332687335965</v>
      </c>
      <c r="BM361" s="25">
        <v>2.1257353810235902</v>
      </c>
      <c r="BN361" s="25">
        <v>2.2853678236825599</v>
      </c>
      <c r="BO361" s="25">
        <v>2.4678027739483701</v>
      </c>
      <c r="BP361" s="25">
        <v>2.0267370969464902</v>
      </c>
      <c r="BQ361" s="25">
        <v>2.43761662196277</v>
      </c>
      <c r="BR361" s="25">
        <v>2.1412862078691801</v>
      </c>
      <c r="BS361" s="25">
        <v>2.8232025299303598</v>
      </c>
      <c r="BT361" s="25">
        <v>2.2700220750344999</v>
      </c>
      <c r="BU361" s="25">
        <v>1.8951368975095899</v>
      </c>
      <c r="BV361" s="25">
        <v>1.40336593514703</v>
      </c>
      <c r="BW361" s="25">
        <v>1.2369243802719001</v>
      </c>
      <c r="BX361" s="25">
        <v>0.86343723503983205</v>
      </c>
      <c r="BY361" s="25">
        <v>1.0117514591747601</v>
      </c>
      <c r="BZ361" s="25">
        <v>0.69624043134040403</v>
      </c>
      <c r="CA361" s="26" t="s">
        <v>4060</v>
      </c>
      <c r="CB361" s="26" t="s">
        <v>4060</v>
      </c>
      <c r="CC361" s="26" t="s">
        <v>4060</v>
      </c>
      <c r="CD361" s="26" t="s">
        <v>4060</v>
      </c>
      <c r="CE361" s="26" t="s">
        <v>4060</v>
      </c>
      <c r="CF361" s="26" t="s">
        <v>4060</v>
      </c>
      <c r="CG361" s="26" t="s">
        <v>4060</v>
      </c>
      <c r="CH361" s="26" t="s">
        <v>4060</v>
      </c>
      <c r="CI361" s="26" t="s">
        <v>4060</v>
      </c>
      <c r="CJ361" s="26" t="s">
        <v>4060</v>
      </c>
      <c r="CK361" s="26" t="s">
        <v>4060</v>
      </c>
      <c r="CL361" s="26" t="s">
        <v>4060</v>
      </c>
      <c r="CM361" s="26" t="s">
        <v>4060</v>
      </c>
      <c r="CN361" s="26" t="s">
        <v>4060</v>
      </c>
      <c r="CO361" s="26" t="s">
        <v>4060</v>
      </c>
      <c r="CP361" s="26" t="s">
        <v>4060</v>
      </c>
      <c r="CQ361" s="26" t="s">
        <v>4060</v>
      </c>
      <c r="CR361" s="26" t="s">
        <v>4060</v>
      </c>
      <c r="CS361" s="26" t="s">
        <v>4060</v>
      </c>
      <c r="CT361" s="26" t="s">
        <v>4060</v>
      </c>
      <c r="CU361" s="26" t="s">
        <v>4060</v>
      </c>
      <c r="CV361" s="26" t="s">
        <v>4060</v>
      </c>
      <c r="CW361" s="26" t="s">
        <v>4060</v>
      </c>
      <c r="CX361" s="26" t="s">
        <v>4060</v>
      </c>
      <c r="CY361" s="26" t="s">
        <v>4060</v>
      </c>
      <c r="CZ361" s="26" t="s">
        <v>4060</v>
      </c>
      <c r="DA361" s="26" t="s">
        <v>4060</v>
      </c>
      <c r="DB361" s="26" t="s">
        <v>4060</v>
      </c>
      <c r="DC361" s="26" t="s">
        <v>4060</v>
      </c>
      <c r="DD361" s="26" t="s">
        <v>4060</v>
      </c>
      <c r="DE361" s="26" t="s">
        <v>4060</v>
      </c>
      <c r="DF361" s="26" t="s">
        <v>4060</v>
      </c>
      <c r="DG361" s="26" t="s">
        <v>4060</v>
      </c>
      <c r="DH361" s="26" t="s">
        <v>4060</v>
      </c>
      <c r="DI361" s="26" t="s">
        <v>4060</v>
      </c>
      <c r="DJ361" s="26" t="s">
        <v>4060</v>
      </c>
      <c r="DK361" s="26" t="s">
        <v>4060</v>
      </c>
      <c r="DL361" s="26" t="s">
        <v>4060</v>
      </c>
      <c r="DM361" s="26" t="s">
        <v>4060</v>
      </c>
      <c r="DN361" s="26" t="s">
        <v>4060</v>
      </c>
      <c r="DO361" s="26" t="s">
        <v>4060</v>
      </c>
      <c r="DP361" s="26" t="s">
        <v>4060</v>
      </c>
      <c r="DQ361" s="26" t="s">
        <v>4060</v>
      </c>
      <c r="DR361" s="26" t="s">
        <v>4060</v>
      </c>
      <c r="DS361" s="26" t="s">
        <v>4060</v>
      </c>
      <c r="DT361" s="26" t="s">
        <v>4060</v>
      </c>
      <c r="DU361" s="26" t="s">
        <v>4060</v>
      </c>
      <c r="DV361" s="26" t="s">
        <v>4060</v>
      </c>
      <c r="DW361" s="26" t="s">
        <v>4060</v>
      </c>
      <c r="DX361" s="26" t="s">
        <v>4060</v>
      </c>
      <c r="DY361" s="26" t="s">
        <v>4060</v>
      </c>
      <c r="DZ361" s="26" t="s">
        <v>4060</v>
      </c>
      <c r="EA361" s="26" t="s">
        <v>4060</v>
      </c>
      <c r="EB361" s="26" t="s">
        <v>4060</v>
      </c>
      <c r="EC361" s="26" t="s">
        <v>4060</v>
      </c>
      <c r="ED361" s="26" t="s">
        <v>4060</v>
      </c>
      <c r="EE361" s="25" t="s">
        <v>4060</v>
      </c>
      <c r="EF361" s="25" t="s">
        <v>4060</v>
      </c>
      <c r="EG361" s="25" t="s">
        <v>4060</v>
      </c>
      <c r="EH361" s="25" t="s">
        <v>4060</v>
      </c>
      <c r="EI361" s="25" t="s">
        <v>4060</v>
      </c>
      <c r="EJ361" s="25" t="s">
        <v>4060</v>
      </c>
      <c r="EK361" s="25" t="s">
        <v>4060</v>
      </c>
      <c r="EL361" s="25" t="s">
        <v>4060</v>
      </c>
      <c r="EM361" s="25" t="s">
        <v>4060</v>
      </c>
      <c r="EN361" s="25" t="s">
        <v>4060</v>
      </c>
    </row>
    <row r="362" spans="1:206" ht="15.75" customHeight="1">
      <c r="A362" s="20" t="s">
        <v>5068</v>
      </c>
      <c r="B362" s="20" t="s">
        <v>4148</v>
      </c>
      <c r="C362" s="20" t="s">
        <v>4148</v>
      </c>
      <c r="D362" s="20" t="s">
        <v>4149</v>
      </c>
      <c r="E362" s="20" t="s">
        <v>4150</v>
      </c>
      <c r="F362" s="20" t="s">
        <v>4048</v>
      </c>
      <c r="G362" s="20" t="s">
        <v>5054</v>
      </c>
      <c r="H362" s="20" t="s">
        <v>4050</v>
      </c>
      <c r="I362" s="20" t="s">
        <v>4051</v>
      </c>
      <c r="J362" s="20" t="s">
        <v>4050</v>
      </c>
      <c r="K362" s="20" t="s">
        <v>4050</v>
      </c>
      <c r="L362" s="20" t="s">
        <v>4052</v>
      </c>
      <c r="M362" s="47" t="s">
        <v>4646</v>
      </c>
      <c r="N362" s="20" t="s">
        <v>4054</v>
      </c>
      <c r="O362" s="20" t="s">
        <v>4624</v>
      </c>
      <c r="P362" s="20" t="s">
        <v>4625</v>
      </c>
      <c r="Q362" s="20" t="s">
        <v>4056</v>
      </c>
      <c r="R362" s="21" t="s">
        <v>5035</v>
      </c>
      <c r="S362" s="34" t="s">
        <v>5036</v>
      </c>
      <c r="T362" s="22" t="s">
        <v>4059</v>
      </c>
      <c r="U362" s="22" t="s">
        <v>4059</v>
      </c>
      <c r="V362" s="22" t="s">
        <v>4160</v>
      </c>
      <c r="W362" s="22">
        <v>87</v>
      </c>
      <c r="X362" s="22" t="s">
        <v>5055</v>
      </c>
      <c r="Y362" s="22" t="s">
        <v>5056</v>
      </c>
      <c r="Z362" s="22" t="s">
        <v>5057</v>
      </c>
      <c r="AA362" s="22" t="s">
        <v>5058</v>
      </c>
      <c r="AB362" s="22" t="s">
        <v>4063</v>
      </c>
      <c r="AC362" s="22" t="s">
        <v>5059</v>
      </c>
      <c r="AD362" s="22" t="s">
        <v>5060</v>
      </c>
      <c r="AE362" s="22">
        <v>245.8</v>
      </c>
      <c r="AF362" s="41" t="s">
        <v>5044</v>
      </c>
      <c r="AG362" s="22" t="s">
        <v>4063</v>
      </c>
      <c r="AH362" s="22" t="s">
        <v>4063</v>
      </c>
      <c r="AI362" s="22" t="s">
        <v>4063</v>
      </c>
      <c r="AJ362" s="22" t="s">
        <v>4063</v>
      </c>
      <c r="AK362" s="22" t="s">
        <v>4063</v>
      </c>
      <c r="AL362" s="22" t="s">
        <v>4063</v>
      </c>
      <c r="AM362" s="22" t="s">
        <v>4063</v>
      </c>
      <c r="AN362" s="22" t="s">
        <v>4063</v>
      </c>
      <c r="AO362" s="22" t="s">
        <v>4063</v>
      </c>
      <c r="AP362" s="22" t="s">
        <v>4063</v>
      </c>
      <c r="AQ362" s="22" t="s">
        <v>4063</v>
      </c>
      <c r="AR362" s="22" t="s">
        <v>4063</v>
      </c>
      <c r="AS362" s="22" t="s">
        <v>4063</v>
      </c>
      <c r="AT362" s="23" t="s">
        <v>5061</v>
      </c>
      <c r="AU362" s="20"/>
      <c r="AV362" s="5">
        <v>0.2802042976142316</v>
      </c>
      <c r="AW362" s="5">
        <v>60499.763866927671</v>
      </c>
      <c r="AX362" s="5">
        <v>0.10189247185972064</v>
      </c>
      <c r="AY362" s="5">
        <v>0.11345241930073835</v>
      </c>
      <c r="AZ362" s="5">
        <v>0.57866531073044036</v>
      </c>
      <c r="BA362" s="24" t="s">
        <v>4068</v>
      </c>
      <c r="BB362" s="25">
        <v>1.1022616974755199</v>
      </c>
      <c r="BC362" s="25">
        <v>2.0789511699295602</v>
      </c>
      <c r="BD362" s="25">
        <v>2.3769807748682199</v>
      </c>
      <c r="BE362" s="25">
        <v>2.5129173782698602</v>
      </c>
      <c r="BF362" s="25">
        <v>1.2592383365695301</v>
      </c>
      <c r="BG362" s="25">
        <v>2.4828629205628601</v>
      </c>
      <c r="BH362" s="25">
        <v>2.40734263138265</v>
      </c>
      <c r="BI362" s="25">
        <v>2.33127319590931</v>
      </c>
      <c r="BJ362" s="25">
        <v>2.1257353810235902</v>
      </c>
      <c r="BK362" s="25">
        <v>1.8792428036559601</v>
      </c>
      <c r="BL362" s="25">
        <v>1.86332687335965</v>
      </c>
      <c r="BM362" s="25">
        <v>2.1257353810235902</v>
      </c>
      <c r="BN362" s="25">
        <v>2.2853678236825599</v>
      </c>
      <c r="BO362" s="25">
        <v>2.4678027739483701</v>
      </c>
      <c r="BP362" s="25">
        <v>2.0267370969464902</v>
      </c>
      <c r="BQ362" s="25">
        <v>2.43761662196277</v>
      </c>
      <c r="BR362" s="25">
        <v>2.1412862078691801</v>
      </c>
      <c r="BS362" s="25">
        <v>2.8232025299303598</v>
      </c>
      <c r="BT362" s="25">
        <v>2.2700220750344999</v>
      </c>
      <c r="BU362" s="25">
        <v>1.8951368975095899</v>
      </c>
      <c r="BV362" s="25">
        <v>1.40336593514703</v>
      </c>
      <c r="BW362" s="25">
        <v>1.2369243802719001</v>
      </c>
      <c r="BX362" s="25">
        <v>0.86343723503983205</v>
      </c>
      <c r="BY362" s="25">
        <v>1.0117514591747601</v>
      </c>
      <c r="BZ362" s="25">
        <v>0.69624043134040403</v>
      </c>
      <c r="CA362" s="26" t="s">
        <v>4060</v>
      </c>
      <c r="CB362" s="26" t="s">
        <v>4060</v>
      </c>
      <c r="CC362" s="26" t="s">
        <v>4060</v>
      </c>
      <c r="CD362" s="26" t="s">
        <v>4060</v>
      </c>
      <c r="CE362" s="26" t="s">
        <v>4060</v>
      </c>
      <c r="CF362" s="26" t="s">
        <v>4060</v>
      </c>
      <c r="CG362" s="26" t="s">
        <v>4060</v>
      </c>
      <c r="CH362" s="26" t="s">
        <v>4060</v>
      </c>
      <c r="CI362" s="26" t="s">
        <v>4060</v>
      </c>
      <c r="CJ362" s="26" t="s">
        <v>4060</v>
      </c>
      <c r="CK362" s="26" t="s">
        <v>4060</v>
      </c>
      <c r="CL362" s="26" t="s">
        <v>4060</v>
      </c>
      <c r="CM362" s="26" t="s">
        <v>4060</v>
      </c>
      <c r="CN362" s="26" t="s">
        <v>4060</v>
      </c>
      <c r="CO362" s="26" t="s">
        <v>4060</v>
      </c>
      <c r="CP362" s="26" t="s">
        <v>4060</v>
      </c>
      <c r="CQ362" s="26" t="s">
        <v>4060</v>
      </c>
      <c r="CR362" s="26" t="s">
        <v>4060</v>
      </c>
      <c r="CS362" s="26" t="s">
        <v>4060</v>
      </c>
      <c r="CT362" s="26" t="s">
        <v>4060</v>
      </c>
      <c r="CU362" s="26" t="s">
        <v>4060</v>
      </c>
      <c r="CV362" s="26" t="s">
        <v>4060</v>
      </c>
      <c r="CW362" s="26" t="s">
        <v>4060</v>
      </c>
      <c r="CX362" s="26" t="s">
        <v>4060</v>
      </c>
      <c r="CY362" s="26" t="s">
        <v>4060</v>
      </c>
      <c r="CZ362" s="26" t="s">
        <v>4060</v>
      </c>
      <c r="DA362" s="26" t="s">
        <v>4060</v>
      </c>
      <c r="DB362" s="26" t="s">
        <v>4060</v>
      </c>
      <c r="DC362" s="26" t="s">
        <v>4060</v>
      </c>
      <c r="DD362" s="26" t="s">
        <v>4060</v>
      </c>
      <c r="DE362" s="26" t="s">
        <v>4060</v>
      </c>
      <c r="DF362" s="26" t="s">
        <v>4060</v>
      </c>
      <c r="DG362" s="26" t="s">
        <v>4060</v>
      </c>
      <c r="DH362" s="26" t="s">
        <v>4060</v>
      </c>
      <c r="DI362" s="26" t="s">
        <v>4060</v>
      </c>
      <c r="DJ362" s="26" t="s">
        <v>4060</v>
      </c>
      <c r="DK362" s="26" t="s">
        <v>4060</v>
      </c>
      <c r="DL362" s="26" t="s">
        <v>4060</v>
      </c>
      <c r="DM362" s="26" t="s">
        <v>4060</v>
      </c>
      <c r="DN362" s="26" t="s">
        <v>4060</v>
      </c>
      <c r="DO362" s="26" t="s">
        <v>4060</v>
      </c>
      <c r="DP362" s="26" t="s">
        <v>4060</v>
      </c>
      <c r="DQ362" s="26" t="s">
        <v>4060</v>
      </c>
      <c r="DR362" s="26" t="s">
        <v>4060</v>
      </c>
      <c r="DS362" s="26" t="s">
        <v>4060</v>
      </c>
      <c r="DT362" s="26" t="s">
        <v>4060</v>
      </c>
      <c r="DU362" s="26" t="s">
        <v>4060</v>
      </c>
      <c r="DV362" s="26" t="s">
        <v>4060</v>
      </c>
      <c r="DW362" s="26" t="s">
        <v>4060</v>
      </c>
      <c r="DX362" s="26" t="s">
        <v>4060</v>
      </c>
      <c r="DY362" s="26" t="s">
        <v>4060</v>
      </c>
      <c r="DZ362" s="26" t="s">
        <v>4060</v>
      </c>
      <c r="EA362" s="26" t="s">
        <v>4060</v>
      </c>
      <c r="EB362" s="26" t="s">
        <v>4060</v>
      </c>
      <c r="EC362" s="26" t="s">
        <v>4060</v>
      </c>
      <c r="ED362" s="26" t="s">
        <v>4060</v>
      </c>
      <c r="EE362" s="25" t="s">
        <v>4060</v>
      </c>
      <c r="EF362" s="25" t="s">
        <v>4060</v>
      </c>
      <c r="EG362" s="25" t="s">
        <v>4060</v>
      </c>
      <c r="EH362" s="25" t="s">
        <v>4060</v>
      </c>
      <c r="EI362" s="25" t="s">
        <v>4060</v>
      </c>
      <c r="EJ362" s="25" t="s">
        <v>4060</v>
      </c>
      <c r="EK362" s="25" t="s">
        <v>4060</v>
      </c>
      <c r="EL362" s="25" t="s">
        <v>4060</v>
      </c>
      <c r="EM362" s="25" t="s">
        <v>4060</v>
      </c>
      <c r="EN362" s="25" t="s">
        <v>4060</v>
      </c>
    </row>
    <row r="363" spans="1:206" ht="15.75" customHeight="1">
      <c r="A363" s="20" t="s">
        <v>5069</v>
      </c>
      <c r="B363" s="20" t="s">
        <v>4148</v>
      </c>
      <c r="C363" s="20" t="s">
        <v>4148</v>
      </c>
      <c r="D363" s="20" t="s">
        <v>4149</v>
      </c>
      <c r="E363" s="20" t="s">
        <v>4150</v>
      </c>
      <c r="F363" s="20" t="s">
        <v>4048</v>
      </c>
      <c r="G363" s="20" t="s">
        <v>5054</v>
      </c>
      <c r="H363" s="20" t="s">
        <v>4050</v>
      </c>
      <c r="I363" s="20" t="s">
        <v>4051</v>
      </c>
      <c r="J363" s="20" t="s">
        <v>4050</v>
      </c>
      <c r="K363" s="20" t="s">
        <v>4050</v>
      </c>
      <c r="L363" s="20" t="s">
        <v>4052</v>
      </c>
      <c r="M363" s="47" t="s">
        <v>4646</v>
      </c>
      <c r="N363" s="20" t="s">
        <v>4054</v>
      </c>
      <c r="O363" s="20" t="s">
        <v>4658</v>
      </c>
      <c r="P363" s="20" t="s">
        <v>4217</v>
      </c>
      <c r="Q363" s="20" t="s">
        <v>4142</v>
      </c>
      <c r="R363" s="21" t="s">
        <v>5035</v>
      </c>
      <c r="S363" s="34" t="s">
        <v>5036</v>
      </c>
      <c r="T363" s="22" t="s">
        <v>4059</v>
      </c>
      <c r="U363" s="22" t="s">
        <v>4059</v>
      </c>
      <c r="V363" s="22" t="s">
        <v>4160</v>
      </c>
      <c r="W363" s="22">
        <v>87</v>
      </c>
      <c r="X363" s="22" t="s">
        <v>5055</v>
      </c>
      <c r="Y363" s="22" t="s">
        <v>5056</v>
      </c>
      <c r="Z363" s="22" t="s">
        <v>5057</v>
      </c>
      <c r="AA363" s="22" t="s">
        <v>5058</v>
      </c>
      <c r="AB363" s="22" t="s">
        <v>4063</v>
      </c>
      <c r="AC363" s="22" t="s">
        <v>5059</v>
      </c>
      <c r="AD363" s="22" t="s">
        <v>5060</v>
      </c>
      <c r="AE363" s="22">
        <v>245.8</v>
      </c>
      <c r="AF363" s="41" t="s">
        <v>5044</v>
      </c>
      <c r="AG363" s="22" t="s">
        <v>4063</v>
      </c>
      <c r="AH363" s="22" t="s">
        <v>4063</v>
      </c>
      <c r="AI363" s="22" t="s">
        <v>4063</v>
      </c>
      <c r="AJ363" s="22" t="s">
        <v>4063</v>
      </c>
      <c r="AK363" s="22" t="s">
        <v>4063</v>
      </c>
      <c r="AL363" s="22" t="s">
        <v>4063</v>
      </c>
      <c r="AM363" s="22" t="s">
        <v>4063</v>
      </c>
      <c r="AN363" s="22" t="s">
        <v>4063</v>
      </c>
      <c r="AO363" s="22" t="s">
        <v>4063</v>
      </c>
      <c r="AP363" s="22" t="s">
        <v>4063</v>
      </c>
      <c r="AQ363" s="22" t="s">
        <v>4063</v>
      </c>
      <c r="AR363" s="22" t="s">
        <v>4063</v>
      </c>
      <c r="AS363" s="22" t="s">
        <v>4063</v>
      </c>
      <c r="AT363" s="23" t="s">
        <v>5061</v>
      </c>
      <c r="AU363" s="20"/>
      <c r="AV363" s="5">
        <v>0.2802042976142316</v>
      </c>
      <c r="AW363" s="5">
        <v>60499.763866927671</v>
      </c>
      <c r="AX363" s="5">
        <v>0.10189247185972064</v>
      </c>
      <c r="AY363" s="5">
        <v>0.11345241930073835</v>
      </c>
      <c r="AZ363" s="5">
        <v>0.57866531073044036</v>
      </c>
      <c r="BA363" s="24" t="s">
        <v>4068</v>
      </c>
      <c r="BB363" s="25">
        <v>1.1022616974755199</v>
      </c>
      <c r="BC363" s="25">
        <v>2.0789511699295602</v>
      </c>
      <c r="BD363" s="25">
        <v>2.3769807748682199</v>
      </c>
      <c r="BE363" s="25">
        <v>2.5129173782698602</v>
      </c>
      <c r="BF363" s="25">
        <v>1.2592383365695301</v>
      </c>
      <c r="BG363" s="25">
        <v>2.4828629205628601</v>
      </c>
      <c r="BH363" s="25">
        <v>2.40734263138265</v>
      </c>
      <c r="BI363" s="25">
        <v>2.33127319590931</v>
      </c>
      <c r="BJ363" s="25">
        <v>2.1257353810235902</v>
      </c>
      <c r="BK363" s="25">
        <v>1.8792428036559601</v>
      </c>
      <c r="BL363" s="25">
        <v>1.86332687335965</v>
      </c>
      <c r="BM363" s="25">
        <v>2.1257353810235902</v>
      </c>
      <c r="BN363" s="25">
        <v>2.2853678236825599</v>
      </c>
      <c r="BO363" s="25">
        <v>2.4678027739483701</v>
      </c>
      <c r="BP363" s="25">
        <v>2.0267370969464902</v>
      </c>
      <c r="BQ363" s="25">
        <v>2.43761662196277</v>
      </c>
      <c r="BR363" s="25">
        <v>2.1412862078691801</v>
      </c>
      <c r="BS363" s="25">
        <v>2.8232025299303598</v>
      </c>
      <c r="BT363" s="25">
        <v>2.2700220750344999</v>
      </c>
      <c r="BU363" s="25">
        <v>1.8951368975095899</v>
      </c>
      <c r="BV363" s="25">
        <v>1.40336593514703</v>
      </c>
      <c r="BW363" s="25">
        <v>1.2369243802719001</v>
      </c>
      <c r="BX363" s="25">
        <v>0.86343723503983205</v>
      </c>
      <c r="BY363" s="25">
        <v>1.0117514591747601</v>
      </c>
      <c r="BZ363" s="25">
        <v>0.69624043134040403</v>
      </c>
      <c r="CA363" s="26" t="s">
        <v>4060</v>
      </c>
      <c r="CB363" s="26" t="s">
        <v>4060</v>
      </c>
      <c r="CC363" s="26" t="s">
        <v>4060</v>
      </c>
      <c r="CD363" s="26" t="s">
        <v>4060</v>
      </c>
      <c r="CE363" s="26" t="s">
        <v>4060</v>
      </c>
      <c r="CF363" s="26" t="s">
        <v>4060</v>
      </c>
      <c r="CG363" s="26" t="s">
        <v>4060</v>
      </c>
      <c r="CH363" s="26" t="s">
        <v>4060</v>
      </c>
      <c r="CI363" s="26" t="s">
        <v>4060</v>
      </c>
      <c r="CJ363" s="26" t="s">
        <v>4060</v>
      </c>
      <c r="CK363" s="26" t="s">
        <v>4060</v>
      </c>
      <c r="CL363" s="26" t="s">
        <v>4060</v>
      </c>
      <c r="CM363" s="26" t="s">
        <v>4060</v>
      </c>
      <c r="CN363" s="26" t="s">
        <v>4060</v>
      </c>
      <c r="CO363" s="26" t="s">
        <v>4060</v>
      </c>
      <c r="CP363" s="26" t="s">
        <v>4060</v>
      </c>
      <c r="CQ363" s="26" t="s">
        <v>4060</v>
      </c>
      <c r="CR363" s="26" t="s">
        <v>4060</v>
      </c>
      <c r="CS363" s="26" t="s">
        <v>4060</v>
      </c>
      <c r="CT363" s="26" t="s">
        <v>4060</v>
      </c>
      <c r="CU363" s="26" t="s">
        <v>4060</v>
      </c>
      <c r="CV363" s="26" t="s">
        <v>4060</v>
      </c>
      <c r="CW363" s="26" t="s">
        <v>4060</v>
      </c>
      <c r="CX363" s="26" t="s">
        <v>4060</v>
      </c>
      <c r="CY363" s="26" t="s">
        <v>4060</v>
      </c>
      <c r="CZ363" s="26" t="s">
        <v>4060</v>
      </c>
      <c r="DA363" s="26" t="s">
        <v>4060</v>
      </c>
      <c r="DB363" s="26" t="s">
        <v>4060</v>
      </c>
      <c r="DC363" s="26" t="s">
        <v>4060</v>
      </c>
      <c r="DD363" s="26" t="s">
        <v>4060</v>
      </c>
      <c r="DE363" s="26" t="s">
        <v>4060</v>
      </c>
      <c r="DF363" s="26" t="s">
        <v>4060</v>
      </c>
      <c r="DG363" s="26" t="s">
        <v>4060</v>
      </c>
      <c r="DH363" s="26" t="s">
        <v>4060</v>
      </c>
      <c r="DI363" s="26" t="s">
        <v>4060</v>
      </c>
      <c r="DJ363" s="26" t="s">
        <v>4060</v>
      </c>
      <c r="DK363" s="26" t="s">
        <v>4060</v>
      </c>
      <c r="DL363" s="26" t="s">
        <v>4060</v>
      </c>
      <c r="DM363" s="26" t="s">
        <v>4060</v>
      </c>
      <c r="DN363" s="26" t="s">
        <v>4060</v>
      </c>
      <c r="DO363" s="26" t="s">
        <v>4060</v>
      </c>
      <c r="DP363" s="26" t="s">
        <v>4060</v>
      </c>
      <c r="DQ363" s="26" t="s">
        <v>4060</v>
      </c>
      <c r="DR363" s="26" t="s">
        <v>4060</v>
      </c>
      <c r="DS363" s="26" t="s">
        <v>4060</v>
      </c>
      <c r="DT363" s="26" t="s">
        <v>4060</v>
      </c>
      <c r="DU363" s="26" t="s">
        <v>4060</v>
      </c>
      <c r="DV363" s="26" t="s">
        <v>4060</v>
      </c>
      <c r="DW363" s="26" t="s">
        <v>4060</v>
      </c>
      <c r="DX363" s="26" t="s">
        <v>4060</v>
      </c>
      <c r="DY363" s="26" t="s">
        <v>4060</v>
      </c>
      <c r="DZ363" s="26" t="s">
        <v>4060</v>
      </c>
      <c r="EA363" s="26" t="s">
        <v>4060</v>
      </c>
      <c r="EB363" s="26" t="s">
        <v>4060</v>
      </c>
      <c r="EC363" s="26" t="s">
        <v>4060</v>
      </c>
      <c r="ED363" s="26" t="s">
        <v>4060</v>
      </c>
      <c r="EE363" s="25" t="s">
        <v>4060</v>
      </c>
      <c r="EF363" s="25" t="s">
        <v>4060</v>
      </c>
      <c r="EG363" s="25" t="s">
        <v>4060</v>
      </c>
      <c r="EH363" s="25" t="s">
        <v>4060</v>
      </c>
      <c r="EI363" s="25" t="s">
        <v>4060</v>
      </c>
      <c r="EJ363" s="25" t="s">
        <v>4060</v>
      </c>
      <c r="EK363" s="25" t="s">
        <v>4060</v>
      </c>
      <c r="EL363" s="25" t="s">
        <v>4060</v>
      </c>
      <c r="EM363" s="25" t="s">
        <v>4060</v>
      </c>
      <c r="EN363" s="25" t="s">
        <v>4060</v>
      </c>
    </row>
    <row r="364" spans="1:206" ht="15.75" customHeight="1">
      <c r="A364" s="20" t="s">
        <v>5070</v>
      </c>
      <c r="B364" s="20" t="s">
        <v>5071</v>
      </c>
      <c r="C364" s="20" t="s">
        <v>4045</v>
      </c>
      <c r="D364" s="20" t="s">
        <v>4046</v>
      </c>
      <c r="E364" s="20" t="s">
        <v>4047</v>
      </c>
      <c r="F364" s="20" t="s">
        <v>4343</v>
      </c>
      <c r="G364" s="20" t="s">
        <v>4053</v>
      </c>
      <c r="H364" s="20" t="s">
        <v>4050</v>
      </c>
      <c r="I364" s="20" t="s">
        <v>4343</v>
      </c>
      <c r="J364" s="20" t="s">
        <v>4140</v>
      </c>
      <c r="K364" s="20" t="s">
        <v>4050</v>
      </c>
      <c r="L364" s="20" t="s">
        <v>4071</v>
      </c>
      <c r="M364" s="20" t="s">
        <v>4053</v>
      </c>
      <c r="N364" s="20" t="s">
        <v>3848</v>
      </c>
      <c r="O364" s="20" t="s">
        <v>4305</v>
      </c>
      <c r="P364" s="20" t="s">
        <v>4305</v>
      </c>
      <c r="Q364" s="20" t="s">
        <v>4142</v>
      </c>
      <c r="R364" s="21" t="s">
        <v>5072</v>
      </c>
      <c r="S364" s="34" t="s">
        <v>5073</v>
      </c>
      <c r="T364" s="22" t="s">
        <v>5074</v>
      </c>
      <c r="U364" s="22" t="s">
        <v>4059</v>
      </c>
      <c r="V364" s="22" t="s">
        <v>4160</v>
      </c>
      <c r="W364" s="22" t="s">
        <v>4066</v>
      </c>
      <c r="X364" s="22" t="s">
        <v>4066</v>
      </c>
      <c r="Y364" s="22" t="s">
        <v>4210</v>
      </c>
      <c r="Z364" s="22" t="s">
        <v>5075</v>
      </c>
      <c r="AA364" s="22" t="s">
        <v>5076</v>
      </c>
      <c r="AB364" s="22"/>
      <c r="AC364" s="22">
        <v>30</v>
      </c>
      <c r="AD364" s="22" t="s">
        <v>4074</v>
      </c>
      <c r="AE364" s="22" t="s">
        <v>4066</v>
      </c>
      <c r="AF364" s="22" t="s">
        <v>5077</v>
      </c>
      <c r="AG364" s="22" t="s">
        <v>5078</v>
      </c>
      <c r="AH364" s="22" t="s">
        <v>4160</v>
      </c>
      <c r="AI364" s="22" t="s">
        <v>4160</v>
      </c>
      <c r="AJ364" s="22" t="s">
        <v>4160</v>
      </c>
      <c r="AK364" s="22" t="s">
        <v>4160</v>
      </c>
      <c r="AL364" s="22">
        <v>37.299999999999997</v>
      </c>
      <c r="AM364" s="22" t="s">
        <v>4066</v>
      </c>
      <c r="AN364" s="22" t="s">
        <v>4063</v>
      </c>
      <c r="AO364" s="22" t="s">
        <v>4063</v>
      </c>
      <c r="AP364" s="22" t="s">
        <v>4063</v>
      </c>
      <c r="AQ364" t="s">
        <v>5079</v>
      </c>
      <c r="AR364" s="22" t="s">
        <v>5080</v>
      </c>
      <c r="AS364" s="22" t="s">
        <v>4063</v>
      </c>
      <c r="AT364" s="22" t="s">
        <v>4259</v>
      </c>
      <c r="AU364" s="20"/>
      <c r="AV364" s="5">
        <v>0.40477591412425762</v>
      </c>
      <c r="AW364" s="5">
        <v>407117.50603312318</v>
      </c>
      <c r="AX364" s="5">
        <v>5.3970121883234384E-2</v>
      </c>
      <c r="AY364" s="5">
        <v>5.7049066981553632E-2</v>
      </c>
      <c r="AZ364" s="5">
        <v>0.82211476446152831</v>
      </c>
      <c r="BA364" s="24" t="s">
        <v>4145</v>
      </c>
      <c r="BB364" s="25">
        <v>3.7069368195825598</v>
      </c>
      <c r="BC364" s="25">
        <v>13.588239295296299</v>
      </c>
      <c r="BD364" s="25">
        <v>17.060983987388099</v>
      </c>
      <c r="BE364" s="25">
        <v>18.694154822958001</v>
      </c>
      <c r="BF364" s="25">
        <v>5.0838411680918103</v>
      </c>
      <c r="BG364" s="25">
        <v>18.330646047900299</v>
      </c>
      <c r="BH364" s="25">
        <v>17.423272377818002</v>
      </c>
      <c r="BI364" s="25">
        <v>16.518386986126998</v>
      </c>
      <c r="BJ364" s="25">
        <v>14.1227185718191</v>
      </c>
      <c r="BK364" s="25">
        <v>11.3568107915416</v>
      </c>
      <c r="BL364" s="25">
        <v>11.182697090169</v>
      </c>
      <c r="BM364" s="25">
        <v>14.1227185718191</v>
      </c>
      <c r="BN364" s="25">
        <v>15.9769216747848</v>
      </c>
      <c r="BO364" s="25">
        <v>18.149002055648499</v>
      </c>
      <c r="BP364" s="25">
        <v>12.996804435904901</v>
      </c>
      <c r="BQ364" s="25">
        <v>17.7859583086688</v>
      </c>
      <c r="BR364" s="25">
        <v>14.3013036986464</v>
      </c>
      <c r="BS364" s="25">
        <v>22.520583762068899</v>
      </c>
      <c r="BT364" s="25">
        <v>15.796710776591</v>
      </c>
      <c r="BU364" s="25">
        <v>11.5312590646923</v>
      </c>
      <c r="BV364" s="25">
        <v>6.4353396683138699</v>
      </c>
      <c r="BW364" s="25">
        <v>4.8816838990906302</v>
      </c>
      <c r="BX364" s="25">
        <v>1.8529328360167401</v>
      </c>
      <c r="BY364" s="25">
        <v>2.9658958412239498</v>
      </c>
      <c r="BZ364" s="25">
        <v>0.79349085032647104</v>
      </c>
      <c r="CA364" s="25">
        <v>1004.670671</v>
      </c>
      <c r="CB364" s="25">
        <v>170.21576479999999</v>
      </c>
      <c r="CC364" s="25">
        <v>22.74297937</v>
      </c>
      <c r="CD364" s="25">
        <v>-123.710713</v>
      </c>
      <c r="CE364" s="25">
        <v>46.427422139999997</v>
      </c>
      <c r="CF364" s="25">
        <v>-103.806771</v>
      </c>
      <c r="CG364" s="25">
        <v>41.676984269999998</v>
      </c>
      <c r="CH364">
        <v>-41.97</v>
      </c>
      <c r="CI364" s="25">
        <v>41.676984269999998</v>
      </c>
      <c r="CJ364" s="25">
        <v>-107.81139</v>
      </c>
      <c r="CK364" s="25">
        <v>33.184179530000002</v>
      </c>
      <c r="CL364" s="25">
        <v>-114.8538258</v>
      </c>
      <c r="CM364" s="25">
        <v>50.116281309999998</v>
      </c>
      <c r="CN364" s="25">
        <v>-100.72731880000001</v>
      </c>
      <c r="CO364" s="25">
        <v>44.383284570000001</v>
      </c>
      <c r="CP364" s="25">
        <v>-105.5501033</v>
      </c>
      <c r="CQ364" s="25">
        <v>113.6177003</v>
      </c>
      <c r="CR364" s="25">
        <v>-47.44477414</v>
      </c>
      <c r="CS364" s="25">
        <v>98.689787710000004</v>
      </c>
      <c r="CT364" s="25">
        <v>-59.992843100000002</v>
      </c>
      <c r="CU364" s="25">
        <v>108.36218169999999</v>
      </c>
      <c r="CV364" s="25">
        <v>-51.762130480000003</v>
      </c>
      <c r="CW364" s="25">
        <v>39.49090322</v>
      </c>
      <c r="CX364" s="25">
        <v>-109.6380049</v>
      </c>
      <c r="CY364" s="25">
        <v>26.665378029999999</v>
      </c>
      <c r="CZ364" s="25">
        <v>-120.3715121</v>
      </c>
      <c r="DA364" s="25">
        <v>38.70406217</v>
      </c>
      <c r="DB364" s="25">
        <v>-110.3030917</v>
      </c>
      <c r="DC364" s="25">
        <v>56.785691210000003</v>
      </c>
      <c r="DD364" s="25">
        <v>-95.060052519999999</v>
      </c>
      <c r="DE364" s="25">
        <v>93.903591199999994</v>
      </c>
      <c r="DF364" s="25">
        <v>-63.879168929999999</v>
      </c>
      <c r="DG364" s="25">
        <v>22.807108509999999</v>
      </c>
      <c r="DH364" s="25">
        <v>-123.6530576</v>
      </c>
      <c r="DI364" s="25">
        <v>35.841511070000003</v>
      </c>
      <c r="DJ364" s="25">
        <v>-112.7133602</v>
      </c>
      <c r="DK364" s="25">
        <v>50.884164319999996</v>
      </c>
      <c r="DL364" s="25">
        <v>-100.0035273</v>
      </c>
      <c r="DM364" s="25">
        <v>50.500484739999997</v>
      </c>
      <c r="DN364" s="25">
        <v>-100.34291880000001</v>
      </c>
      <c r="DO364" s="25">
        <v>35.233984319999998</v>
      </c>
      <c r="DP364" s="25">
        <v>-113.2134729</v>
      </c>
      <c r="DQ364">
        <v>-21.63</v>
      </c>
      <c r="DR364" s="25">
        <v>-55.771503320000001</v>
      </c>
      <c r="DS364" s="25">
        <v>84.897411270000006</v>
      </c>
      <c r="DT364" s="25">
        <v>-71.526879519999994</v>
      </c>
      <c r="DU364" s="25">
        <v>14.24410685</v>
      </c>
      <c r="DV364" s="25">
        <v>-130.82292559999999</v>
      </c>
      <c r="DW364" s="25">
        <v>21.39991114</v>
      </c>
      <c r="DX364" s="25">
        <v>-124.8026685</v>
      </c>
      <c r="DY364">
        <v>7.14</v>
      </c>
      <c r="DZ364" s="25">
        <v>-130.4665004</v>
      </c>
      <c r="EA364" s="25">
        <v>13.110480470000001</v>
      </c>
      <c r="EB364" s="25">
        <v>-131.77991489999999</v>
      </c>
      <c r="EC364" s="25">
        <v>18.867602510000001</v>
      </c>
      <c r="ED364" s="25">
        <v>-126.9318189</v>
      </c>
      <c r="EE364" s="25">
        <v>0</v>
      </c>
      <c r="EF364" s="25">
        <v>157.9667</v>
      </c>
      <c r="EG364" s="25">
        <v>3.2820179999999999</v>
      </c>
      <c r="EH364" s="25">
        <v>11.113163999999999</v>
      </c>
      <c r="EI364" s="37">
        <v>-2.4826787499999998</v>
      </c>
      <c r="EJ364" s="27">
        <v>4.9649999999999998E-3</v>
      </c>
      <c r="EK364" s="25">
        <v>6.8607816250000004</v>
      </c>
      <c r="EL364" s="38">
        <v>2.8498999999999999</v>
      </c>
      <c r="EM364" s="38">
        <v>5.7916999999999996</v>
      </c>
      <c r="EN364" s="38">
        <v>-3.1732</v>
      </c>
      <c r="EO364">
        <v>6.0072146100000001</v>
      </c>
      <c r="EP364">
        <v>5.96410163</v>
      </c>
      <c r="EQ364">
        <v>4.9826601100000003</v>
      </c>
      <c r="ER364">
        <v>6.0072146100000001</v>
      </c>
      <c r="ES364">
        <v>5.96410163</v>
      </c>
      <c r="ET364">
        <v>4.9826601100000003</v>
      </c>
      <c r="EU364" t="s">
        <v>4615</v>
      </c>
      <c r="EV364" t="s">
        <v>4615</v>
      </c>
      <c r="EW364" t="s">
        <v>4615</v>
      </c>
      <c r="EX364">
        <v>-5.8621905200000004</v>
      </c>
      <c r="EY364">
        <v>-5.8949425299999998</v>
      </c>
      <c r="EZ364">
        <v>-5.5483713799999999</v>
      </c>
      <c r="FA364">
        <v>-5.8621905200000004</v>
      </c>
      <c r="FB364">
        <v>-5.8949425299999998</v>
      </c>
      <c r="FC364">
        <v>-5.5483713799999999</v>
      </c>
      <c r="FD364" t="s">
        <v>4615</v>
      </c>
      <c r="FE364" t="s">
        <v>4615</v>
      </c>
      <c r="FF364" t="s">
        <v>4615</v>
      </c>
      <c r="FG364">
        <v>11.838013399999999</v>
      </c>
      <c r="FH364">
        <v>12</v>
      </c>
      <c r="FI364">
        <v>10.2859105</v>
      </c>
      <c r="FJ364">
        <v>11.838013399999999</v>
      </c>
      <c r="FK364">
        <v>12</v>
      </c>
      <c r="FL364">
        <v>10.2859105</v>
      </c>
      <c r="FM364" t="s">
        <v>4615</v>
      </c>
      <c r="FN364" t="s">
        <v>4615</v>
      </c>
      <c r="FO364" t="s">
        <v>4615</v>
      </c>
      <c r="FP364">
        <v>319.94013799999999</v>
      </c>
      <c r="FQ364">
        <v>321578.46799999999</v>
      </c>
      <c r="FR364">
        <v>17147643.199999999</v>
      </c>
      <c r="FS364">
        <v>-15.632508100000001</v>
      </c>
      <c r="FT364">
        <v>11.702815899999999</v>
      </c>
      <c r="FU364">
        <v>-1250.3667</v>
      </c>
      <c r="FV364">
        <v>-4.8611799600000001E-5</v>
      </c>
      <c r="FW364">
        <v>-9.1164178200000003E-7</v>
      </c>
      <c r="FX364">
        <v>3.8064601400000001E-3</v>
      </c>
      <c r="FY364">
        <v>3.2491312300000001E-3</v>
      </c>
      <c r="FZ364">
        <v>9.1466057199999992E-3</v>
      </c>
      <c r="GA364">
        <v>3.8064601400000001E-3</v>
      </c>
      <c r="GB364">
        <v>3.2491312300000001E-3</v>
      </c>
      <c r="GC364">
        <v>9.1466057199999992E-3</v>
      </c>
      <c r="GD364" t="s">
        <v>4615</v>
      </c>
      <c r="GE364" t="s">
        <v>4615</v>
      </c>
      <c r="GF364" t="s">
        <v>4615</v>
      </c>
      <c r="GG364">
        <v>7.22329804E-4</v>
      </c>
      <c r="GH364">
        <v>8.6772727699999997E-4</v>
      </c>
      <c r="GI364">
        <v>-6.7082179300000002E-4</v>
      </c>
      <c r="GJ364">
        <v>7.22329804E-4</v>
      </c>
      <c r="GK364">
        <v>8.6772727699999997E-4</v>
      </c>
      <c r="GL364">
        <v>-6.7082179300000002E-4</v>
      </c>
      <c r="GM364" t="s">
        <v>4615</v>
      </c>
      <c r="GN364" t="s">
        <v>4615</v>
      </c>
      <c r="GO364" t="s">
        <v>4615</v>
      </c>
      <c r="GP364">
        <v>1.8827591099999999E-3</v>
      </c>
      <c r="GQ364">
        <v>1.4679139900000001E-3</v>
      </c>
      <c r="GR364">
        <v>5.8576710299999999E-3</v>
      </c>
      <c r="GS364">
        <v>1.8827591099999999E-3</v>
      </c>
      <c r="GT364">
        <v>1.4679139900000001E-3</v>
      </c>
      <c r="GU364">
        <v>5.8576710299999999E-3</v>
      </c>
      <c r="GV364" t="s">
        <v>4615</v>
      </c>
      <c r="GW364" t="s">
        <v>4615</v>
      </c>
      <c r="GX364" t="s">
        <v>4615</v>
      </c>
    </row>
    <row r="365" spans="1:206" ht="15.75" customHeight="1">
      <c r="A365" s="20" t="s">
        <v>5081</v>
      </c>
      <c r="B365" s="20" t="s">
        <v>5071</v>
      </c>
      <c r="C365" s="20" t="s">
        <v>4045</v>
      </c>
      <c r="D365" s="20" t="s">
        <v>4046</v>
      </c>
      <c r="E365" s="20" t="s">
        <v>4047</v>
      </c>
      <c r="F365" s="20" t="s">
        <v>4343</v>
      </c>
      <c r="G365" s="20" t="s">
        <v>4053</v>
      </c>
      <c r="H365" s="20" t="s">
        <v>4050</v>
      </c>
      <c r="I365" s="20" t="s">
        <v>4343</v>
      </c>
      <c r="J365" s="20" t="s">
        <v>4140</v>
      </c>
      <c r="K365" s="20" t="s">
        <v>4050</v>
      </c>
      <c r="L365" s="20" t="s">
        <v>4071</v>
      </c>
      <c r="M365" s="20" t="s">
        <v>4053</v>
      </c>
      <c r="N365" s="20" t="s">
        <v>3848</v>
      </c>
      <c r="O365" s="20" t="s">
        <v>4217</v>
      </c>
      <c r="P365" s="20" t="s">
        <v>4217</v>
      </c>
      <c r="Q365" s="20" t="s">
        <v>4157</v>
      </c>
      <c r="R365" s="21" t="s">
        <v>5072</v>
      </c>
      <c r="S365" s="34" t="s">
        <v>5073</v>
      </c>
      <c r="T365" s="22" t="s">
        <v>5074</v>
      </c>
      <c r="U365" s="22" t="s">
        <v>4059</v>
      </c>
      <c r="V365" s="22" t="s">
        <v>4160</v>
      </c>
      <c r="W365" s="22" t="s">
        <v>4066</v>
      </c>
      <c r="X365" s="22" t="s">
        <v>4066</v>
      </c>
      <c r="Y365" s="22" t="s">
        <v>4210</v>
      </c>
      <c r="Z365" s="22" t="s">
        <v>5075</v>
      </c>
      <c r="AA365" s="22" t="s">
        <v>5076</v>
      </c>
      <c r="AB365" s="22"/>
      <c r="AC365" s="22">
        <v>30</v>
      </c>
      <c r="AD365" s="22" t="s">
        <v>4074</v>
      </c>
      <c r="AE365" s="22" t="s">
        <v>4066</v>
      </c>
      <c r="AF365" s="22" t="s">
        <v>5077</v>
      </c>
      <c r="AG365" s="22" t="s">
        <v>5078</v>
      </c>
      <c r="AH365" s="22" t="s">
        <v>4160</v>
      </c>
      <c r="AI365" s="22" t="s">
        <v>4160</v>
      </c>
      <c r="AJ365" s="22" t="s">
        <v>4160</v>
      </c>
      <c r="AK365" s="22" t="s">
        <v>4160</v>
      </c>
      <c r="AL365" s="22">
        <v>37.299999999999997</v>
      </c>
      <c r="AM365" s="22" t="s">
        <v>4066</v>
      </c>
      <c r="AN365" s="22" t="s">
        <v>4063</v>
      </c>
      <c r="AO365" s="22" t="s">
        <v>4063</v>
      </c>
      <c r="AP365" s="22" t="s">
        <v>4063</v>
      </c>
      <c r="AQ365" t="s">
        <v>5079</v>
      </c>
      <c r="AR365" s="22" t="s">
        <v>5080</v>
      </c>
      <c r="AS365" s="22" t="s">
        <v>4063</v>
      </c>
      <c r="AT365" s="22" t="s">
        <v>4259</v>
      </c>
      <c r="AU365" s="20"/>
      <c r="AV365" s="5">
        <v>0.40477591412425762</v>
      </c>
      <c r="AW365" s="5">
        <v>407117.50603312318</v>
      </c>
      <c r="AX365" s="5">
        <v>5.3970121883234384E-2</v>
      </c>
      <c r="AY365" s="5">
        <v>5.7049066981553632E-2</v>
      </c>
      <c r="AZ365" s="5">
        <v>0.82211476446152831</v>
      </c>
      <c r="BA365" s="24" t="s">
        <v>4145</v>
      </c>
      <c r="BB365" s="25">
        <v>3.7069368195825598</v>
      </c>
      <c r="BC365" s="25">
        <v>13.588239295296299</v>
      </c>
      <c r="BD365" s="25">
        <v>17.060983987388099</v>
      </c>
      <c r="BE365" s="25">
        <v>18.694154822958001</v>
      </c>
      <c r="BF365" s="25">
        <v>5.0838411680918103</v>
      </c>
      <c r="BG365" s="25">
        <v>18.330646047900299</v>
      </c>
      <c r="BH365" s="25">
        <v>17.423272377818002</v>
      </c>
      <c r="BI365" s="25">
        <v>16.518386986126998</v>
      </c>
      <c r="BJ365" s="25">
        <v>14.1227185718191</v>
      </c>
      <c r="BK365" s="25">
        <v>11.3568107915416</v>
      </c>
      <c r="BL365" s="25">
        <v>11.182697090169</v>
      </c>
      <c r="BM365" s="25">
        <v>14.1227185718191</v>
      </c>
      <c r="BN365" s="25">
        <v>15.9769216747848</v>
      </c>
      <c r="BO365" s="25">
        <v>18.149002055648499</v>
      </c>
      <c r="BP365" s="25">
        <v>12.996804435904901</v>
      </c>
      <c r="BQ365" s="25">
        <v>17.7859583086688</v>
      </c>
      <c r="BR365" s="25">
        <v>14.3013036986464</v>
      </c>
      <c r="BS365" s="25">
        <v>22.520583762068899</v>
      </c>
      <c r="BT365" s="25">
        <v>15.796710776591</v>
      </c>
      <c r="BU365" s="25">
        <v>11.5312590646923</v>
      </c>
      <c r="BV365" s="25">
        <v>6.4353396683138699</v>
      </c>
      <c r="BW365" s="25">
        <v>4.8816838990906302</v>
      </c>
      <c r="BX365" s="25">
        <v>1.8529328360167401</v>
      </c>
      <c r="BY365" s="25">
        <v>2.9658958412239498</v>
      </c>
      <c r="BZ365" s="25">
        <v>0.79349085032647104</v>
      </c>
      <c r="CA365" s="27">
        <v>1004.67067106</v>
      </c>
      <c r="CB365" s="25">
        <v>170.21576479999999</v>
      </c>
      <c r="CC365" s="25">
        <v>22.74297937</v>
      </c>
      <c r="CD365" s="25">
        <v>-123.710713</v>
      </c>
      <c r="CE365" s="25">
        <v>46.427422139999997</v>
      </c>
      <c r="CF365" s="25">
        <v>-103.806771</v>
      </c>
      <c r="CG365" s="25">
        <v>41.676984269999998</v>
      </c>
      <c r="CH365">
        <v>-41.97</v>
      </c>
      <c r="CI365" s="25">
        <v>41.676984269999998</v>
      </c>
      <c r="CJ365" s="25">
        <v>-107.81139</v>
      </c>
      <c r="CK365" s="25">
        <v>33.184179530000002</v>
      </c>
      <c r="CL365" s="25">
        <v>-114.8538258</v>
      </c>
      <c r="CM365" s="25">
        <v>50.116281309999998</v>
      </c>
      <c r="CN365" s="25">
        <v>-100.72731880000001</v>
      </c>
      <c r="CO365" s="25">
        <v>44.383284570000001</v>
      </c>
      <c r="CP365" s="25">
        <v>-105.5501033</v>
      </c>
      <c r="CQ365" s="25">
        <v>113.6177003</v>
      </c>
      <c r="CR365" s="25">
        <v>-47.44477414</v>
      </c>
      <c r="CS365" s="25">
        <v>98.689787710000004</v>
      </c>
      <c r="CT365" s="25">
        <v>-59.992843100000002</v>
      </c>
      <c r="CU365" s="25">
        <v>108.36218169999999</v>
      </c>
      <c r="CV365" s="25">
        <v>-51.762130480000003</v>
      </c>
      <c r="CW365" s="25">
        <v>39.49090322</v>
      </c>
      <c r="CX365" s="25">
        <v>-109.6380049</v>
      </c>
      <c r="CY365" s="25">
        <v>26.665378029999999</v>
      </c>
      <c r="CZ365" s="25">
        <v>-120.3715121</v>
      </c>
      <c r="DA365" s="25">
        <v>38.70406217</v>
      </c>
      <c r="DB365" s="25">
        <v>-110.3030917</v>
      </c>
      <c r="DC365" s="25">
        <v>56.785691210000003</v>
      </c>
      <c r="DD365" s="25">
        <v>-95.060052519999999</v>
      </c>
      <c r="DE365" s="25">
        <v>93.903591199999994</v>
      </c>
      <c r="DF365" s="25">
        <v>-63.879168929999999</v>
      </c>
      <c r="DG365" s="25">
        <v>22.807108509999999</v>
      </c>
      <c r="DH365" s="25">
        <v>-123.6530576</v>
      </c>
      <c r="DI365" s="25">
        <v>35.841511070000003</v>
      </c>
      <c r="DJ365" s="25">
        <v>-112.7133602</v>
      </c>
      <c r="DK365" s="25">
        <v>50.884164319999996</v>
      </c>
      <c r="DL365" s="25">
        <v>-100.0035273</v>
      </c>
      <c r="DM365" s="25">
        <v>50.500484739999997</v>
      </c>
      <c r="DN365" s="25">
        <v>-100.34291880000001</v>
      </c>
      <c r="DO365" s="25">
        <v>35.233984319999998</v>
      </c>
      <c r="DP365" s="25">
        <v>-113.2134729</v>
      </c>
      <c r="DQ365">
        <v>-21.63</v>
      </c>
      <c r="DR365" s="25">
        <v>-55.771503320000001</v>
      </c>
      <c r="DS365" s="25">
        <v>84.897411270000006</v>
      </c>
      <c r="DT365" s="25">
        <v>-71.526879519999994</v>
      </c>
      <c r="DU365" s="25">
        <v>14.24410685</v>
      </c>
      <c r="DV365" s="25">
        <v>-130.82292559999999</v>
      </c>
      <c r="DW365" s="25">
        <v>21.39991114</v>
      </c>
      <c r="DX365" s="25">
        <v>-124.8026685</v>
      </c>
      <c r="DY365">
        <v>7.14</v>
      </c>
      <c r="DZ365" s="25">
        <v>-130.4665004</v>
      </c>
      <c r="EA365" s="25">
        <v>13.110480470000001</v>
      </c>
      <c r="EB365" s="25">
        <v>-131.77991489999999</v>
      </c>
      <c r="EC365" s="25">
        <v>18.867602510000001</v>
      </c>
      <c r="ED365" s="25">
        <v>-126.9318189</v>
      </c>
      <c r="EE365" s="25">
        <v>0</v>
      </c>
      <c r="EF365" s="25">
        <v>157.9667</v>
      </c>
      <c r="EG365" s="25">
        <v>3.2820179999999999</v>
      </c>
      <c r="EH365" s="25">
        <v>11.113163999999999</v>
      </c>
      <c r="EI365" s="37">
        <v>-2.4826787499999998</v>
      </c>
      <c r="EJ365" s="27">
        <v>4.9649999999999998E-3</v>
      </c>
      <c r="EK365" s="25">
        <v>6.8607816250000004</v>
      </c>
      <c r="EL365" s="38">
        <v>2.8498999999999999</v>
      </c>
      <c r="EM365" s="38">
        <v>5.7916999999999996</v>
      </c>
      <c r="EN365" s="38">
        <v>-3.1732</v>
      </c>
      <c r="EO365">
        <v>6.0072146100000001</v>
      </c>
      <c r="EP365">
        <v>5.96410163</v>
      </c>
      <c r="EQ365">
        <v>4.9826601100000003</v>
      </c>
      <c r="ER365">
        <v>6.0072146100000001</v>
      </c>
      <c r="ES365">
        <v>5.96410163</v>
      </c>
      <c r="ET365">
        <v>4.9826601100000003</v>
      </c>
      <c r="EU365" t="s">
        <v>4615</v>
      </c>
      <c r="EV365" t="s">
        <v>4615</v>
      </c>
      <c r="EW365" t="s">
        <v>4615</v>
      </c>
      <c r="EX365">
        <v>-5.8621905200000004</v>
      </c>
      <c r="EY365">
        <v>-5.8949425299999998</v>
      </c>
      <c r="EZ365">
        <v>-5.5483713799999999</v>
      </c>
      <c r="FA365">
        <v>-5.8621905200000004</v>
      </c>
      <c r="FB365">
        <v>-5.8949425299999998</v>
      </c>
      <c r="FC365">
        <v>-5.5483713799999999</v>
      </c>
      <c r="FD365" t="s">
        <v>4615</v>
      </c>
      <c r="FE365" t="s">
        <v>4615</v>
      </c>
      <c r="FF365" t="s">
        <v>4615</v>
      </c>
      <c r="FG365">
        <v>11.838013399999999</v>
      </c>
      <c r="FH365">
        <v>12</v>
      </c>
      <c r="FI365">
        <v>10.2859105</v>
      </c>
      <c r="FJ365">
        <v>11.838013399999999</v>
      </c>
      <c r="FK365">
        <v>12</v>
      </c>
      <c r="FL365">
        <v>10.2859105</v>
      </c>
      <c r="FM365" t="s">
        <v>4615</v>
      </c>
      <c r="FN365" t="s">
        <v>4615</v>
      </c>
      <c r="FO365" t="s">
        <v>4615</v>
      </c>
      <c r="FP365">
        <v>319.94013799999999</v>
      </c>
      <c r="FQ365">
        <v>321578.46799999999</v>
      </c>
      <c r="FR365">
        <v>17147643.199999999</v>
      </c>
      <c r="FS365">
        <v>-15.632508100000001</v>
      </c>
      <c r="FT365">
        <v>11.702815899999999</v>
      </c>
      <c r="FU365">
        <v>-1250.3667</v>
      </c>
      <c r="FV365">
        <v>-4.8611799600000001E-5</v>
      </c>
      <c r="FW365">
        <v>-9.1164178200000003E-7</v>
      </c>
      <c r="FX365">
        <v>3.8064601400000001E-3</v>
      </c>
      <c r="FY365">
        <v>3.2491312300000001E-3</v>
      </c>
      <c r="FZ365">
        <v>9.1466057199999992E-3</v>
      </c>
      <c r="GA365">
        <v>3.8064601400000001E-3</v>
      </c>
      <c r="GB365">
        <v>3.2491312300000001E-3</v>
      </c>
      <c r="GC365">
        <v>9.1466057199999992E-3</v>
      </c>
      <c r="GD365" t="s">
        <v>4615</v>
      </c>
      <c r="GE365" t="s">
        <v>4615</v>
      </c>
      <c r="GF365" t="s">
        <v>4615</v>
      </c>
      <c r="GG365">
        <v>7.22329804E-4</v>
      </c>
      <c r="GH365">
        <v>8.6772727699999997E-4</v>
      </c>
      <c r="GI365">
        <v>-6.7082179300000002E-4</v>
      </c>
      <c r="GJ365">
        <v>7.22329804E-4</v>
      </c>
      <c r="GK365">
        <v>8.6772727699999997E-4</v>
      </c>
      <c r="GL365">
        <v>-6.7082179300000002E-4</v>
      </c>
      <c r="GM365" t="s">
        <v>4615</v>
      </c>
      <c r="GN365" t="s">
        <v>4615</v>
      </c>
      <c r="GO365" t="s">
        <v>4615</v>
      </c>
      <c r="GP365">
        <v>1.8827591099999999E-3</v>
      </c>
      <c r="GQ365">
        <v>1.4679139900000001E-3</v>
      </c>
      <c r="GR365">
        <v>5.8576710299999999E-3</v>
      </c>
      <c r="GS365">
        <v>1.8827591099999999E-3</v>
      </c>
      <c r="GT365">
        <v>1.4679139900000001E-3</v>
      </c>
      <c r="GU365">
        <v>5.8576710299999999E-3</v>
      </c>
      <c r="GV365" t="s">
        <v>4615</v>
      </c>
      <c r="GW365" t="s">
        <v>4615</v>
      </c>
      <c r="GX365" t="s">
        <v>4615</v>
      </c>
    </row>
    <row r="366" spans="1:206" ht="15.75" customHeight="1">
      <c r="A366" s="20" t="s">
        <v>5082</v>
      </c>
      <c r="B366" s="20" t="s">
        <v>5071</v>
      </c>
      <c r="C366" s="20" t="s">
        <v>4045</v>
      </c>
      <c r="D366" s="20" t="s">
        <v>4046</v>
      </c>
      <c r="E366" s="20" t="s">
        <v>4047</v>
      </c>
      <c r="F366" s="20" t="s">
        <v>4343</v>
      </c>
      <c r="G366" s="20" t="s">
        <v>4053</v>
      </c>
      <c r="H366" s="20" t="s">
        <v>4050</v>
      </c>
      <c r="I366" s="20" t="s">
        <v>4343</v>
      </c>
      <c r="J366" s="20" t="s">
        <v>4140</v>
      </c>
      <c r="K366" s="20" t="s">
        <v>4050</v>
      </c>
      <c r="L366" s="20" t="s">
        <v>4071</v>
      </c>
      <c r="M366" s="20" t="s">
        <v>4053</v>
      </c>
      <c r="N366" s="20" t="s">
        <v>3848</v>
      </c>
      <c r="O366" s="20" t="s">
        <v>4305</v>
      </c>
      <c r="P366" s="20" t="s">
        <v>4305</v>
      </c>
      <c r="Q366" s="20" t="s">
        <v>4142</v>
      </c>
      <c r="R366" s="21" t="s">
        <v>5072</v>
      </c>
      <c r="S366" s="34" t="s">
        <v>5073</v>
      </c>
      <c r="T366" s="22" t="s">
        <v>5074</v>
      </c>
      <c r="U366" s="22" t="s">
        <v>4059</v>
      </c>
      <c r="V366" s="22" t="s">
        <v>4160</v>
      </c>
      <c r="W366" s="22" t="s">
        <v>4066</v>
      </c>
      <c r="X366" s="22" t="s">
        <v>4066</v>
      </c>
      <c r="Y366" s="22" t="s">
        <v>4210</v>
      </c>
      <c r="Z366" s="22" t="s">
        <v>5075</v>
      </c>
      <c r="AA366" s="22" t="s">
        <v>5076</v>
      </c>
      <c r="AB366" s="22"/>
      <c r="AC366" s="22">
        <v>30</v>
      </c>
      <c r="AD366" s="22" t="s">
        <v>4074</v>
      </c>
      <c r="AE366" s="22" t="s">
        <v>4066</v>
      </c>
      <c r="AF366" s="22" t="s">
        <v>5077</v>
      </c>
      <c r="AG366" s="22" t="s">
        <v>5078</v>
      </c>
      <c r="AH366" s="22" t="s">
        <v>4160</v>
      </c>
      <c r="AI366" s="22" t="s">
        <v>4160</v>
      </c>
      <c r="AJ366" s="22" t="s">
        <v>4160</v>
      </c>
      <c r="AK366" s="22" t="s">
        <v>4160</v>
      </c>
      <c r="AL366" s="22">
        <v>37.299999999999997</v>
      </c>
      <c r="AM366" s="22" t="s">
        <v>4066</v>
      </c>
      <c r="AN366" s="22" t="s">
        <v>4063</v>
      </c>
      <c r="AO366" s="22" t="s">
        <v>4063</v>
      </c>
      <c r="AP366" s="22" t="s">
        <v>4063</v>
      </c>
      <c r="AQ366" t="s">
        <v>5079</v>
      </c>
      <c r="AR366" s="22" t="s">
        <v>5080</v>
      </c>
      <c r="AS366" s="22" t="s">
        <v>4063</v>
      </c>
      <c r="AT366" s="22" t="s">
        <v>4259</v>
      </c>
      <c r="AU366" s="20"/>
      <c r="AV366" s="5">
        <v>0.40477591412425762</v>
      </c>
      <c r="AW366" s="5">
        <v>407117.50603312318</v>
      </c>
      <c r="AX366" s="5">
        <v>5.3970121883234384E-2</v>
      </c>
      <c r="AY366" s="5">
        <v>5.7049066981553632E-2</v>
      </c>
      <c r="AZ366" s="5">
        <v>0.82211476446152831</v>
      </c>
      <c r="BA366" s="24" t="s">
        <v>4145</v>
      </c>
      <c r="BB366" s="25">
        <v>3.7069368195825598</v>
      </c>
      <c r="BC366" s="25">
        <v>13.588239295296299</v>
      </c>
      <c r="BD366" s="25">
        <v>17.060983987388099</v>
      </c>
      <c r="BE366" s="25">
        <v>18.694154822958001</v>
      </c>
      <c r="BF366" s="25">
        <v>5.0838411680918103</v>
      </c>
      <c r="BG366" s="25">
        <v>18.330646047900299</v>
      </c>
      <c r="BH366" s="25">
        <v>17.423272377818002</v>
      </c>
      <c r="BI366" s="25">
        <v>16.518386986126998</v>
      </c>
      <c r="BJ366" s="25">
        <v>14.1227185718191</v>
      </c>
      <c r="BK366" s="25">
        <v>11.3568107915416</v>
      </c>
      <c r="BL366" s="25">
        <v>11.182697090169</v>
      </c>
      <c r="BM366" s="25">
        <v>14.1227185718191</v>
      </c>
      <c r="BN366" s="25">
        <v>15.9769216747848</v>
      </c>
      <c r="BO366" s="25">
        <v>18.149002055648499</v>
      </c>
      <c r="BP366" s="25">
        <v>12.996804435904901</v>
      </c>
      <c r="BQ366" s="25">
        <v>17.7859583086688</v>
      </c>
      <c r="BR366" s="25">
        <v>14.3013036986464</v>
      </c>
      <c r="BS366" s="25">
        <v>22.520583762068899</v>
      </c>
      <c r="BT366" s="25">
        <v>15.796710776591</v>
      </c>
      <c r="BU366" s="25">
        <v>11.5312590646923</v>
      </c>
      <c r="BV366" s="25">
        <v>6.4353396683138699</v>
      </c>
      <c r="BW366" s="25">
        <v>4.8816838990906302</v>
      </c>
      <c r="BX366" s="25">
        <v>1.8529328360167401</v>
      </c>
      <c r="BY366" s="25">
        <v>2.9658958412239498</v>
      </c>
      <c r="BZ366" s="25">
        <v>0.79349085032647104</v>
      </c>
      <c r="CA366" s="27">
        <v>1004.67067106</v>
      </c>
      <c r="CB366" s="25">
        <v>170.21576479999999</v>
      </c>
      <c r="CC366" s="25">
        <v>22.74297937</v>
      </c>
      <c r="CD366" s="25">
        <v>-123.710713</v>
      </c>
      <c r="CE366" s="25">
        <v>46.427422139999997</v>
      </c>
      <c r="CF366" s="25">
        <v>-103.806771</v>
      </c>
      <c r="CG366" s="25">
        <v>41.676984269999998</v>
      </c>
      <c r="CH366">
        <v>-41.97</v>
      </c>
      <c r="CI366" s="25">
        <v>41.676984269999998</v>
      </c>
      <c r="CJ366" s="25">
        <v>-107.81139</v>
      </c>
      <c r="CK366" s="25">
        <v>33.184179530000002</v>
      </c>
      <c r="CL366" s="25">
        <v>-114.8538258</v>
      </c>
      <c r="CM366" s="25">
        <v>50.116281309999998</v>
      </c>
      <c r="CN366" s="25">
        <v>-100.72731880000001</v>
      </c>
      <c r="CO366" s="25">
        <v>44.383284570000001</v>
      </c>
      <c r="CP366" s="25">
        <v>-105.5501033</v>
      </c>
      <c r="CQ366" s="25">
        <v>113.6177003</v>
      </c>
      <c r="CR366" s="25">
        <v>-47.44477414</v>
      </c>
      <c r="CS366" s="25">
        <v>98.689787710000004</v>
      </c>
      <c r="CT366" s="25">
        <v>-59.992843100000002</v>
      </c>
      <c r="CU366" s="25">
        <v>108.36218169999999</v>
      </c>
      <c r="CV366" s="25">
        <v>-51.762130480000003</v>
      </c>
      <c r="CW366" s="25">
        <v>39.49090322</v>
      </c>
      <c r="CX366" s="25">
        <v>-109.6380049</v>
      </c>
      <c r="CY366" s="25">
        <v>26.665378029999999</v>
      </c>
      <c r="CZ366" s="25">
        <v>-120.3715121</v>
      </c>
      <c r="DA366" s="25">
        <v>38.70406217</v>
      </c>
      <c r="DB366" s="25">
        <v>-110.3030917</v>
      </c>
      <c r="DC366" s="25">
        <v>56.785691210000003</v>
      </c>
      <c r="DD366" s="25">
        <v>-95.060052519999999</v>
      </c>
      <c r="DE366" s="25">
        <v>93.903591199999994</v>
      </c>
      <c r="DF366" s="25">
        <v>-63.879168929999999</v>
      </c>
      <c r="DG366" s="25">
        <v>22.807108509999999</v>
      </c>
      <c r="DH366" s="25">
        <v>-123.6530576</v>
      </c>
      <c r="DI366" s="25">
        <v>35.841511070000003</v>
      </c>
      <c r="DJ366" s="25">
        <v>-112.7133602</v>
      </c>
      <c r="DK366" s="25">
        <v>50.884164319999996</v>
      </c>
      <c r="DL366" s="25">
        <v>-100.0035273</v>
      </c>
      <c r="DM366" s="25">
        <v>50.500484739999997</v>
      </c>
      <c r="DN366" s="25">
        <v>-100.34291880000001</v>
      </c>
      <c r="DO366" s="25">
        <v>35.233984319999998</v>
      </c>
      <c r="DP366" s="25">
        <v>-113.2134729</v>
      </c>
      <c r="DQ366">
        <v>-21.63</v>
      </c>
      <c r="DR366" s="25">
        <v>-55.771503320000001</v>
      </c>
      <c r="DS366" s="25">
        <v>84.897411270000006</v>
      </c>
      <c r="DT366" s="25">
        <v>-71.526879519999994</v>
      </c>
      <c r="DU366" s="25">
        <v>14.24410685</v>
      </c>
      <c r="DV366" s="25">
        <v>-130.82292559999999</v>
      </c>
      <c r="DW366" s="25">
        <v>21.39991114</v>
      </c>
      <c r="DX366" s="25">
        <v>-124.8026685</v>
      </c>
      <c r="DY366">
        <v>7.14</v>
      </c>
      <c r="DZ366" s="25">
        <v>-130.4665004</v>
      </c>
      <c r="EA366" s="25">
        <v>13.110480470000001</v>
      </c>
      <c r="EB366" s="25">
        <v>-131.77991489999999</v>
      </c>
      <c r="EC366" s="25">
        <v>18.867602510000001</v>
      </c>
      <c r="ED366" s="25">
        <v>-126.9318189</v>
      </c>
      <c r="EE366" s="25">
        <v>0</v>
      </c>
      <c r="EF366" s="25">
        <v>157.9667</v>
      </c>
      <c r="EG366" s="25">
        <v>3.2820179999999999</v>
      </c>
      <c r="EH366" s="25">
        <v>11.113163999999999</v>
      </c>
      <c r="EI366" s="37">
        <v>-2.4826787499999998</v>
      </c>
      <c r="EJ366" s="27">
        <v>4.9649999999999998E-3</v>
      </c>
      <c r="EK366" s="25">
        <v>6.8607816250000004</v>
      </c>
      <c r="EL366" s="38">
        <v>2.8498999999999999</v>
      </c>
      <c r="EM366" s="38">
        <v>5.7916999999999996</v>
      </c>
      <c r="EN366" s="38">
        <v>-3.1732</v>
      </c>
      <c r="EO366">
        <v>6.0072146100000001</v>
      </c>
      <c r="EP366">
        <v>5.96410163</v>
      </c>
      <c r="EQ366">
        <v>4.9826601100000003</v>
      </c>
      <c r="ER366">
        <v>6.0072146100000001</v>
      </c>
      <c r="ES366">
        <v>5.96410163</v>
      </c>
      <c r="ET366">
        <v>4.9826601100000003</v>
      </c>
      <c r="EU366" t="s">
        <v>4615</v>
      </c>
      <c r="EV366" t="s">
        <v>4615</v>
      </c>
      <c r="EW366" t="s">
        <v>4615</v>
      </c>
      <c r="EX366">
        <v>-5.8621905200000004</v>
      </c>
      <c r="EY366">
        <v>-5.8949425299999998</v>
      </c>
      <c r="EZ366">
        <v>-5.5483713799999999</v>
      </c>
      <c r="FA366">
        <v>-5.8621905200000004</v>
      </c>
      <c r="FB366">
        <v>-5.8949425299999998</v>
      </c>
      <c r="FC366">
        <v>-5.5483713799999999</v>
      </c>
      <c r="FD366" t="s">
        <v>4615</v>
      </c>
      <c r="FE366" t="s">
        <v>4615</v>
      </c>
      <c r="FF366" t="s">
        <v>4615</v>
      </c>
      <c r="FG366">
        <v>11.838013399999999</v>
      </c>
      <c r="FH366">
        <v>12</v>
      </c>
      <c r="FI366">
        <v>10.2859105</v>
      </c>
      <c r="FJ366">
        <v>11.838013399999999</v>
      </c>
      <c r="FK366">
        <v>12</v>
      </c>
      <c r="FL366">
        <v>10.2859105</v>
      </c>
      <c r="FM366" t="s">
        <v>4615</v>
      </c>
      <c r="FN366" t="s">
        <v>4615</v>
      </c>
      <c r="FO366" t="s">
        <v>4615</v>
      </c>
      <c r="FP366">
        <v>319.94013799999999</v>
      </c>
      <c r="FQ366">
        <v>321578.46799999999</v>
      </c>
      <c r="FR366">
        <v>17147643.199999999</v>
      </c>
      <c r="FS366">
        <v>-15.632508100000001</v>
      </c>
      <c r="FT366">
        <v>11.702815899999999</v>
      </c>
      <c r="FU366">
        <v>-1250.3667</v>
      </c>
      <c r="FV366">
        <v>-4.8611799600000001E-5</v>
      </c>
      <c r="FW366">
        <v>-9.1164178200000003E-7</v>
      </c>
      <c r="FX366">
        <v>3.8064601400000001E-3</v>
      </c>
      <c r="FY366">
        <v>3.2491312300000001E-3</v>
      </c>
      <c r="FZ366">
        <v>9.1466057199999992E-3</v>
      </c>
      <c r="GA366">
        <v>3.8064601400000001E-3</v>
      </c>
      <c r="GB366">
        <v>3.2491312300000001E-3</v>
      </c>
      <c r="GC366">
        <v>9.1466057199999992E-3</v>
      </c>
      <c r="GD366" t="s">
        <v>4615</v>
      </c>
      <c r="GE366" t="s">
        <v>4615</v>
      </c>
      <c r="GF366" t="s">
        <v>4615</v>
      </c>
      <c r="GG366">
        <v>7.22329804E-4</v>
      </c>
      <c r="GH366">
        <v>8.6772727699999997E-4</v>
      </c>
      <c r="GI366">
        <v>-6.7082179300000002E-4</v>
      </c>
      <c r="GJ366">
        <v>7.22329804E-4</v>
      </c>
      <c r="GK366">
        <v>8.6772727699999997E-4</v>
      </c>
      <c r="GL366">
        <v>-6.7082179300000002E-4</v>
      </c>
      <c r="GM366" t="s">
        <v>4615</v>
      </c>
      <c r="GN366" t="s">
        <v>4615</v>
      </c>
      <c r="GO366" t="s">
        <v>4615</v>
      </c>
      <c r="GP366">
        <v>1.8827591099999999E-3</v>
      </c>
      <c r="GQ366">
        <v>1.4679139900000001E-3</v>
      </c>
      <c r="GR366">
        <v>5.8576710299999999E-3</v>
      </c>
      <c r="GS366">
        <v>1.8827591099999999E-3</v>
      </c>
      <c r="GT366">
        <v>1.4679139900000001E-3</v>
      </c>
      <c r="GU366">
        <v>5.8576710299999999E-3</v>
      </c>
      <c r="GV366" t="s">
        <v>4615</v>
      </c>
      <c r="GW366" t="s">
        <v>4615</v>
      </c>
      <c r="GX366" t="s">
        <v>4615</v>
      </c>
    </row>
    <row r="367" spans="1:206" ht="15.75" customHeight="1">
      <c r="A367" s="20" t="s">
        <v>5083</v>
      </c>
      <c r="B367" s="20" t="s">
        <v>5071</v>
      </c>
      <c r="C367" s="20" t="s">
        <v>4045</v>
      </c>
      <c r="D367" s="20" t="s">
        <v>4046</v>
      </c>
      <c r="E367" s="20" t="s">
        <v>4047</v>
      </c>
      <c r="F367" s="20" t="s">
        <v>4343</v>
      </c>
      <c r="G367" s="20" t="s">
        <v>4053</v>
      </c>
      <c r="H367" s="20" t="s">
        <v>4050</v>
      </c>
      <c r="I367" s="20" t="s">
        <v>4343</v>
      </c>
      <c r="J367" s="20" t="s">
        <v>4140</v>
      </c>
      <c r="K367" s="20" t="s">
        <v>4050</v>
      </c>
      <c r="L367" s="20" t="s">
        <v>4071</v>
      </c>
      <c r="M367" s="20" t="s">
        <v>4053</v>
      </c>
      <c r="N367" s="20" t="s">
        <v>3848</v>
      </c>
      <c r="O367" s="20" t="s">
        <v>4217</v>
      </c>
      <c r="P367" s="20" t="s">
        <v>4217</v>
      </c>
      <c r="Q367" s="20" t="s">
        <v>4157</v>
      </c>
      <c r="R367" s="21" t="s">
        <v>5072</v>
      </c>
      <c r="S367" s="34" t="s">
        <v>5073</v>
      </c>
      <c r="T367" s="22" t="s">
        <v>5074</v>
      </c>
      <c r="U367" s="22" t="s">
        <v>4059</v>
      </c>
      <c r="V367" s="22" t="s">
        <v>4160</v>
      </c>
      <c r="W367" s="22" t="s">
        <v>4066</v>
      </c>
      <c r="X367" s="22" t="s">
        <v>4066</v>
      </c>
      <c r="Y367" s="22" t="s">
        <v>4210</v>
      </c>
      <c r="Z367" s="22" t="s">
        <v>5075</v>
      </c>
      <c r="AA367" s="22" t="s">
        <v>5076</v>
      </c>
      <c r="AB367" s="22"/>
      <c r="AC367" s="22">
        <v>30</v>
      </c>
      <c r="AD367" s="22" t="s">
        <v>4074</v>
      </c>
      <c r="AE367" s="22" t="s">
        <v>4066</v>
      </c>
      <c r="AF367" s="22" t="s">
        <v>5077</v>
      </c>
      <c r="AG367" s="22" t="s">
        <v>5078</v>
      </c>
      <c r="AH367" s="22" t="s">
        <v>4160</v>
      </c>
      <c r="AI367" s="22" t="s">
        <v>4160</v>
      </c>
      <c r="AJ367" s="22" t="s">
        <v>4160</v>
      </c>
      <c r="AK367" s="22" t="s">
        <v>4160</v>
      </c>
      <c r="AL367" s="22">
        <v>37.299999999999997</v>
      </c>
      <c r="AM367" s="22" t="s">
        <v>4066</v>
      </c>
      <c r="AN367" s="22" t="s">
        <v>4063</v>
      </c>
      <c r="AO367" s="22" t="s">
        <v>4063</v>
      </c>
      <c r="AP367" s="22" t="s">
        <v>4063</v>
      </c>
      <c r="AQ367" t="s">
        <v>5079</v>
      </c>
      <c r="AR367" s="22" t="s">
        <v>5080</v>
      </c>
      <c r="AS367" s="22" t="s">
        <v>4063</v>
      </c>
      <c r="AT367" s="22" t="s">
        <v>4259</v>
      </c>
      <c r="AU367" s="20"/>
      <c r="AV367" s="5">
        <v>0.40477591412425762</v>
      </c>
      <c r="AW367" s="5">
        <v>407117.50603312318</v>
      </c>
      <c r="AX367" s="5">
        <v>5.3970121883234384E-2</v>
      </c>
      <c r="AY367" s="5">
        <v>5.7049066981553632E-2</v>
      </c>
      <c r="AZ367" s="5">
        <v>0.82211476446152831</v>
      </c>
      <c r="BA367" s="24" t="s">
        <v>4145</v>
      </c>
      <c r="BB367" s="25">
        <v>3.7069368195825598</v>
      </c>
      <c r="BC367" s="25">
        <v>13.588239295296299</v>
      </c>
      <c r="BD367" s="25">
        <v>17.060983987388099</v>
      </c>
      <c r="BE367" s="25">
        <v>18.694154822958001</v>
      </c>
      <c r="BF367" s="25">
        <v>5.0838411680918103</v>
      </c>
      <c r="BG367" s="25">
        <v>18.330646047900299</v>
      </c>
      <c r="BH367" s="25">
        <v>17.423272377818002</v>
      </c>
      <c r="BI367" s="25">
        <v>16.518386986126998</v>
      </c>
      <c r="BJ367" s="25">
        <v>14.1227185718191</v>
      </c>
      <c r="BK367" s="25">
        <v>11.3568107915416</v>
      </c>
      <c r="BL367" s="25">
        <v>11.182697090169</v>
      </c>
      <c r="BM367" s="25">
        <v>14.1227185718191</v>
      </c>
      <c r="BN367" s="25">
        <v>15.9769216747848</v>
      </c>
      <c r="BO367" s="25">
        <v>18.149002055648499</v>
      </c>
      <c r="BP367" s="25">
        <v>12.996804435904901</v>
      </c>
      <c r="BQ367" s="25">
        <v>17.7859583086688</v>
      </c>
      <c r="BR367" s="25">
        <v>14.3013036986464</v>
      </c>
      <c r="BS367" s="25">
        <v>22.520583762068899</v>
      </c>
      <c r="BT367" s="25">
        <v>15.796710776591</v>
      </c>
      <c r="BU367" s="25">
        <v>11.5312590646923</v>
      </c>
      <c r="BV367" s="25">
        <v>6.4353396683138699</v>
      </c>
      <c r="BW367" s="25">
        <v>4.8816838990906302</v>
      </c>
      <c r="BX367" s="25">
        <v>1.8529328360167401</v>
      </c>
      <c r="BY367" s="25">
        <v>2.9658958412239498</v>
      </c>
      <c r="BZ367" s="25">
        <v>0.79349085032647104</v>
      </c>
      <c r="CA367" s="27">
        <v>1004.67067106</v>
      </c>
      <c r="CB367" s="25">
        <v>170.21576479999999</v>
      </c>
      <c r="CC367" s="25">
        <v>22.74297937</v>
      </c>
      <c r="CD367" s="25">
        <v>-123.710713</v>
      </c>
      <c r="CE367" s="25">
        <v>46.427422139999997</v>
      </c>
      <c r="CF367" s="25">
        <v>-103.806771</v>
      </c>
      <c r="CG367" s="25">
        <v>41.676984269999998</v>
      </c>
      <c r="CH367">
        <v>-41.97</v>
      </c>
      <c r="CI367" s="25">
        <v>41.676984269999998</v>
      </c>
      <c r="CJ367" s="25">
        <v>-107.81139</v>
      </c>
      <c r="CK367" s="25">
        <v>33.184179530000002</v>
      </c>
      <c r="CL367" s="25">
        <v>-114.8538258</v>
      </c>
      <c r="CM367" s="25">
        <v>50.116281309999998</v>
      </c>
      <c r="CN367" s="25">
        <v>-100.72731880000001</v>
      </c>
      <c r="CO367" s="25">
        <v>44.383284570000001</v>
      </c>
      <c r="CP367" s="25">
        <v>-105.5501033</v>
      </c>
      <c r="CQ367" s="25">
        <v>113.6177003</v>
      </c>
      <c r="CR367" s="25">
        <v>-47.44477414</v>
      </c>
      <c r="CS367" s="25">
        <v>98.689787710000004</v>
      </c>
      <c r="CT367" s="25">
        <v>-59.992843100000002</v>
      </c>
      <c r="CU367" s="25">
        <v>108.36218169999999</v>
      </c>
      <c r="CV367" s="25">
        <v>-51.762130480000003</v>
      </c>
      <c r="CW367" s="25">
        <v>39.49090322</v>
      </c>
      <c r="CX367" s="25">
        <v>-109.6380049</v>
      </c>
      <c r="CY367" s="25">
        <v>26.665378029999999</v>
      </c>
      <c r="CZ367" s="25">
        <v>-120.3715121</v>
      </c>
      <c r="DA367" s="25">
        <v>38.70406217</v>
      </c>
      <c r="DB367" s="25">
        <v>-110.3030917</v>
      </c>
      <c r="DC367" s="25">
        <v>56.785691210000003</v>
      </c>
      <c r="DD367" s="25">
        <v>-95.060052519999999</v>
      </c>
      <c r="DE367" s="25">
        <v>93.903591199999994</v>
      </c>
      <c r="DF367" s="25">
        <v>-63.879168929999999</v>
      </c>
      <c r="DG367" s="25">
        <v>22.807108509999999</v>
      </c>
      <c r="DH367" s="25">
        <v>-123.6530576</v>
      </c>
      <c r="DI367" s="25">
        <v>35.841511070000003</v>
      </c>
      <c r="DJ367" s="25">
        <v>-112.7133602</v>
      </c>
      <c r="DK367" s="25">
        <v>50.884164319999996</v>
      </c>
      <c r="DL367" s="25">
        <v>-100.0035273</v>
      </c>
      <c r="DM367" s="25">
        <v>50.500484739999997</v>
      </c>
      <c r="DN367" s="25">
        <v>-100.34291880000001</v>
      </c>
      <c r="DO367" s="25">
        <v>35.233984319999998</v>
      </c>
      <c r="DP367" s="25">
        <v>-113.2134729</v>
      </c>
      <c r="DQ367">
        <v>-21.63</v>
      </c>
      <c r="DR367" s="25">
        <v>-55.771503320000001</v>
      </c>
      <c r="DS367" s="25">
        <v>84.897411270000006</v>
      </c>
      <c r="DT367" s="25">
        <v>-71.526879519999994</v>
      </c>
      <c r="DU367" s="25">
        <v>14.24410685</v>
      </c>
      <c r="DV367" s="25">
        <v>-130.82292559999999</v>
      </c>
      <c r="DW367" s="25">
        <v>21.39991114</v>
      </c>
      <c r="DX367" s="25">
        <v>-124.8026685</v>
      </c>
      <c r="DY367">
        <v>7.14</v>
      </c>
      <c r="DZ367" s="25">
        <v>-130.4665004</v>
      </c>
      <c r="EA367" s="25">
        <v>13.110480470000001</v>
      </c>
      <c r="EB367" s="25">
        <v>-131.77991489999999</v>
      </c>
      <c r="EC367" s="25">
        <v>18.867602510000001</v>
      </c>
      <c r="ED367" s="25">
        <v>-126.9318189</v>
      </c>
      <c r="EE367" s="25">
        <v>0</v>
      </c>
      <c r="EF367" s="25">
        <v>157.9667</v>
      </c>
      <c r="EG367" s="25">
        <v>3.2820179999999999</v>
      </c>
      <c r="EH367" s="25">
        <v>11.113163999999999</v>
      </c>
      <c r="EI367" s="37">
        <v>-2.4826787499999998</v>
      </c>
      <c r="EJ367" s="27">
        <v>4.9649999999999998E-3</v>
      </c>
      <c r="EK367" s="25">
        <v>6.8607816250000004</v>
      </c>
      <c r="EL367" s="38">
        <v>2.8498999999999999</v>
      </c>
      <c r="EM367" s="38">
        <v>5.7916999999999996</v>
      </c>
      <c r="EN367" s="38">
        <v>-3.1732</v>
      </c>
      <c r="EO367">
        <v>6.0072146100000001</v>
      </c>
      <c r="EP367">
        <v>5.96410163</v>
      </c>
      <c r="EQ367">
        <v>4.9826601100000003</v>
      </c>
      <c r="ER367">
        <v>6.0072146100000001</v>
      </c>
      <c r="ES367">
        <v>5.96410163</v>
      </c>
      <c r="ET367">
        <v>4.9826601100000003</v>
      </c>
      <c r="EU367" t="s">
        <v>4615</v>
      </c>
      <c r="EV367" t="s">
        <v>4615</v>
      </c>
      <c r="EW367" t="s">
        <v>4615</v>
      </c>
      <c r="EX367">
        <v>-5.8621905200000004</v>
      </c>
      <c r="EY367">
        <v>-5.8949425299999998</v>
      </c>
      <c r="EZ367">
        <v>-5.5483713799999999</v>
      </c>
      <c r="FA367">
        <v>-5.8621905200000004</v>
      </c>
      <c r="FB367">
        <v>-5.8949425299999998</v>
      </c>
      <c r="FC367">
        <v>-5.5483713799999999</v>
      </c>
      <c r="FD367" t="s">
        <v>4615</v>
      </c>
      <c r="FE367" t="s">
        <v>4615</v>
      </c>
      <c r="FF367" t="s">
        <v>4615</v>
      </c>
      <c r="FG367">
        <v>11.838013399999999</v>
      </c>
      <c r="FH367">
        <v>12</v>
      </c>
      <c r="FI367">
        <v>10.2859105</v>
      </c>
      <c r="FJ367">
        <v>11.838013399999999</v>
      </c>
      <c r="FK367">
        <v>12</v>
      </c>
      <c r="FL367">
        <v>10.2859105</v>
      </c>
      <c r="FM367" t="s">
        <v>4615</v>
      </c>
      <c r="FN367" t="s">
        <v>4615</v>
      </c>
      <c r="FO367" t="s">
        <v>4615</v>
      </c>
      <c r="FP367">
        <v>319.94013799999999</v>
      </c>
      <c r="FQ367">
        <v>321578.46799999999</v>
      </c>
      <c r="FR367">
        <v>17147643.199999999</v>
      </c>
      <c r="FS367">
        <v>-15.632508100000001</v>
      </c>
      <c r="FT367">
        <v>11.702815899999999</v>
      </c>
      <c r="FU367">
        <v>-1250.3667</v>
      </c>
      <c r="FV367">
        <v>-4.8611799600000001E-5</v>
      </c>
      <c r="FW367">
        <v>-9.1164178200000003E-7</v>
      </c>
      <c r="FX367">
        <v>3.8064601400000001E-3</v>
      </c>
      <c r="FY367">
        <v>3.2491312300000001E-3</v>
      </c>
      <c r="FZ367">
        <v>9.1466057199999992E-3</v>
      </c>
      <c r="GA367">
        <v>3.8064601400000001E-3</v>
      </c>
      <c r="GB367">
        <v>3.2491312300000001E-3</v>
      </c>
      <c r="GC367">
        <v>9.1466057199999992E-3</v>
      </c>
      <c r="GD367" t="s">
        <v>4615</v>
      </c>
      <c r="GE367" t="s">
        <v>4615</v>
      </c>
      <c r="GF367" t="s">
        <v>4615</v>
      </c>
      <c r="GG367">
        <v>7.22329804E-4</v>
      </c>
      <c r="GH367">
        <v>8.6772727699999997E-4</v>
      </c>
      <c r="GI367">
        <v>-6.7082179300000002E-4</v>
      </c>
      <c r="GJ367">
        <v>7.22329804E-4</v>
      </c>
      <c r="GK367">
        <v>8.6772727699999997E-4</v>
      </c>
      <c r="GL367">
        <v>-6.7082179300000002E-4</v>
      </c>
      <c r="GM367" t="s">
        <v>4615</v>
      </c>
      <c r="GN367" t="s">
        <v>4615</v>
      </c>
      <c r="GO367" t="s">
        <v>4615</v>
      </c>
      <c r="GP367">
        <v>1.8827591099999999E-3</v>
      </c>
      <c r="GQ367">
        <v>1.4679139900000001E-3</v>
      </c>
      <c r="GR367">
        <v>5.8576710299999999E-3</v>
      </c>
      <c r="GS367">
        <v>1.8827591099999999E-3</v>
      </c>
      <c r="GT367">
        <v>1.4679139900000001E-3</v>
      </c>
      <c r="GU367">
        <v>5.8576710299999999E-3</v>
      </c>
      <c r="GV367" t="s">
        <v>4615</v>
      </c>
      <c r="GW367" t="s">
        <v>4615</v>
      </c>
      <c r="GX367" t="s">
        <v>4615</v>
      </c>
    </row>
    <row r="368" spans="1:206" ht="15.75" customHeight="1">
      <c r="A368" s="20" t="s">
        <v>5084</v>
      </c>
      <c r="B368" s="20" t="s">
        <v>5071</v>
      </c>
      <c r="C368" s="20" t="s">
        <v>4045</v>
      </c>
      <c r="D368" s="20" t="s">
        <v>4046</v>
      </c>
      <c r="E368" s="20" t="s">
        <v>4047</v>
      </c>
      <c r="F368" s="20" t="s">
        <v>4343</v>
      </c>
      <c r="G368" s="20" t="s">
        <v>4053</v>
      </c>
      <c r="H368" s="20" t="s">
        <v>4050</v>
      </c>
      <c r="I368" s="20" t="s">
        <v>4343</v>
      </c>
      <c r="J368" s="20" t="s">
        <v>4140</v>
      </c>
      <c r="K368" s="20" t="s">
        <v>4050</v>
      </c>
      <c r="L368" s="20" t="s">
        <v>4071</v>
      </c>
      <c r="M368" s="20" t="s">
        <v>4053</v>
      </c>
      <c r="N368" s="20" t="s">
        <v>3848</v>
      </c>
      <c r="O368" s="20" t="s">
        <v>4305</v>
      </c>
      <c r="P368" s="20" t="s">
        <v>4305</v>
      </c>
      <c r="Q368" s="20" t="s">
        <v>4142</v>
      </c>
      <c r="R368" s="21" t="s">
        <v>5072</v>
      </c>
      <c r="S368" s="34" t="s">
        <v>5073</v>
      </c>
      <c r="T368" s="22" t="s">
        <v>5074</v>
      </c>
      <c r="U368" s="22" t="s">
        <v>4059</v>
      </c>
      <c r="V368" s="22" t="s">
        <v>4160</v>
      </c>
      <c r="W368" s="22" t="s">
        <v>4066</v>
      </c>
      <c r="X368" s="22" t="s">
        <v>4066</v>
      </c>
      <c r="Y368" s="22" t="s">
        <v>5085</v>
      </c>
      <c r="Z368" s="22" t="s">
        <v>5075</v>
      </c>
      <c r="AA368" s="22" t="s">
        <v>5076</v>
      </c>
      <c r="AB368" s="22"/>
      <c r="AC368" s="22">
        <v>5</v>
      </c>
      <c r="AD368" s="22" t="s">
        <v>4074</v>
      </c>
      <c r="AE368" s="22" t="s">
        <v>4066</v>
      </c>
      <c r="AF368" s="22" t="s">
        <v>5077</v>
      </c>
      <c r="AG368" s="22" t="s">
        <v>5086</v>
      </c>
      <c r="AH368" s="22" t="s">
        <v>4160</v>
      </c>
      <c r="AI368" s="22" t="s">
        <v>4160</v>
      </c>
      <c r="AJ368" s="22" t="s">
        <v>4160</v>
      </c>
      <c r="AK368" s="22" t="s">
        <v>4160</v>
      </c>
      <c r="AL368" s="22">
        <v>7.5</v>
      </c>
      <c r="AM368" s="22" t="s">
        <v>4066</v>
      </c>
      <c r="AN368" s="22" t="s">
        <v>4063</v>
      </c>
      <c r="AO368" s="22" t="s">
        <v>4063</v>
      </c>
      <c r="AP368" s="22">
        <v>-30</v>
      </c>
      <c r="AQ368" t="s">
        <v>5079</v>
      </c>
      <c r="AR368" s="22" t="s">
        <v>5080</v>
      </c>
      <c r="AS368" s="22" t="s">
        <v>4063</v>
      </c>
      <c r="AT368" s="22" t="s">
        <v>4259</v>
      </c>
      <c r="AU368" s="20"/>
      <c r="AV368" s="5">
        <v>0.40477591412425762</v>
      </c>
      <c r="AW368" s="5">
        <v>1884.803268671867</v>
      </c>
      <c r="AX368" s="5">
        <v>0.32382073129940619</v>
      </c>
      <c r="AY368" s="5">
        <v>0.47889775136361229</v>
      </c>
      <c r="AZ368" s="5">
        <v>0.43911625123650683</v>
      </c>
      <c r="BA368" s="24" t="s">
        <v>4145</v>
      </c>
      <c r="BB368" s="25">
        <v>3.7069368195825598</v>
      </c>
      <c r="BC368" s="25">
        <v>13.588239295296299</v>
      </c>
      <c r="BD368" s="25">
        <v>17.060983987388099</v>
      </c>
      <c r="BE368" s="25">
        <v>18.694154822958001</v>
      </c>
      <c r="BF368" s="25">
        <v>5.0838411680918103</v>
      </c>
      <c r="BG368" s="25">
        <v>18.330646047900299</v>
      </c>
      <c r="BH368" s="25">
        <v>17.423272377818002</v>
      </c>
      <c r="BI368" s="25">
        <v>16.518386986126998</v>
      </c>
      <c r="BJ368" s="25">
        <v>14.1227185718191</v>
      </c>
      <c r="BK368" s="25">
        <v>11.3568107915416</v>
      </c>
      <c r="BL368" s="25">
        <v>11.182697090169</v>
      </c>
      <c r="BM368" s="25">
        <v>14.1227185718191</v>
      </c>
      <c r="BN368" s="25">
        <v>15.9769216747848</v>
      </c>
      <c r="BO368" s="25">
        <v>18.149002055648499</v>
      </c>
      <c r="BP368" s="25">
        <v>12.996804435904901</v>
      </c>
      <c r="BQ368" s="25">
        <v>17.7859583086688</v>
      </c>
      <c r="BR368" s="25">
        <v>14.3013036986464</v>
      </c>
      <c r="BS368" s="25">
        <v>22.520583762068899</v>
      </c>
      <c r="BT368" s="25">
        <v>15.796710776591</v>
      </c>
      <c r="BU368" s="25">
        <v>11.5312590646923</v>
      </c>
      <c r="BV368" s="25">
        <v>6.4353396683138699</v>
      </c>
      <c r="BW368" s="25">
        <v>4.8816838990906302</v>
      </c>
      <c r="BX368" s="25">
        <v>1.8529328360167401</v>
      </c>
      <c r="BY368" s="25">
        <v>2.9658958412239498</v>
      </c>
      <c r="BZ368" s="25">
        <v>0.79349085032647104</v>
      </c>
      <c r="CA368" s="27">
        <v>1004.67067106</v>
      </c>
      <c r="CB368" s="25">
        <v>170.21576479999999</v>
      </c>
      <c r="CC368" s="25">
        <v>22.74297937</v>
      </c>
      <c r="CD368" s="25">
        <v>-123.710713</v>
      </c>
      <c r="CE368" s="25">
        <v>46.427422139999997</v>
      </c>
      <c r="CF368" s="25">
        <v>-103.806771</v>
      </c>
      <c r="CG368" s="25">
        <v>41.676984269999998</v>
      </c>
      <c r="CH368">
        <v>-41.97</v>
      </c>
      <c r="CI368" s="25">
        <v>41.676984269999998</v>
      </c>
      <c r="CJ368" s="25">
        <v>-107.81139</v>
      </c>
      <c r="CK368" s="25">
        <v>33.184179530000002</v>
      </c>
      <c r="CL368" s="25">
        <v>-114.8538258</v>
      </c>
      <c r="CM368" s="25">
        <v>50.116281309999998</v>
      </c>
      <c r="CN368" s="25">
        <v>-100.72731880000001</v>
      </c>
      <c r="CO368" s="25">
        <v>44.383284570000001</v>
      </c>
      <c r="CP368" s="25">
        <v>-105.5501033</v>
      </c>
      <c r="CQ368" s="25">
        <v>113.6177003</v>
      </c>
      <c r="CR368" s="25">
        <v>-47.44477414</v>
      </c>
      <c r="CS368" s="25">
        <v>98.689787710000004</v>
      </c>
      <c r="CT368" s="25">
        <v>-59.992843100000002</v>
      </c>
      <c r="CU368" s="25">
        <v>108.36218169999999</v>
      </c>
      <c r="CV368" s="25">
        <v>-51.762130480000003</v>
      </c>
      <c r="CW368" s="25">
        <v>39.49090322</v>
      </c>
      <c r="CX368" s="25">
        <v>-109.6380049</v>
      </c>
      <c r="CY368" s="25">
        <v>26.665378029999999</v>
      </c>
      <c r="CZ368" s="25">
        <v>-120.3715121</v>
      </c>
      <c r="DA368" s="25">
        <v>38.70406217</v>
      </c>
      <c r="DB368" s="25">
        <v>-110.3030917</v>
      </c>
      <c r="DC368" s="25">
        <v>56.785691210000003</v>
      </c>
      <c r="DD368" s="25">
        <v>-95.060052519999999</v>
      </c>
      <c r="DE368" s="25">
        <v>93.903591199999994</v>
      </c>
      <c r="DF368" s="25">
        <v>-63.879168929999999</v>
      </c>
      <c r="DG368" s="25">
        <v>22.807108509999999</v>
      </c>
      <c r="DH368" s="25">
        <v>-123.6530576</v>
      </c>
      <c r="DI368" s="25">
        <v>35.841511070000003</v>
      </c>
      <c r="DJ368" s="25">
        <v>-112.7133602</v>
      </c>
      <c r="DK368" s="25">
        <v>50.884164319999996</v>
      </c>
      <c r="DL368" s="25">
        <v>-100.0035273</v>
      </c>
      <c r="DM368" s="25">
        <v>50.500484739999997</v>
      </c>
      <c r="DN368" s="25">
        <v>-100.34291880000001</v>
      </c>
      <c r="DO368" s="25">
        <v>35.233984319999998</v>
      </c>
      <c r="DP368" s="25">
        <v>-113.2134729</v>
      </c>
      <c r="DQ368">
        <v>-21.63</v>
      </c>
      <c r="DR368" s="25">
        <v>-55.771503320000001</v>
      </c>
      <c r="DS368" s="25">
        <v>84.897411270000006</v>
      </c>
      <c r="DT368" s="25">
        <v>-71.526879519999994</v>
      </c>
      <c r="DU368" s="25">
        <v>14.24410685</v>
      </c>
      <c r="DV368" s="25">
        <v>-130.82292559999999</v>
      </c>
      <c r="DW368" s="25">
        <v>21.39991114</v>
      </c>
      <c r="DX368" s="25">
        <v>-124.8026685</v>
      </c>
      <c r="DY368">
        <v>7.14</v>
      </c>
      <c r="DZ368" s="25">
        <v>-130.4665004</v>
      </c>
      <c r="EA368" s="25">
        <v>13.110480470000001</v>
      </c>
      <c r="EB368" s="25">
        <v>-131.77991489999999</v>
      </c>
      <c r="EC368" s="25">
        <v>18.867602510000001</v>
      </c>
      <c r="ED368" s="25">
        <v>-126.9318189</v>
      </c>
      <c r="EE368" s="25">
        <v>0</v>
      </c>
      <c r="EF368" s="25">
        <v>157.9667</v>
      </c>
      <c r="EG368" s="25">
        <v>3.2820179999999999</v>
      </c>
      <c r="EH368" s="25">
        <v>11.113163999999999</v>
      </c>
      <c r="EI368" s="37">
        <v>-2.4826787499999998</v>
      </c>
      <c r="EJ368" s="27">
        <v>4.9649999999999998E-3</v>
      </c>
      <c r="EK368" s="25">
        <v>6.8607816250000004</v>
      </c>
      <c r="EL368" s="38">
        <v>2.8498999999999999</v>
      </c>
      <c r="EM368" s="38">
        <v>5.7916999999999996</v>
      </c>
      <c r="EN368" s="38">
        <v>-3.1732</v>
      </c>
      <c r="EO368">
        <v>3.59383966</v>
      </c>
      <c r="EP368">
        <v>3.27067884</v>
      </c>
      <c r="EQ368">
        <v>3.3138672200000001</v>
      </c>
      <c r="ER368">
        <v>3.59383966</v>
      </c>
      <c r="ES368">
        <v>3.27067884</v>
      </c>
      <c r="ET368">
        <v>3.3138672200000001</v>
      </c>
      <c r="EU368" t="s">
        <v>4615</v>
      </c>
      <c r="EV368" t="s">
        <v>4615</v>
      </c>
      <c r="EW368" t="s">
        <v>4615</v>
      </c>
      <c r="EX368">
        <v>-5.68409034</v>
      </c>
      <c r="EY368">
        <v>-5.8951742500000002</v>
      </c>
      <c r="EZ368">
        <v>-5.4929876699999998</v>
      </c>
      <c r="FA368">
        <v>-5.68409034</v>
      </c>
      <c r="FB368">
        <v>-5.8951742500000002</v>
      </c>
      <c r="FC368">
        <v>-5.4929876699999998</v>
      </c>
      <c r="FD368" t="s">
        <v>4615</v>
      </c>
      <c r="FE368" t="s">
        <v>4615</v>
      </c>
      <c r="FF368" t="s">
        <v>4615</v>
      </c>
      <c r="FG368">
        <v>10.9696815</v>
      </c>
      <c r="FH368">
        <v>12</v>
      </c>
      <c r="FI368">
        <v>10.0368932</v>
      </c>
      <c r="FJ368">
        <v>10.9696815</v>
      </c>
      <c r="FK368">
        <v>12</v>
      </c>
      <c r="FL368">
        <v>10.0368932</v>
      </c>
      <c r="FM368" t="s">
        <v>4615</v>
      </c>
      <c r="FN368" t="s">
        <v>4615</v>
      </c>
      <c r="FO368" t="s">
        <v>4615</v>
      </c>
      <c r="FP368">
        <v>49.253215599999997</v>
      </c>
      <c r="FQ368">
        <v>7621.1179700000002</v>
      </c>
      <c r="FR368">
        <v>62560.761100000003</v>
      </c>
      <c r="FS368">
        <v>-15.157574200000001</v>
      </c>
      <c r="FT368">
        <v>11.2278821</v>
      </c>
      <c r="FU368">
        <v>-186.63981799999999</v>
      </c>
      <c r="FV368">
        <v>-1.9888911700000002E-3</v>
      </c>
      <c r="FW368">
        <v>-2.4228564299999999E-4</v>
      </c>
      <c r="FX368">
        <v>3.3329575899999999E-3</v>
      </c>
      <c r="FY368">
        <v>2.7315897699999999E-3</v>
      </c>
      <c r="FZ368">
        <v>3.8773998099999999E-3</v>
      </c>
      <c r="GA368">
        <v>3.3329575899999999E-3</v>
      </c>
      <c r="GB368">
        <v>2.7315897699999999E-3</v>
      </c>
      <c r="GC368">
        <v>3.8773998099999999E-3</v>
      </c>
      <c r="GD368" t="s">
        <v>4615</v>
      </c>
      <c r="GE368" t="s">
        <v>4615</v>
      </c>
      <c r="GF368" t="s">
        <v>4615</v>
      </c>
      <c r="GG368">
        <v>-4.5424149200000002E-4</v>
      </c>
      <c r="GH368">
        <v>-2.3805573200000001E-4</v>
      </c>
      <c r="GI368">
        <v>-6.49963065E-4</v>
      </c>
      <c r="GJ368">
        <v>-4.5424149200000002E-4</v>
      </c>
      <c r="GK368">
        <v>-2.3805573200000001E-4</v>
      </c>
      <c r="GL368">
        <v>-6.49963065E-4</v>
      </c>
      <c r="GM368" t="s">
        <v>4615</v>
      </c>
      <c r="GN368" t="s">
        <v>4615</v>
      </c>
      <c r="GO368" t="s">
        <v>4615</v>
      </c>
      <c r="GP368">
        <v>1.9913897300000002E-3</v>
      </c>
      <c r="GQ368">
        <v>1.64325899E-3</v>
      </c>
      <c r="GR368">
        <v>2.3065663399999999E-3</v>
      </c>
      <c r="GS368">
        <v>1.9913897300000002E-3</v>
      </c>
      <c r="GT368">
        <v>1.64325899E-3</v>
      </c>
      <c r="GU368">
        <v>2.3065663399999999E-3</v>
      </c>
      <c r="GV368" t="s">
        <v>4615</v>
      </c>
      <c r="GW368" t="s">
        <v>4615</v>
      </c>
      <c r="GX368" t="s">
        <v>4615</v>
      </c>
    </row>
    <row r="369" spans="1:206" ht="15.75" customHeight="1">
      <c r="A369" s="20" t="s">
        <v>5087</v>
      </c>
      <c r="B369" s="20" t="s">
        <v>5071</v>
      </c>
      <c r="C369" s="20" t="s">
        <v>4045</v>
      </c>
      <c r="D369" s="20" t="s">
        <v>4046</v>
      </c>
      <c r="E369" s="20" t="s">
        <v>4047</v>
      </c>
      <c r="F369" s="20" t="s">
        <v>4343</v>
      </c>
      <c r="G369" s="20" t="s">
        <v>4053</v>
      </c>
      <c r="H369" s="20" t="s">
        <v>4050</v>
      </c>
      <c r="I369" s="20" t="s">
        <v>4343</v>
      </c>
      <c r="J369" s="20" t="s">
        <v>4140</v>
      </c>
      <c r="K369" s="20" t="s">
        <v>4050</v>
      </c>
      <c r="L369" s="20" t="s">
        <v>4071</v>
      </c>
      <c r="M369" s="20" t="s">
        <v>4053</v>
      </c>
      <c r="N369" s="20" t="s">
        <v>3848</v>
      </c>
      <c r="O369" s="20" t="s">
        <v>4217</v>
      </c>
      <c r="P369" s="20" t="s">
        <v>4217</v>
      </c>
      <c r="Q369" s="20" t="s">
        <v>4157</v>
      </c>
      <c r="R369" s="21" t="s">
        <v>5072</v>
      </c>
      <c r="S369" s="34" t="s">
        <v>5073</v>
      </c>
      <c r="T369" s="22" t="s">
        <v>5074</v>
      </c>
      <c r="U369" s="22" t="s">
        <v>4059</v>
      </c>
      <c r="V369" s="22" t="s">
        <v>4160</v>
      </c>
      <c r="W369" s="22" t="s">
        <v>4066</v>
      </c>
      <c r="X369" s="22" t="s">
        <v>4066</v>
      </c>
      <c r="Y369" s="22" t="s">
        <v>5085</v>
      </c>
      <c r="Z369" s="22" t="s">
        <v>5075</v>
      </c>
      <c r="AA369" s="22" t="s">
        <v>5076</v>
      </c>
      <c r="AB369" s="22"/>
      <c r="AC369" s="22">
        <v>5</v>
      </c>
      <c r="AD369" s="22" t="s">
        <v>4074</v>
      </c>
      <c r="AE369" s="22" t="s">
        <v>4066</v>
      </c>
      <c r="AF369" s="22" t="s">
        <v>5077</v>
      </c>
      <c r="AG369" s="22" t="s">
        <v>5086</v>
      </c>
      <c r="AH369" s="22" t="s">
        <v>4160</v>
      </c>
      <c r="AI369" s="22" t="s">
        <v>4160</v>
      </c>
      <c r="AJ369" s="22" t="s">
        <v>4160</v>
      </c>
      <c r="AK369" s="22" t="s">
        <v>4160</v>
      </c>
      <c r="AL369" s="22">
        <v>7.5</v>
      </c>
      <c r="AM369" s="22" t="s">
        <v>4066</v>
      </c>
      <c r="AN369" s="22" t="s">
        <v>4063</v>
      </c>
      <c r="AO369" s="22" t="s">
        <v>4063</v>
      </c>
      <c r="AP369" s="22">
        <v>-30</v>
      </c>
      <c r="AQ369" t="s">
        <v>5079</v>
      </c>
      <c r="AR369" s="22" t="s">
        <v>5080</v>
      </c>
      <c r="AS369" s="22" t="s">
        <v>4063</v>
      </c>
      <c r="AT369" s="22" t="s">
        <v>4259</v>
      </c>
      <c r="AU369" s="20"/>
      <c r="AV369" s="5">
        <v>0.40477591412425762</v>
      </c>
      <c r="AW369" s="5">
        <v>1884.803268671867</v>
      </c>
      <c r="AX369" s="5">
        <v>0.32382073129940619</v>
      </c>
      <c r="AY369" s="5">
        <v>0.47889775136361229</v>
      </c>
      <c r="AZ369" s="5">
        <v>0.43911625123650683</v>
      </c>
      <c r="BA369" s="24" t="s">
        <v>4145</v>
      </c>
      <c r="BB369" s="25">
        <v>3.7069368195825598</v>
      </c>
      <c r="BC369" s="25">
        <v>13.588239295296299</v>
      </c>
      <c r="BD369" s="25">
        <v>17.060983987388099</v>
      </c>
      <c r="BE369" s="25">
        <v>18.694154822958001</v>
      </c>
      <c r="BF369" s="25">
        <v>5.0838411680918103</v>
      </c>
      <c r="BG369" s="25">
        <v>18.330646047900299</v>
      </c>
      <c r="BH369" s="25">
        <v>17.423272377818002</v>
      </c>
      <c r="BI369" s="25">
        <v>16.518386986126998</v>
      </c>
      <c r="BJ369" s="25">
        <v>14.1227185718191</v>
      </c>
      <c r="BK369" s="25">
        <v>11.3568107915416</v>
      </c>
      <c r="BL369" s="25">
        <v>11.182697090169</v>
      </c>
      <c r="BM369" s="25">
        <v>14.1227185718191</v>
      </c>
      <c r="BN369" s="25">
        <v>15.9769216747848</v>
      </c>
      <c r="BO369" s="25">
        <v>18.149002055648499</v>
      </c>
      <c r="BP369" s="25">
        <v>12.996804435904901</v>
      </c>
      <c r="BQ369" s="25">
        <v>17.7859583086688</v>
      </c>
      <c r="BR369" s="25">
        <v>14.3013036986464</v>
      </c>
      <c r="BS369" s="25">
        <v>22.520583762068899</v>
      </c>
      <c r="BT369" s="25">
        <v>15.796710776591</v>
      </c>
      <c r="BU369" s="25">
        <v>11.5312590646923</v>
      </c>
      <c r="BV369" s="25">
        <v>6.4353396683138699</v>
      </c>
      <c r="BW369" s="25">
        <v>4.8816838990906302</v>
      </c>
      <c r="BX369" s="25">
        <v>1.8529328360167401</v>
      </c>
      <c r="BY369" s="25">
        <v>2.9658958412239498</v>
      </c>
      <c r="BZ369" s="25">
        <v>0.79349085032647104</v>
      </c>
      <c r="CA369" s="27">
        <v>1004.67067106</v>
      </c>
      <c r="CB369" s="25">
        <v>170.21576479999999</v>
      </c>
      <c r="CC369" s="25">
        <v>22.74297937</v>
      </c>
      <c r="CD369" s="25">
        <v>-123.710713</v>
      </c>
      <c r="CE369" s="25">
        <v>46.427422139999997</v>
      </c>
      <c r="CF369" s="25">
        <v>-103.806771</v>
      </c>
      <c r="CG369" s="25">
        <v>41.676984269999998</v>
      </c>
      <c r="CH369">
        <v>-41.97</v>
      </c>
      <c r="CI369" s="25">
        <v>41.676984269999998</v>
      </c>
      <c r="CJ369" s="25">
        <v>-107.81139</v>
      </c>
      <c r="CK369" s="25">
        <v>33.184179530000002</v>
      </c>
      <c r="CL369" s="25">
        <v>-114.8538258</v>
      </c>
      <c r="CM369" s="25">
        <v>50.116281309999998</v>
      </c>
      <c r="CN369" s="25">
        <v>-100.72731880000001</v>
      </c>
      <c r="CO369" s="25">
        <v>44.383284570000001</v>
      </c>
      <c r="CP369" s="25">
        <v>-105.5501033</v>
      </c>
      <c r="CQ369" s="25">
        <v>113.6177003</v>
      </c>
      <c r="CR369" s="25">
        <v>-47.44477414</v>
      </c>
      <c r="CS369" s="25">
        <v>98.689787710000004</v>
      </c>
      <c r="CT369" s="25">
        <v>-59.992843100000002</v>
      </c>
      <c r="CU369" s="25">
        <v>108.36218169999999</v>
      </c>
      <c r="CV369" s="25">
        <v>-51.762130480000003</v>
      </c>
      <c r="CW369" s="25">
        <v>39.49090322</v>
      </c>
      <c r="CX369" s="25">
        <v>-109.6380049</v>
      </c>
      <c r="CY369" s="25">
        <v>26.665378029999999</v>
      </c>
      <c r="CZ369" s="25">
        <v>-120.3715121</v>
      </c>
      <c r="DA369" s="25">
        <v>38.70406217</v>
      </c>
      <c r="DB369" s="25">
        <v>-110.3030917</v>
      </c>
      <c r="DC369" s="25">
        <v>56.785691210000003</v>
      </c>
      <c r="DD369" s="25">
        <v>-95.060052519999999</v>
      </c>
      <c r="DE369" s="25">
        <v>93.903591199999994</v>
      </c>
      <c r="DF369" s="25">
        <v>-63.879168929999999</v>
      </c>
      <c r="DG369" s="25">
        <v>22.807108509999999</v>
      </c>
      <c r="DH369" s="25">
        <v>-123.6530576</v>
      </c>
      <c r="DI369" s="25">
        <v>35.841511070000003</v>
      </c>
      <c r="DJ369" s="25">
        <v>-112.7133602</v>
      </c>
      <c r="DK369" s="25">
        <v>50.884164319999996</v>
      </c>
      <c r="DL369" s="25">
        <v>-100.0035273</v>
      </c>
      <c r="DM369" s="25">
        <v>50.500484739999997</v>
      </c>
      <c r="DN369" s="25">
        <v>-100.34291880000001</v>
      </c>
      <c r="DO369" s="25">
        <v>35.233984319999998</v>
      </c>
      <c r="DP369" s="25">
        <v>-113.2134729</v>
      </c>
      <c r="DQ369">
        <v>-21.63</v>
      </c>
      <c r="DR369" s="25">
        <v>-55.771503320000001</v>
      </c>
      <c r="DS369" s="25">
        <v>84.897411270000006</v>
      </c>
      <c r="DT369" s="25">
        <v>-71.526879519999994</v>
      </c>
      <c r="DU369" s="25">
        <v>14.24410685</v>
      </c>
      <c r="DV369" s="25">
        <v>-130.82292559999999</v>
      </c>
      <c r="DW369" s="25">
        <v>21.39991114</v>
      </c>
      <c r="DX369" s="25">
        <v>-124.8026685</v>
      </c>
      <c r="DY369">
        <v>7.14</v>
      </c>
      <c r="DZ369" s="25">
        <v>-130.4665004</v>
      </c>
      <c r="EA369" s="25">
        <v>13.110480470000001</v>
      </c>
      <c r="EB369" s="25">
        <v>-131.77991489999999</v>
      </c>
      <c r="EC369" s="25">
        <v>18.867602510000001</v>
      </c>
      <c r="ED369" s="25">
        <v>-126.9318189</v>
      </c>
      <c r="EE369" s="25">
        <v>0</v>
      </c>
      <c r="EF369" s="25">
        <v>157.9667</v>
      </c>
      <c r="EG369" s="25">
        <v>3.2820179999999999</v>
      </c>
      <c r="EH369" s="25">
        <v>11.113163999999999</v>
      </c>
      <c r="EI369" s="37">
        <v>-2.4826787499999998</v>
      </c>
      <c r="EJ369" s="27">
        <v>4.9649999999999998E-3</v>
      </c>
      <c r="EK369" s="25">
        <v>6.8607816250000004</v>
      </c>
      <c r="EL369" s="38">
        <v>2.8498999999999999</v>
      </c>
      <c r="EM369" s="38">
        <v>5.7916999999999996</v>
      </c>
      <c r="EN369" s="38">
        <v>-3.1732</v>
      </c>
      <c r="EO369">
        <v>3.59383966</v>
      </c>
      <c r="EP369">
        <v>3.27067884</v>
      </c>
      <c r="EQ369">
        <v>3.3138672200000001</v>
      </c>
      <c r="ER369">
        <v>3.59383966</v>
      </c>
      <c r="ES369">
        <v>3.27067884</v>
      </c>
      <c r="ET369">
        <v>3.3138672200000001</v>
      </c>
      <c r="EU369" t="s">
        <v>4615</v>
      </c>
      <c r="EV369" t="s">
        <v>4615</v>
      </c>
      <c r="EW369" t="s">
        <v>4615</v>
      </c>
      <c r="EX369">
        <v>-5.68409034</v>
      </c>
      <c r="EY369">
        <v>-5.8951742500000002</v>
      </c>
      <c r="EZ369">
        <v>-5.4929876699999998</v>
      </c>
      <c r="FA369">
        <v>-5.68409034</v>
      </c>
      <c r="FB369">
        <v>-5.8951742500000002</v>
      </c>
      <c r="FC369">
        <v>-5.4929876699999998</v>
      </c>
      <c r="FD369" t="s">
        <v>4615</v>
      </c>
      <c r="FE369" t="s">
        <v>4615</v>
      </c>
      <c r="FF369" t="s">
        <v>4615</v>
      </c>
      <c r="FG369">
        <v>10.9696815</v>
      </c>
      <c r="FH369">
        <v>12</v>
      </c>
      <c r="FI369">
        <v>10.0368932</v>
      </c>
      <c r="FJ369">
        <v>10.9696815</v>
      </c>
      <c r="FK369">
        <v>12</v>
      </c>
      <c r="FL369">
        <v>10.0368932</v>
      </c>
      <c r="FM369" t="s">
        <v>4615</v>
      </c>
      <c r="FN369" t="s">
        <v>4615</v>
      </c>
      <c r="FO369" t="s">
        <v>4615</v>
      </c>
      <c r="FP369">
        <v>49.253215599999997</v>
      </c>
      <c r="FQ369">
        <v>7621.1179700000002</v>
      </c>
      <c r="FR369">
        <v>62560.761100000003</v>
      </c>
      <c r="FS369">
        <v>-15.157574200000001</v>
      </c>
      <c r="FT369">
        <v>11.2278821</v>
      </c>
      <c r="FU369">
        <v>-186.63981799999999</v>
      </c>
      <c r="FV369">
        <v>-1.9888911700000002E-3</v>
      </c>
      <c r="FW369">
        <v>-2.4228564299999999E-4</v>
      </c>
      <c r="FX369">
        <v>3.3329575899999999E-3</v>
      </c>
      <c r="FY369">
        <v>2.7315897699999999E-3</v>
      </c>
      <c r="FZ369">
        <v>3.8773998099999999E-3</v>
      </c>
      <c r="GA369">
        <v>3.3329575899999999E-3</v>
      </c>
      <c r="GB369">
        <v>2.7315897699999999E-3</v>
      </c>
      <c r="GC369">
        <v>3.8773998099999999E-3</v>
      </c>
      <c r="GD369" t="s">
        <v>4615</v>
      </c>
      <c r="GE369" t="s">
        <v>4615</v>
      </c>
      <c r="GF369" t="s">
        <v>4615</v>
      </c>
      <c r="GG369">
        <v>-4.5424149200000002E-4</v>
      </c>
      <c r="GH369">
        <v>-2.3805573200000001E-4</v>
      </c>
      <c r="GI369">
        <v>-6.49963065E-4</v>
      </c>
      <c r="GJ369">
        <v>-4.5424149200000002E-4</v>
      </c>
      <c r="GK369">
        <v>-2.3805573200000001E-4</v>
      </c>
      <c r="GL369">
        <v>-6.49963065E-4</v>
      </c>
      <c r="GM369" t="s">
        <v>4615</v>
      </c>
      <c r="GN369" t="s">
        <v>4615</v>
      </c>
      <c r="GO369" t="s">
        <v>4615</v>
      </c>
      <c r="GP369">
        <v>1.9913897300000002E-3</v>
      </c>
      <c r="GQ369">
        <v>1.64325899E-3</v>
      </c>
      <c r="GR369">
        <v>2.3065663399999999E-3</v>
      </c>
      <c r="GS369">
        <v>1.9913897300000002E-3</v>
      </c>
      <c r="GT369">
        <v>1.64325899E-3</v>
      </c>
      <c r="GU369">
        <v>2.3065663399999999E-3</v>
      </c>
      <c r="GV369" t="s">
        <v>4615</v>
      </c>
      <c r="GW369" t="s">
        <v>4615</v>
      </c>
      <c r="GX369" t="s">
        <v>4615</v>
      </c>
    </row>
    <row r="370" spans="1:206" ht="15.75" customHeight="1">
      <c r="A370" s="20" t="s">
        <v>5088</v>
      </c>
      <c r="B370" s="20" t="s">
        <v>5071</v>
      </c>
      <c r="C370" s="20" t="s">
        <v>4045</v>
      </c>
      <c r="D370" s="20" t="s">
        <v>4046</v>
      </c>
      <c r="E370" s="20" t="s">
        <v>4047</v>
      </c>
      <c r="F370" s="20" t="s">
        <v>4343</v>
      </c>
      <c r="G370" s="20" t="s">
        <v>4053</v>
      </c>
      <c r="H370" s="20" t="s">
        <v>4050</v>
      </c>
      <c r="I370" s="20" t="s">
        <v>4343</v>
      </c>
      <c r="J370" s="20" t="s">
        <v>4140</v>
      </c>
      <c r="K370" s="20" t="s">
        <v>4050</v>
      </c>
      <c r="L370" s="20" t="s">
        <v>4071</v>
      </c>
      <c r="M370" s="20" t="s">
        <v>4053</v>
      </c>
      <c r="N370" s="20" t="s">
        <v>3848</v>
      </c>
      <c r="O370" s="20" t="s">
        <v>4305</v>
      </c>
      <c r="P370" s="20" t="s">
        <v>4305</v>
      </c>
      <c r="Q370" s="20" t="s">
        <v>4142</v>
      </c>
      <c r="R370" s="21" t="s">
        <v>5072</v>
      </c>
      <c r="S370" s="34" t="s">
        <v>5073</v>
      </c>
      <c r="T370" s="22" t="s">
        <v>5074</v>
      </c>
      <c r="U370" s="22" t="s">
        <v>4059</v>
      </c>
      <c r="V370" s="22" t="s">
        <v>4160</v>
      </c>
      <c r="W370" s="22" t="s">
        <v>4066</v>
      </c>
      <c r="X370" s="22" t="s">
        <v>4066</v>
      </c>
      <c r="Y370" s="22" t="s">
        <v>5085</v>
      </c>
      <c r="Z370" s="22" t="s">
        <v>5075</v>
      </c>
      <c r="AA370" s="22" t="s">
        <v>5076</v>
      </c>
      <c r="AB370" s="22"/>
      <c r="AC370" s="22">
        <v>5</v>
      </c>
      <c r="AD370" s="22" t="s">
        <v>4074</v>
      </c>
      <c r="AE370" s="22" t="s">
        <v>4066</v>
      </c>
      <c r="AF370" s="22" t="s">
        <v>5077</v>
      </c>
      <c r="AG370" s="22" t="s">
        <v>5086</v>
      </c>
      <c r="AH370" s="22" t="s">
        <v>4160</v>
      </c>
      <c r="AI370" s="22" t="s">
        <v>4160</v>
      </c>
      <c r="AJ370" s="22" t="s">
        <v>4160</v>
      </c>
      <c r="AK370" s="22" t="s">
        <v>4160</v>
      </c>
      <c r="AL370" s="22">
        <v>7.5</v>
      </c>
      <c r="AM370" s="22" t="s">
        <v>4066</v>
      </c>
      <c r="AN370" s="22" t="s">
        <v>4063</v>
      </c>
      <c r="AO370" s="22" t="s">
        <v>4063</v>
      </c>
      <c r="AP370" s="22">
        <v>-30</v>
      </c>
      <c r="AQ370" t="s">
        <v>5079</v>
      </c>
      <c r="AR370" s="22" t="s">
        <v>5080</v>
      </c>
      <c r="AS370" s="22" t="s">
        <v>4063</v>
      </c>
      <c r="AT370" s="22" t="s">
        <v>4259</v>
      </c>
      <c r="AU370" s="20"/>
      <c r="AV370" s="5">
        <v>0.40477591412425762</v>
      </c>
      <c r="AW370" s="5">
        <v>1884.803268671867</v>
      </c>
      <c r="AX370" s="5">
        <v>0.32382073129940619</v>
      </c>
      <c r="AY370" s="5">
        <v>0.47889775136361229</v>
      </c>
      <c r="AZ370" s="5">
        <v>0.43911625123650683</v>
      </c>
      <c r="BA370" s="24" t="s">
        <v>4145</v>
      </c>
      <c r="BB370" s="25">
        <v>3.7069368195825598</v>
      </c>
      <c r="BC370" s="25">
        <v>13.588239295296299</v>
      </c>
      <c r="BD370" s="25">
        <v>17.060983987388099</v>
      </c>
      <c r="BE370" s="25">
        <v>18.694154822958001</v>
      </c>
      <c r="BF370" s="25">
        <v>5.0838411680918103</v>
      </c>
      <c r="BG370" s="25">
        <v>18.330646047900299</v>
      </c>
      <c r="BH370" s="25">
        <v>17.423272377818002</v>
      </c>
      <c r="BI370" s="25">
        <v>16.518386986126998</v>
      </c>
      <c r="BJ370" s="25">
        <v>14.1227185718191</v>
      </c>
      <c r="BK370" s="25">
        <v>11.3568107915416</v>
      </c>
      <c r="BL370" s="25">
        <v>11.182697090169</v>
      </c>
      <c r="BM370" s="25">
        <v>14.1227185718191</v>
      </c>
      <c r="BN370" s="25">
        <v>15.9769216747848</v>
      </c>
      <c r="BO370" s="25">
        <v>18.149002055648499</v>
      </c>
      <c r="BP370" s="25">
        <v>12.996804435904901</v>
      </c>
      <c r="BQ370" s="25">
        <v>17.7859583086688</v>
      </c>
      <c r="BR370" s="25">
        <v>14.3013036986464</v>
      </c>
      <c r="BS370" s="25">
        <v>22.520583762068899</v>
      </c>
      <c r="BT370" s="25">
        <v>15.796710776591</v>
      </c>
      <c r="BU370" s="25">
        <v>11.5312590646923</v>
      </c>
      <c r="BV370" s="25">
        <v>6.4353396683138699</v>
      </c>
      <c r="BW370" s="25">
        <v>4.8816838990906302</v>
      </c>
      <c r="BX370" s="25">
        <v>1.8529328360167401</v>
      </c>
      <c r="BY370" s="25">
        <v>2.9658958412239498</v>
      </c>
      <c r="BZ370" s="25">
        <v>0.79349085032647104</v>
      </c>
      <c r="CA370" s="27">
        <v>1004.67067106</v>
      </c>
      <c r="CB370" s="25">
        <v>170.21576479999999</v>
      </c>
      <c r="CC370" s="25">
        <v>22.74297937</v>
      </c>
      <c r="CD370" s="25">
        <v>-123.710713</v>
      </c>
      <c r="CE370" s="25">
        <v>46.427422139999997</v>
      </c>
      <c r="CF370" s="25">
        <v>-103.806771</v>
      </c>
      <c r="CG370" s="25">
        <v>41.676984269999998</v>
      </c>
      <c r="CH370">
        <v>-41.97</v>
      </c>
      <c r="CI370" s="25">
        <v>41.676984269999998</v>
      </c>
      <c r="CJ370" s="25">
        <v>-107.81139</v>
      </c>
      <c r="CK370" s="25">
        <v>33.184179530000002</v>
      </c>
      <c r="CL370" s="25">
        <v>-114.8538258</v>
      </c>
      <c r="CM370" s="25">
        <v>50.116281309999998</v>
      </c>
      <c r="CN370" s="25">
        <v>-100.72731880000001</v>
      </c>
      <c r="CO370" s="25">
        <v>44.383284570000001</v>
      </c>
      <c r="CP370" s="25">
        <v>-105.5501033</v>
      </c>
      <c r="CQ370" s="25">
        <v>113.6177003</v>
      </c>
      <c r="CR370" s="25">
        <v>-47.44477414</v>
      </c>
      <c r="CS370" s="25">
        <v>98.689787710000004</v>
      </c>
      <c r="CT370" s="25">
        <v>-59.992843100000002</v>
      </c>
      <c r="CU370" s="25">
        <v>108.36218169999999</v>
      </c>
      <c r="CV370" s="25">
        <v>-51.762130480000003</v>
      </c>
      <c r="CW370" s="25">
        <v>39.49090322</v>
      </c>
      <c r="CX370" s="25">
        <v>-109.6380049</v>
      </c>
      <c r="CY370" s="25">
        <v>26.665378029999999</v>
      </c>
      <c r="CZ370" s="25">
        <v>-120.3715121</v>
      </c>
      <c r="DA370" s="25">
        <v>38.70406217</v>
      </c>
      <c r="DB370" s="25">
        <v>-110.3030917</v>
      </c>
      <c r="DC370" s="25">
        <v>56.785691210000003</v>
      </c>
      <c r="DD370" s="25">
        <v>-95.060052519999999</v>
      </c>
      <c r="DE370" s="25">
        <v>93.903591199999994</v>
      </c>
      <c r="DF370" s="25">
        <v>-63.879168929999999</v>
      </c>
      <c r="DG370" s="25">
        <v>22.807108509999999</v>
      </c>
      <c r="DH370" s="25">
        <v>-123.6530576</v>
      </c>
      <c r="DI370" s="25">
        <v>35.841511070000003</v>
      </c>
      <c r="DJ370" s="25">
        <v>-112.7133602</v>
      </c>
      <c r="DK370" s="25">
        <v>50.884164319999996</v>
      </c>
      <c r="DL370" s="25">
        <v>-100.0035273</v>
      </c>
      <c r="DM370" s="25">
        <v>50.500484739999997</v>
      </c>
      <c r="DN370" s="25">
        <v>-100.34291880000001</v>
      </c>
      <c r="DO370" s="25">
        <v>35.233984319999998</v>
      </c>
      <c r="DP370" s="25">
        <v>-113.2134729</v>
      </c>
      <c r="DQ370">
        <v>-21.63</v>
      </c>
      <c r="DR370" s="25">
        <v>-55.771503320000001</v>
      </c>
      <c r="DS370" s="25">
        <v>84.897411270000006</v>
      </c>
      <c r="DT370" s="25">
        <v>-71.526879519999994</v>
      </c>
      <c r="DU370" s="25">
        <v>14.24410685</v>
      </c>
      <c r="DV370" s="25">
        <v>-130.82292559999999</v>
      </c>
      <c r="DW370" s="25">
        <v>21.39991114</v>
      </c>
      <c r="DX370" s="25">
        <v>-124.8026685</v>
      </c>
      <c r="DY370">
        <v>7.14</v>
      </c>
      <c r="DZ370" s="25">
        <v>-130.4665004</v>
      </c>
      <c r="EA370" s="25">
        <v>13.110480470000001</v>
      </c>
      <c r="EB370" s="25">
        <v>-131.77991489999999</v>
      </c>
      <c r="EC370" s="25">
        <v>18.867602510000001</v>
      </c>
      <c r="ED370" s="25">
        <v>-126.9318189</v>
      </c>
      <c r="EE370" s="25">
        <v>0</v>
      </c>
      <c r="EF370" s="25">
        <v>157.9667</v>
      </c>
      <c r="EG370" s="25">
        <v>3.2820179999999999</v>
      </c>
      <c r="EH370" s="25">
        <v>11.113163999999999</v>
      </c>
      <c r="EI370" s="37">
        <v>-2.4826787499999998</v>
      </c>
      <c r="EJ370" s="27">
        <v>4.9649999999999998E-3</v>
      </c>
      <c r="EK370" s="25">
        <v>6.8607816250000004</v>
      </c>
      <c r="EL370" s="38">
        <v>2.8498999999999999</v>
      </c>
      <c r="EM370" s="38">
        <v>5.7916999999999996</v>
      </c>
      <c r="EN370" s="38">
        <v>-3.1732</v>
      </c>
      <c r="EO370">
        <v>3.59383966</v>
      </c>
      <c r="EP370">
        <v>3.27067884</v>
      </c>
      <c r="EQ370">
        <v>3.3138672200000001</v>
      </c>
      <c r="ER370">
        <v>3.59383966</v>
      </c>
      <c r="ES370">
        <v>3.27067884</v>
      </c>
      <c r="ET370">
        <v>3.3138672200000001</v>
      </c>
      <c r="EU370" t="s">
        <v>4615</v>
      </c>
      <c r="EV370" t="s">
        <v>4615</v>
      </c>
      <c r="EW370" t="s">
        <v>4615</v>
      </c>
      <c r="EX370">
        <v>-5.68409034</v>
      </c>
      <c r="EY370">
        <v>-5.8951742500000002</v>
      </c>
      <c r="EZ370">
        <v>-5.4929876699999998</v>
      </c>
      <c r="FA370">
        <v>-5.68409034</v>
      </c>
      <c r="FB370">
        <v>-5.8951742500000002</v>
      </c>
      <c r="FC370">
        <v>-5.4929876699999998</v>
      </c>
      <c r="FD370" t="s">
        <v>4615</v>
      </c>
      <c r="FE370" t="s">
        <v>4615</v>
      </c>
      <c r="FF370" t="s">
        <v>4615</v>
      </c>
      <c r="FG370">
        <v>10.9696815</v>
      </c>
      <c r="FH370">
        <v>12</v>
      </c>
      <c r="FI370">
        <v>10.0368932</v>
      </c>
      <c r="FJ370">
        <v>10.9696815</v>
      </c>
      <c r="FK370">
        <v>12</v>
      </c>
      <c r="FL370">
        <v>10.0368932</v>
      </c>
      <c r="FM370" t="s">
        <v>4615</v>
      </c>
      <c r="FN370" t="s">
        <v>4615</v>
      </c>
      <c r="FO370" t="s">
        <v>4615</v>
      </c>
      <c r="FP370">
        <v>49.253215599999997</v>
      </c>
      <c r="FQ370">
        <v>7621.1179700000002</v>
      </c>
      <c r="FR370">
        <v>62560.761100000003</v>
      </c>
      <c r="FS370">
        <v>-15.157574200000001</v>
      </c>
      <c r="FT370">
        <v>11.2278821</v>
      </c>
      <c r="FU370">
        <v>-186.63981799999999</v>
      </c>
      <c r="FV370">
        <v>-1.9888911700000002E-3</v>
      </c>
      <c r="FW370">
        <v>-2.4228564299999999E-4</v>
      </c>
      <c r="FX370">
        <v>3.3329575899999999E-3</v>
      </c>
      <c r="FY370">
        <v>2.7315897699999999E-3</v>
      </c>
      <c r="FZ370">
        <v>3.8773998099999999E-3</v>
      </c>
      <c r="GA370">
        <v>3.3329575899999999E-3</v>
      </c>
      <c r="GB370">
        <v>2.7315897699999999E-3</v>
      </c>
      <c r="GC370">
        <v>3.8773998099999999E-3</v>
      </c>
      <c r="GD370" t="s">
        <v>4615</v>
      </c>
      <c r="GE370" t="s">
        <v>4615</v>
      </c>
      <c r="GF370" t="s">
        <v>4615</v>
      </c>
      <c r="GG370">
        <v>-4.5424149200000002E-4</v>
      </c>
      <c r="GH370">
        <v>-2.3805573200000001E-4</v>
      </c>
      <c r="GI370">
        <v>-6.49963065E-4</v>
      </c>
      <c r="GJ370">
        <v>-4.5424149200000002E-4</v>
      </c>
      <c r="GK370">
        <v>-2.3805573200000001E-4</v>
      </c>
      <c r="GL370">
        <v>-6.49963065E-4</v>
      </c>
      <c r="GM370" t="s">
        <v>4615</v>
      </c>
      <c r="GN370" t="s">
        <v>4615</v>
      </c>
      <c r="GO370" t="s">
        <v>4615</v>
      </c>
      <c r="GP370">
        <v>1.9913897300000002E-3</v>
      </c>
      <c r="GQ370">
        <v>1.64325899E-3</v>
      </c>
      <c r="GR370">
        <v>2.3065663399999999E-3</v>
      </c>
      <c r="GS370">
        <v>1.9913897300000002E-3</v>
      </c>
      <c r="GT370">
        <v>1.64325899E-3</v>
      </c>
      <c r="GU370">
        <v>2.3065663399999999E-3</v>
      </c>
      <c r="GV370" t="s">
        <v>4615</v>
      </c>
      <c r="GW370" t="s">
        <v>4615</v>
      </c>
      <c r="GX370" t="s">
        <v>4615</v>
      </c>
    </row>
    <row r="371" spans="1:206" ht="15.75" customHeight="1">
      <c r="A371" s="20" t="s">
        <v>5089</v>
      </c>
      <c r="B371" s="20" t="s">
        <v>5071</v>
      </c>
      <c r="C371" s="20" t="s">
        <v>4045</v>
      </c>
      <c r="D371" s="20" t="s">
        <v>4046</v>
      </c>
      <c r="E371" s="20" t="s">
        <v>4047</v>
      </c>
      <c r="F371" s="20" t="s">
        <v>4343</v>
      </c>
      <c r="G371" s="20" t="s">
        <v>4053</v>
      </c>
      <c r="H371" s="20" t="s">
        <v>4050</v>
      </c>
      <c r="I371" s="20" t="s">
        <v>4343</v>
      </c>
      <c r="J371" s="20" t="s">
        <v>4140</v>
      </c>
      <c r="K371" s="20" t="s">
        <v>4050</v>
      </c>
      <c r="L371" s="20" t="s">
        <v>4071</v>
      </c>
      <c r="M371" s="20" t="s">
        <v>4053</v>
      </c>
      <c r="N371" s="20" t="s">
        <v>3848</v>
      </c>
      <c r="O371" s="20" t="s">
        <v>4217</v>
      </c>
      <c r="P371" s="20" t="s">
        <v>4217</v>
      </c>
      <c r="Q371" s="20" t="s">
        <v>4157</v>
      </c>
      <c r="R371" s="21" t="s">
        <v>5072</v>
      </c>
      <c r="S371" s="34" t="s">
        <v>5073</v>
      </c>
      <c r="T371" s="22" t="s">
        <v>5074</v>
      </c>
      <c r="U371" s="22" t="s">
        <v>4059</v>
      </c>
      <c r="V371" s="22" t="s">
        <v>4160</v>
      </c>
      <c r="W371" s="22" t="s">
        <v>4066</v>
      </c>
      <c r="X371" s="22" t="s">
        <v>4066</v>
      </c>
      <c r="Y371" s="22" t="s">
        <v>5085</v>
      </c>
      <c r="Z371" s="22" t="s">
        <v>5075</v>
      </c>
      <c r="AA371" s="22" t="s">
        <v>5076</v>
      </c>
      <c r="AB371" s="22"/>
      <c r="AC371" s="22">
        <v>5</v>
      </c>
      <c r="AD371" s="22" t="s">
        <v>4074</v>
      </c>
      <c r="AE371" s="22" t="s">
        <v>4066</v>
      </c>
      <c r="AF371" s="22" t="s">
        <v>5077</v>
      </c>
      <c r="AG371" s="22" t="s">
        <v>5086</v>
      </c>
      <c r="AH371" s="22" t="s">
        <v>4160</v>
      </c>
      <c r="AI371" s="22" t="s">
        <v>4160</v>
      </c>
      <c r="AJ371" s="22" t="s">
        <v>4160</v>
      </c>
      <c r="AK371" s="22" t="s">
        <v>4160</v>
      </c>
      <c r="AL371" s="22">
        <v>7.5</v>
      </c>
      <c r="AM371" s="22" t="s">
        <v>4066</v>
      </c>
      <c r="AN371" s="22" t="s">
        <v>4063</v>
      </c>
      <c r="AO371" s="22" t="s">
        <v>4063</v>
      </c>
      <c r="AP371" s="22">
        <v>-30</v>
      </c>
      <c r="AQ371" t="s">
        <v>5079</v>
      </c>
      <c r="AR371" s="22" t="s">
        <v>5080</v>
      </c>
      <c r="AS371" s="22" t="s">
        <v>4063</v>
      </c>
      <c r="AT371" s="22" t="s">
        <v>4259</v>
      </c>
      <c r="AU371" s="20"/>
      <c r="AV371" s="5">
        <v>0.40477591412425762</v>
      </c>
      <c r="AW371" s="5">
        <v>1884.803268671867</v>
      </c>
      <c r="AX371" s="5">
        <v>0.32382073129940619</v>
      </c>
      <c r="AY371" s="5">
        <v>0.47889775136361229</v>
      </c>
      <c r="AZ371" s="5">
        <v>0.43911625123650683</v>
      </c>
      <c r="BA371" s="24" t="s">
        <v>4145</v>
      </c>
      <c r="BB371" s="25">
        <v>3.7069368195825598</v>
      </c>
      <c r="BC371" s="25">
        <v>13.588239295296299</v>
      </c>
      <c r="BD371" s="25">
        <v>17.060983987388099</v>
      </c>
      <c r="BE371" s="25">
        <v>18.694154822958001</v>
      </c>
      <c r="BF371" s="25">
        <v>5.0838411680918103</v>
      </c>
      <c r="BG371" s="25">
        <v>18.330646047900299</v>
      </c>
      <c r="BH371" s="25">
        <v>17.423272377818002</v>
      </c>
      <c r="BI371" s="25">
        <v>16.518386986126998</v>
      </c>
      <c r="BJ371" s="25">
        <v>14.1227185718191</v>
      </c>
      <c r="BK371" s="25">
        <v>11.3568107915416</v>
      </c>
      <c r="BL371" s="25">
        <v>11.182697090169</v>
      </c>
      <c r="BM371" s="25">
        <v>14.1227185718191</v>
      </c>
      <c r="BN371" s="25">
        <v>15.9769216747848</v>
      </c>
      <c r="BO371" s="25">
        <v>18.149002055648499</v>
      </c>
      <c r="BP371" s="25">
        <v>12.996804435904901</v>
      </c>
      <c r="BQ371" s="25">
        <v>17.7859583086688</v>
      </c>
      <c r="BR371" s="25">
        <v>14.3013036986464</v>
      </c>
      <c r="BS371" s="25">
        <v>22.520583762068899</v>
      </c>
      <c r="BT371" s="25">
        <v>15.796710776591</v>
      </c>
      <c r="BU371" s="25">
        <v>11.5312590646923</v>
      </c>
      <c r="BV371" s="25">
        <v>6.4353396683138699</v>
      </c>
      <c r="BW371" s="25">
        <v>4.8816838990906302</v>
      </c>
      <c r="BX371" s="25">
        <v>1.8529328360167401</v>
      </c>
      <c r="BY371" s="25">
        <v>2.9658958412239498</v>
      </c>
      <c r="BZ371" s="25">
        <v>0.79349085032647104</v>
      </c>
      <c r="CA371" s="27">
        <v>1004.67067106</v>
      </c>
      <c r="CB371" s="25">
        <v>170.21576479999999</v>
      </c>
      <c r="CC371" s="25">
        <v>22.74297937</v>
      </c>
      <c r="CD371" s="25">
        <v>-123.710713</v>
      </c>
      <c r="CE371" s="25">
        <v>46.427422139999997</v>
      </c>
      <c r="CF371" s="25">
        <v>-103.806771</v>
      </c>
      <c r="CG371" s="25">
        <v>41.676984269999998</v>
      </c>
      <c r="CH371" s="26" t="s">
        <v>4060</v>
      </c>
      <c r="CI371" s="25">
        <v>41.676984269999998</v>
      </c>
      <c r="CJ371" s="25">
        <v>-107.81139</v>
      </c>
      <c r="CK371" s="25">
        <v>33.184179530000002</v>
      </c>
      <c r="CL371" s="25">
        <v>-114.8538258</v>
      </c>
      <c r="CM371" s="25">
        <v>50.116281309999998</v>
      </c>
      <c r="CN371" s="25">
        <v>-100.72731880000001</v>
      </c>
      <c r="CO371" s="25">
        <v>44.383284570000001</v>
      </c>
      <c r="CP371" s="25">
        <v>-105.5501033</v>
      </c>
      <c r="CQ371" s="25">
        <v>113.6177003</v>
      </c>
      <c r="CR371" s="25">
        <v>-47.44477414</v>
      </c>
      <c r="CS371" s="25">
        <v>98.689787710000004</v>
      </c>
      <c r="CT371" s="25">
        <v>-59.992843100000002</v>
      </c>
      <c r="CU371" s="25">
        <v>108.36218169999999</v>
      </c>
      <c r="CV371" s="25">
        <v>-51.762130480000003</v>
      </c>
      <c r="CW371" s="25">
        <v>39.49090322</v>
      </c>
      <c r="CX371" s="25">
        <v>-109.6380049</v>
      </c>
      <c r="CY371" s="25">
        <v>26.665378029999999</v>
      </c>
      <c r="CZ371" s="25">
        <v>-120.3715121</v>
      </c>
      <c r="DA371" s="25">
        <v>38.70406217</v>
      </c>
      <c r="DB371" s="25">
        <v>-110.3030917</v>
      </c>
      <c r="DC371" s="25">
        <v>56.785691210000003</v>
      </c>
      <c r="DD371" s="25">
        <v>-95.060052519999999</v>
      </c>
      <c r="DE371" s="25">
        <v>93.903591199999994</v>
      </c>
      <c r="DF371" s="25">
        <v>-63.879168929999999</v>
      </c>
      <c r="DG371" s="25">
        <v>22.807108509999999</v>
      </c>
      <c r="DH371" s="25">
        <v>-123.6530576</v>
      </c>
      <c r="DI371" s="25">
        <v>35.841511070000003</v>
      </c>
      <c r="DJ371" s="25">
        <v>-112.7133602</v>
      </c>
      <c r="DK371" s="25">
        <v>50.884164319999996</v>
      </c>
      <c r="DL371" s="25">
        <v>-100.0035273</v>
      </c>
      <c r="DM371" s="25">
        <v>50.500484739999997</v>
      </c>
      <c r="DN371" s="25">
        <v>-100.34291880000001</v>
      </c>
      <c r="DO371" s="25">
        <v>35.233984319999998</v>
      </c>
      <c r="DP371" s="25">
        <v>-113.2134729</v>
      </c>
      <c r="DQ371" s="26" t="s">
        <v>4060</v>
      </c>
      <c r="DR371" s="25">
        <v>-55.771503320000001</v>
      </c>
      <c r="DS371" s="25">
        <v>84.897411270000006</v>
      </c>
      <c r="DT371" s="25">
        <v>-71.526879519999994</v>
      </c>
      <c r="DU371" s="25">
        <v>14.24410685</v>
      </c>
      <c r="DV371" s="25">
        <v>-130.82292559999999</v>
      </c>
      <c r="DW371" s="25">
        <v>21.39991114</v>
      </c>
      <c r="DX371" s="25">
        <v>-124.8026685</v>
      </c>
      <c r="DY371" s="26" t="s">
        <v>4060</v>
      </c>
      <c r="DZ371" s="25">
        <v>-130.4665004</v>
      </c>
      <c r="EA371" s="25">
        <v>13.110480470000001</v>
      </c>
      <c r="EB371" s="25">
        <v>-131.77991489999999</v>
      </c>
      <c r="EC371" s="25">
        <v>18.867602510000001</v>
      </c>
      <c r="ED371" s="25">
        <v>-126.9318189</v>
      </c>
      <c r="EE371" s="25">
        <v>0</v>
      </c>
      <c r="EF371" s="25">
        <v>157.9667</v>
      </c>
      <c r="EG371" s="25">
        <v>3.2820179999999999</v>
      </c>
      <c r="EH371" s="25">
        <v>11.113163999999999</v>
      </c>
      <c r="EI371" s="37">
        <v>-2.4826787499999998</v>
      </c>
      <c r="EJ371" s="27">
        <v>4.9649999999999998E-3</v>
      </c>
      <c r="EK371" s="25">
        <v>6.8607816250000004</v>
      </c>
      <c r="EL371" s="38">
        <v>2.8498999999999999</v>
      </c>
      <c r="EM371" s="38">
        <v>5.7916999999999996</v>
      </c>
      <c r="EN371" s="38">
        <v>-3.1732</v>
      </c>
      <c r="EO371">
        <v>3.59383966</v>
      </c>
      <c r="EP371">
        <v>3.27067884</v>
      </c>
      <c r="EQ371">
        <v>3.3138672200000001</v>
      </c>
      <c r="ER371">
        <v>3.59383966</v>
      </c>
      <c r="ES371">
        <v>3.27067884</v>
      </c>
      <c r="ET371">
        <v>3.3138672200000001</v>
      </c>
      <c r="EU371" t="s">
        <v>4615</v>
      </c>
      <c r="EV371" t="s">
        <v>4615</v>
      </c>
      <c r="EW371" t="s">
        <v>4615</v>
      </c>
      <c r="EX371">
        <v>-5.68409034</v>
      </c>
      <c r="EY371">
        <v>-5.8951742500000002</v>
      </c>
      <c r="EZ371">
        <v>-5.4929876699999998</v>
      </c>
      <c r="FA371">
        <v>-5.68409034</v>
      </c>
      <c r="FB371">
        <v>-5.8951742500000002</v>
      </c>
      <c r="FC371">
        <v>-5.4929876699999998</v>
      </c>
      <c r="FD371" t="s">
        <v>4615</v>
      </c>
      <c r="FE371" t="s">
        <v>4615</v>
      </c>
      <c r="FF371" t="s">
        <v>4615</v>
      </c>
      <c r="FG371">
        <v>10.9696815</v>
      </c>
      <c r="FH371">
        <v>12</v>
      </c>
      <c r="FI371">
        <v>10.0368932</v>
      </c>
      <c r="FJ371">
        <v>10.9696815</v>
      </c>
      <c r="FK371">
        <v>12</v>
      </c>
      <c r="FL371">
        <v>10.0368932</v>
      </c>
      <c r="FM371" t="s">
        <v>4615</v>
      </c>
      <c r="FN371" t="s">
        <v>4615</v>
      </c>
      <c r="FO371" t="s">
        <v>4615</v>
      </c>
      <c r="FP371">
        <v>49.253215599999997</v>
      </c>
      <c r="FQ371">
        <v>7621.1179700000002</v>
      </c>
      <c r="FR371">
        <v>62560.761100000003</v>
      </c>
      <c r="FS371">
        <v>-15.157574200000001</v>
      </c>
      <c r="FT371">
        <v>11.2278821</v>
      </c>
      <c r="FU371">
        <v>-186.63981799999999</v>
      </c>
      <c r="FV371">
        <v>-1.9888911700000002E-3</v>
      </c>
      <c r="FW371">
        <v>-2.4228564299999999E-4</v>
      </c>
      <c r="FX371">
        <v>3.3329575899999999E-3</v>
      </c>
      <c r="FY371">
        <v>2.7315897699999999E-3</v>
      </c>
      <c r="FZ371">
        <v>3.8773998099999999E-3</v>
      </c>
      <c r="GA371">
        <v>3.3329575899999999E-3</v>
      </c>
      <c r="GB371">
        <v>2.7315897699999999E-3</v>
      </c>
      <c r="GC371">
        <v>3.8773998099999999E-3</v>
      </c>
      <c r="GD371" t="s">
        <v>4615</v>
      </c>
      <c r="GE371" t="s">
        <v>4615</v>
      </c>
      <c r="GF371" t="s">
        <v>4615</v>
      </c>
      <c r="GG371">
        <v>-4.5424149200000002E-4</v>
      </c>
      <c r="GH371">
        <v>-2.3805573200000001E-4</v>
      </c>
      <c r="GI371">
        <v>-6.49963065E-4</v>
      </c>
      <c r="GJ371">
        <v>-4.5424149200000002E-4</v>
      </c>
      <c r="GK371">
        <v>-2.3805573200000001E-4</v>
      </c>
      <c r="GL371">
        <v>-6.49963065E-4</v>
      </c>
      <c r="GM371" t="s">
        <v>4615</v>
      </c>
      <c r="GN371" t="s">
        <v>4615</v>
      </c>
      <c r="GO371" t="s">
        <v>4615</v>
      </c>
      <c r="GP371">
        <v>1.9913897300000002E-3</v>
      </c>
      <c r="GQ371">
        <v>1.64325899E-3</v>
      </c>
      <c r="GR371">
        <v>2.3065663399999999E-3</v>
      </c>
      <c r="GS371">
        <v>1.9913897300000002E-3</v>
      </c>
      <c r="GT371">
        <v>1.64325899E-3</v>
      </c>
      <c r="GU371">
        <v>2.3065663399999999E-3</v>
      </c>
      <c r="GV371" t="s">
        <v>4615</v>
      </c>
      <c r="GW371" t="s">
        <v>4615</v>
      </c>
      <c r="GX371" t="s">
        <v>4615</v>
      </c>
    </row>
    <row r="372" spans="1:206" ht="15.75" customHeight="1">
      <c r="A372" s="20" t="s">
        <v>5090</v>
      </c>
      <c r="B372" s="20" t="s">
        <v>5091</v>
      </c>
      <c r="C372" s="20" t="s">
        <v>5091</v>
      </c>
      <c r="D372" s="20" t="s">
        <v>4149</v>
      </c>
      <c r="E372" s="20" t="s">
        <v>4150</v>
      </c>
      <c r="F372" s="32" t="s">
        <v>4226</v>
      </c>
      <c r="G372" s="20" t="s">
        <v>4053</v>
      </c>
      <c r="H372" s="20" t="s">
        <v>4050</v>
      </c>
      <c r="I372" s="20" t="s">
        <v>4226</v>
      </c>
      <c r="J372" s="20" t="s">
        <v>4140</v>
      </c>
      <c r="K372" s="20" t="s">
        <v>4140</v>
      </c>
      <c r="L372" s="20" t="s">
        <v>4071</v>
      </c>
      <c r="M372" s="47" t="s">
        <v>4646</v>
      </c>
      <c r="N372" s="20" t="s">
        <v>3849</v>
      </c>
      <c r="O372" s="20" t="s">
        <v>4618</v>
      </c>
      <c r="P372" s="20" t="s">
        <v>4305</v>
      </c>
      <c r="Q372" s="20" t="s">
        <v>4142</v>
      </c>
      <c r="R372" s="21" t="s">
        <v>5092</v>
      </c>
      <c r="S372" s="34" t="s">
        <v>5093</v>
      </c>
      <c r="T372" s="68" t="s">
        <v>4246</v>
      </c>
      <c r="U372" s="22" t="s">
        <v>4734</v>
      </c>
      <c r="V372" s="22" t="s">
        <v>4735</v>
      </c>
      <c r="W372" s="22">
        <f>42.44+35.24</f>
        <v>77.680000000000007</v>
      </c>
      <c r="X372" s="22" t="s">
        <v>5094</v>
      </c>
      <c r="Y372" s="22" t="s">
        <v>4594</v>
      </c>
      <c r="Z372" s="22" t="s">
        <v>4595</v>
      </c>
      <c r="AA372" s="22" t="s">
        <v>4738</v>
      </c>
      <c r="AB372" s="22" t="s">
        <v>4065</v>
      </c>
      <c r="AC372" s="22" t="s">
        <v>5095</v>
      </c>
      <c r="AD372" s="22" t="s">
        <v>4074</v>
      </c>
      <c r="AE372" s="23">
        <v>107.7</v>
      </c>
      <c r="AF372" s="22" t="s">
        <v>5096</v>
      </c>
      <c r="AG372" s="22"/>
      <c r="AH372" s="22"/>
      <c r="AI372" s="22"/>
      <c r="AJ372" s="22" t="s">
        <v>4074</v>
      </c>
      <c r="AK372" s="22" t="s">
        <v>4063</v>
      </c>
      <c r="AL372" s="22" t="s">
        <v>5097</v>
      </c>
      <c r="AM372" s="22">
        <v>0.88200000000000001</v>
      </c>
      <c r="AN372" s="22" t="s">
        <v>4063</v>
      </c>
      <c r="AO372" s="22" t="s">
        <v>4063</v>
      </c>
      <c r="AP372" s="22" t="s">
        <v>4063</v>
      </c>
      <c r="AQ372" s="22" t="s">
        <v>4063</v>
      </c>
      <c r="AR372" s="22" t="s">
        <v>5098</v>
      </c>
      <c r="AS372" s="22" t="s">
        <v>4065</v>
      </c>
      <c r="AT372" s="22" t="s">
        <v>4259</v>
      </c>
      <c r="AU372" s="47" t="s">
        <v>4655</v>
      </c>
      <c r="AV372" s="5">
        <v>0.74886282582755048</v>
      </c>
      <c r="AW372" s="5">
        <v>20815.883276885561</v>
      </c>
      <c r="AX372" s="5">
        <v>0.14541025744224287</v>
      </c>
      <c r="AY372" s="5">
        <v>0.17015212118862447</v>
      </c>
      <c r="AZ372" s="5">
        <v>0.72076474516219491</v>
      </c>
      <c r="BA372" s="24" t="s">
        <v>4600</v>
      </c>
      <c r="BB372" s="25">
        <v>2.3633453042481198</v>
      </c>
      <c r="BC372" s="25">
        <v>6.9569670687188303</v>
      </c>
      <c r="BD372" s="25">
        <v>8.3704704457893708</v>
      </c>
      <c r="BE372" s="25">
        <v>9.01713062886801</v>
      </c>
      <c r="BF372" s="25">
        <v>3.0978250003110301</v>
      </c>
      <c r="BG372" s="25">
        <v>8.8740532658398994</v>
      </c>
      <c r="BH372" s="25">
        <v>8.5147973787839195</v>
      </c>
      <c r="BI372" s="25">
        <v>8.1533114702489495</v>
      </c>
      <c r="BJ372" s="25">
        <v>7.1784767456215501</v>
      </c>
      <c r="BK372" s="25">
        <v>6.0129652263011204</v>
      </c>
      <c r="BL372" s="25">
        <v>5.9378397707346897</v>
      </c>
      <c r="BM372" s="25">
        <v>7.1784767456215501</v>
      </c>
      <c r="BN372" s="25">
        <v>7.9353509246766798</v>
      </c>
      <c r="BO372" s="25">
        <v>8.8023806229353099</v>
      </c>
      <c r="BP372" s="25">
        <v>6.7099132754199999</v>
      </c>
      <c r="BQ372" s="25">
        <v>8.6587674968065098</v>
      </c>
      <c r="BR372" s="25">
        <v>7.2521364312107801</v>
      </c>
      <c r="BS372" s="25">
        <v>10.497862266940899</v>
      </c>
      <c r="BT372" s="25">
        <v>7.8625194411457704</v>
      </c>
      <c r="BU372" s="25">
        <v>6.0880033449939202</v>
      </c>
      <c r="BV372" s="25">
        <v>3.7734402116477899</v>
      </c>
      <c r="BW372" s="25">
        <v>2.9933336501805901</v>
      </c>
      <c r="BX372" s="25">
        <v>1.24858421256407</v>
      </c>
      <c r="BY372" s="25">
        <v>1.9404940220974201</v>
      </c>
      <c r="BZ372" s="25">
        <v>0.47004116018460701</v>
      </c>
      <c r="CA372" s="27">
        <v>322.27812239999997</v>
      </c>
      <c r="CB372" s="25">
        <v>94.548517110000006</v>
      </c>
      <c r="CC372" s="25">
        <v>12.684447159999999</v>
      </c>
      <c r="CD372" s="25">
        <v>-58.101997560000001</v>
      </c>
      <c r="CE372" s="25">
        <v>25.8042728</v>
      </c>
      <c r="CF372" s="25">
        <v>-48.76267266</v>
      </c>
      <c r="CG372" s="25">
        <v>23.18546684</v>
      </c>
      <c r="CH372" s="26" t="s">
        <v>4060</v>
      </c>
      <c r="CI372" s="25">
        <v>23.18546684</v>
      </c>
      <c r="CJ372" s="25">
        <v>-50.635659799999999</v>
      </c>
      <c r="CK372" s="25">
        <v>18.3556688</v>
      </c>
      <c r="CL372" s="25">
        <v>-54.015088849999998</v>
      </c>
      <c r="CM372" s="25">
        <v>27.867217499999999</v>
      </c>
      <c r="CN372" s="25">
        <v>-47.309134919999998</v>
      </c>
      <c r="CO372" s="25">
        <v>24.690100409999999</v>
      </c>
      <c r="CP372" s="25">
        <v>-49.576039829999999</v>
      </c>
      <c r="CQ372" s="25">
        <v>63.158251329999999</v>
      </c>
      <c r="CR372" s="25">
        <v>-22.236975439999998</v>
      </c>
      <c r="CS372" s="25">
        <v>54.88972708</v>
      </c>
      <c r="CT372" s="25">
        <v>-28.125656079999999</v>
      </c>
      <c r="CU372" s="25">
        <v>60.070586030000001</v>
      </c>
      <c r="CV372" s="25">
        <v>-24.386478459999999</v>
      </c>
      <c r="CW372" s="25">
        <v>21.954610089999999</v>
      </c>
      <c r="CX372" s="25">
        <v>-51.507050360000001</v>
      </c>
      <c r="CY372" s="25">
        <v>14.789650200000001</v>
      </c>
      <c r="CZ372" s="25">
        <v>-56.579992279999999</v>
      </c>
      <c r="DA372" s="25">
        <v>21.540183859999999</v>
      </c>
      <c r="DB372" s="25">
        <v>-51.7997224</v>
      </c>
      <c r="DC372" s="25">
        <v>31.470895710000001</v>
      </c>
      <c r="DD372" s="25">
        <v>-44.707600370000002</v>
      </c>
      <c r="DE372" s="25">
        <v>52.017020930000001</v>
      </c>
      <c r="DF372" s="25">
        <v>-30.098491549999999</v>
      </c>
      <c r="DG372" s="25">
        <v>12.712435790000001</v>
      </c>
      <c r="DH372" s="25">
        <v>-58.080482619999998</v>
      </c>
      <c r="DI372" s="25">
        <v>19.94536416</v>
      </c>
      <c r="DJ372" s="25">
        <v>-52.942259499999999</v>
      </c>
      <c r="DK372" s="25">
        <v>28.170587690000001</v>
      </c>
      <c r="DL372" s="25">
        <v>-47.049856290000001</v>
      </c>
      <c r="DM372" s="25">
        <v>27.979112480000001</v>
      </c>
      <c r="DN372" s="25">
        <v>-47.197043450000002</v>
      </c>
      <c r="DO372" s="25">
        <v>19.59611494</v>
      </c>
      <c r="DP372" s="25">
        <v>-53.184094590000001</v>
      </c>
      <c r="DQ372" s="26" t="s">
        <v>4060</v>
      </c>
      <c r="DR372" s="25">
        <v>-26.137812610000001</v>
      </c>
      <c r="DS372" s="25">
        <v>47.149143479999999</v>
      </c>
      <c r="DT372" s="25">
        <v>-33.607899660000001</v>
      </c>
      <c r="DU372" s="25">
        <v>7.9473147199999996</v>
      </c>
      <c r="DV372" s="25">
        <v>-61.45247011</v>
      </c>
      <c r="DW372" s="25">
        <v>11.887837149999999</v>
      </c>
      <c r="DX372" s="25">
        <v>-58.647494809999998</v>
      </c>
      <c r="DY372" s="26" t="s">
        <v>4060</v>
      </c>
      <c r="DZ372" s="25">
        <v>-61.388889110000001</v>
      </c>
      <c r="EA372" s="25">
        <v>7.3317134099999999</v>
      </c>
      <c r="EB372" s="25">
        <v>-61.891434269999998</v>
      </c>
      <c r="EC372" s="25">
        <v>10.48267027</v>
      </c>
      <c r="ED372" s="25">
        <v>-59.649503449999997</v>
      </c>
      <c r="EE372" s="38">
        <v>2.25</v>
      </c>
      <c r="EF372" s="60">
        <v>-3308.8976899999998</v>
      </c>
      <c r="EG372" s="60">
        <v>4.83</v>
      </c>
      <c r="EH372" s="62">
        <v>0.68</v>
      </c>
      <c r="EI372" s="60">
        <v>-5.41</v>
      </c>
      <c r="EJ372" s="60">
        <v>6.16</v>
      </c>
      <c r="EK372" s="27">
        <f>122.32/48</f>
        <v>2.5483333333333333</v>
      </c>
      <c r="EL372" s="25" t="s">
        <v>4060</v>
      </c>
      <c r="EM372" s="25" t="s">
        <v>4060</v>
      </c>
      <c r="EN372" s="25" t="s">
        <v>4060</v>
      </c>
      <c r="EO372">
        <v>5.6682759300000001</v>
      </c>
      <c r="EP372">
        <v>5.6047626499999996</v>
      </c>
      <c r="EQ372">
        <v>4.80198649</v>
      </c>
      <c r="ER372">
        <v>5.1911546800000004</v>
      </c>
      <c r="ES372">
        <v>5.12763276</v>
      </c>
      <c r="ET372">
        <v>4.3249200500000002</v>
      </c>
      <c r="EU372">
        <v>5.4921846700000003</v>
      </c>
      <c r="EV372">
        <v>5.4286757000000003</v>
      </c>
      <c r="EW372">
        <v>4.6258678299999998</v>
      </c>
      <c r="EX372">
        <v>-40.328687600000002</v>
      </c>
      <c r="EY372">
        <v>-40.4786456</v>
      </c>
      <c r="EZ372">
        <v>-39.376449200000003</v>
      </c>
      <c r="FA372">
        <v>-79.022865400000001</v>
      </c>
      <c r="FB372">
        <v>-79.334648200000004</v>
      </c>
      <c r="FC372">
        <v>-77.043322799999999</v>
      </c>
      <c r="FD372">
        <v>-20.981598699999999</v>
      </c>
      <c r="FE372">
        <v>-42.102446999999998</v>
      </c>
      <c r="FF372">
        <v>-41.078893100000002</v>
      </c>
      <c r="FG372">
        <v>3.9436681400000002</v>
      </c>
      <c r="FH372">
        <v>3.99998012</v>
      </c>
      <c r="FI372">
        <v>3.5860850399999999</v>
      </c>
      <c r="FJ372">
        <v>5.9155022099999996</v>
      </c>
      <c r="FK372">
        <v>6</v>
      </c>
      <c r="FL372">
        <v>5.3790166099999999</v>
      </c>
      <c r="FM372">
        <v>2.9577510999999999</v>
      </c>
      <c r="FN372">
        <v>3</v>
      </c>
      <c r="FO372">
        <v>2.6894495200000001</v>
      </c>
      <c r="FP372">
        <v>209.99861999999999</v>
      </c>
      <c r="FQ372">
        <v>138542.299</v>
      </c>
      <c r="FR372">
        <v>4848948.59</v>
      </c>
      <c r="FS372">
        <v>-120.986063</v>
      </c>
      <c r="FT372">
        <v>-0.451313097</v>
      </c>
      <c r="FU372">
        <v>-0.57612789399999997</v>
      </c>
      <c r="FV372">
        <v>-8.7327887699999998E-4</v>
      </c>
      <c r="FW372">
        <v>-2.4950988999999999E-5</v>
      </c>
      <c r="FX372">
        <v>0.96340148999999997</v>
      </c>
      <c r="FY372">
        <v>0.48828719799999998</v>
      </c>
      <c r="FZ372">
        <v>3.9803941100000002</v>
      </c>
      <c r="GA372">
        <v>0.70121093000000001</v>
      </c>
      <c r="GB372">
        <v>1.4993843199999999E-3</v>
      </c>
      <c r="GC372">
        <v>5.1437550600000002</v>
      </c>
      <c r="GD372">
        <v>1.0944967699999999</v>
      </c>
      <c r="GE372">
        <v>74.997260499999996</v>
      </c>
      <c r="GF372">
        <v>102.535247</v>
      </c>
      <c r="GG372">
        <v>-2.6401845100000002E-2</v>
      </c>
      <c r="GH372">
        <v>-2.7294592200000003E-4</v>
      </c>
      <c r="GI372">
        <v>-0.19232128200000001</v>
      </c>
      <c r="GJ372">
        <v>-0.20555320399999999</v>
      </c>
      <c r="GK372">
        <v>1.6862920100000001E-4</v>
      </c>
      <c r="GL372">
        <v>-1.51170333</v>
      </c>
      <c r="GM372">
        <v>6.3173834200000001E-2</v>
      </c>
      <c r="GN372">
        <v>0.73167384899999999</v>
      </c>
      <c r="GO372">
        <v>3.3986035000000001</v>
      </c>
      <c r="GP372">
        <v>0.68530949900000004</v>
      </c>
      <c r="GQ372">
        <v>0.38327334800000001</v>
      </c>
      <c r="GR372">
        <v>2.6032497800000001</v>
      </c>
      <c r="GS372">
        <v>0.411432352</v>
      </c>
      <c r="GT372">
        <v>3.9970734599999999E-4</v>
      </c>
      <c r="GU372">
        <v>3.0211229799999999</v>
      </c>
      <c r="GV372">
        <v>0.82224807200000005</v>
      </c>
      <c r="GW372">
        <v>-4.9372690199999997E-4</v>
      </c>
      <c r="GX372">
        <v>0.46749464000000002</v>
      </c>
    </row>
    <row r="373" spans="1:206" ht="15.75" customHeight="1">
      <c r="A373" s="20" t="s">
        <v>5099</v>
      </c>
      <c r="B373" s="20" t="s">
        <v>5091</v>
      </c>
      <c r="C373" s="20" t="s">
        <v>5091</v>
      </c>
      <c r="D373" s="20" t="s">
        <v>4149</v>
      </c>
      <c r="E373" s="20" t="s">
        <v>4150</v>
      </c>
      <c r="F373" s="32" t="s">
        <v>4226</v>
      </c>
      <c r="G373" s="20" t="s">
        <v>4053</v>
      </c>
      <c r="H373" s="20" t="s">
        <v>4050</v>
      </c>
      <c r="I373" s="20" t="s">
        <v>4226</v>
      </c>
      <c r="J373" s="20" t="s">
        <v>4140</v>
      </c>
      <c r="K373" s="20" t="s">
        <v>4140</v>
      </c>
      <c r="L373" s="20" t="s">
        <v>4071</v>
      </c>
      <c r="M373" s="47" t="s">
        <v>4646</v>
      </c>
      <c r="N373" s="20" t="s">
        <v>3849</v>
      </c>
      <c r="O373" s="20" t="s">
        <v>4624</v>
      </c>
      <c r="P373" s="20" t="s">
        <v>4625</v>
      </c>
      <c r="Q373" s="20" t="s">
        <v>4056</v>
      </c>
      <c r="R373" s="21" t="s">
        <v>5092</v>
      </c>
      <c r="S373" s="34" t="s">
        <v>5093</v>
      </c>
      <c r="T373" s="68" t="s">
        <v>4246</v>
      </c>
      <c r="U373" s="22" t="s">
        <v>4734</v>
      </c>
      <c r="V373" s="22" t="s">
        <v>4735</v>
      </c>
      <c r="W373" s="22">
        <f>42.44+35.24</f>
        <v>77.680000000000007</v>
      </c>
      <c r="X373" s="22" t="s">
        <v>5094</v>
      </c>
      <c r="Y373" s="22" t="s">
        <v>4594</v>
      </c>
      <c r="Z373" s="22" t="s">
        <v>4595</v>
      </c>
      <c r="AA373" s="22" t="s">
        <v>4738</v>
      </c>
      <c r="AB373" s="22" t="s">
        <v>4065</v>
      </c>
      <c r="AC373" s="22" t="s">
        <v>5095</v>
      </c>
      <c r="AD373" s="22" t="s">
        <v>4074</v>
      </c>
      <c r="AE373" s="23">
        <v>107.7</v>
      </c>
      <c r="AF373" s="22" t="s">
        <v>5096</v>
      </c>
      <c r="AG373" s="22"/>
      <c r="AH373" s="22"/>
      <c r="AI373" s="22"/>
      <c r="AJ373" s="22" t="s">
        <v>4074</v>
      </c>
      <c r="AK373" s="22" t="s">
        <v>4063</v>
      </c>
      <c r="AL373" s="22" t="s">
        <v>5097</v>
      </c>
      <c r="AM373" s="22">
        <v>0.88200000000000001</v>
      </c>
      <c r="AN373" s="22" t="s">
        <v>4063</v>
      </c>
      <c r="AO373" s="22" t="s">
        <v>4063</v>
      </c>
      <c r="AP373" s="22" t="s">
        <v>4063</v>
      </c>
      <c r="AQ373" s="22" t="s">
        <v>4063</v>
      </c>
      <c r="AR373" s="22" t="s">
        <v>5098</v>
      </c>
      <c r="AS373" s="22" t="s">
        <v>4065</v>
      </c>
      <c r="AT373" s="22" t="s">
        <v>4259</v>
      </c>
      <c r="AU373" s="47" t="s">
        <v>4655</v>
      </c>
      <c r="AV373" s="5">
        <v>0.74886282582755048</v>
      </c>
      <c r="AW373" s="5">
        <v>20815.883276885561</v>
      </c>
      <c r="AX373" s="5">
        <v>0.14541025744224287</v>
      </c>
      <c r="AY373" s="5">
        <v>0.17015212118862447</v>
      </c>
      <c r="AZ373" s="5">
        <v>0.72076474516219491</v>
      </c>
      <c r="BA373" s="24" t="s">
        <v>4600</v>
      </c>
      <c r="BB373" s="25">
        <v>2.3633453042481198</v>
      </c>
      <c r="BC373" s="25">
        <v>6.9569670687188303</v>
      </c>
      <c r="BD373" s="25">
        <v>8.3704704457893708</v>
      </c>
      <c r="BE373" s="25">
        <v>9.01713062886801</v>
      </c>
      <c r="BF373" s="25">
        <v>3.0978250003110301</v>
      </c>
      <c r="BG373" s="25">
        <v>8.8740532658398994</v>
      </c>
      <c r="BH373" s="25">
        <v>8.5147973787839195</v>
      </c>
      <c r="BI373" s="25">
        <v>8.1533114702489495</v>
      </c>
      <c r="BJ373" s="25">
        <v>7.1784767456215501</v>
      </c>
      <c r="BK373" s="25">
        <v>6.0129652263011204</v>
      </c>
      <c r="BL373" s="25">
        <v>5.9378397707346897</v>
      </c>
      <c r="BM373" s="25">
        <v>7.1784767456215501</v>
      </c>
      <c r="BN373" s="25">
        <v>7.9353509246766798</v>
      </c>
      <c r="BO373" s="25">
        <v>8.8023806229353099</v>
      </c>
      <c r="BP373" s="25">
        <v>6.7099132754199999</v>
      </c>
      <c r="BQ373" s="25">
        <v>8.6587674968065098</v>
      </c>
      <c r="BR373" s="25">
        <v>7.2521364312107801</v>
      </c>
      <c r="BS373" s="25">
        <v>10.497862266940899</v>
      </c>
      <c r="BT373" s="25">
        <v>7.8625194411457704</v>
      </c>
      <c r="BU373" s="25">
        <v>6.0880033449939202</v>
      </c>
      <c r="BV373" s="25">
        <v>3.7734402116477899</v>
      </c>
      <c r="BW373" s="25">
        <v>2.9933336501805901</v>
      </c>
      <c r="BX373" s="25">
        <v>1.24858421256407</v>
      </c>
      <c r="BY373" s="25">
        <v>1.9404940220974201</v>
      </c>
      <c r="BZ373" s="25">
        <v>0.47004116018460701</v>
      </c>
      <c r="CA373" s="27">
        <v>322.27812239999997</v>
      </c>
      <c r="CB373" s="25">
        <v>94.548517110000006</v>
      </c>
      <c r="CC373" s="25">
        <v>12.684447159999999</v>
      </c>
      <c r="CD373" s="25">
        <v>-58.101997560000001</v>
      </c>
      <c r="CE373" s="25">
        <v>25.8042728</v>
      </c>
      <c r="CF373" s="25">
        <v>-48.76267266</v>
      </c>
      <c r="CG373" s="25">
        <v>23.18546684</v>
      </c>
      <c r="CH373" s="26" t="s">
        <v>4060</v>
      </c>
      <c r="CI373" s="25">
        <v>23.18546684</v>
      </c>
      <c r="CJ373" s="25">
        <v>-50.635659799999999</v>
      </c>
      <c r="CK373" s="25">
        <v>18.3556688</v>
      </c>
      <c r="CL373" s="25">
        <v>-54.015088849999998</v>
      </c>
      <c r="CM373" s="25">
        <v>27.867217499999999</v>
      </c>
      <c r="CN373" s="25">
        <v>-47.309134919999998</v>
      </c>
      <c r="CO373" s="25">
        <v>24.690100409999999</v>
      </c>
      <c r="CP373" s="25">
        <v>-49.576039829999999</v>
      </c>
      <c r="CQ373" s="25">
        <v>63.158251329999999</v>
      </c>
      <c r="CR373" s="25">
        <v>-22.236975439999998</v>
      </c>
      <c r="CS373" s="25">
        <v>54.88972708</v>
      </c>
      <c r="CT373" s="25">
        <v>-28.125656079999999</v>
      </c>
      <c r="CU373" s="25">
        <v>60.070586030000001</v>
      </c>
      <c r="CV373" s="25">
        <v>-24.386478459999999</v>
      </c>
      <c r="CW373" s="25">
        <v>21.954610089999999</v>
      </c>
      <c r="CX373" s="25">
        <v>-51.507050360000001</v>
      </c>
      <c r="CY373" s="25">
        <v>14.789650200000001</v>
      </c>
      <c r="CZ373" s="25">
        <v>-56.579992279999999</v>
      </c>
      <c r="DA373" s="25">
        <v>21.540183859999999</v>
      </c>
      <c r="DB373" s="25">
        <v>-51.7997224</v>
      </c>
      <c r="DC373" s="25">
        <v>31.470895710000001</v>
      </c>
      <c r="DD373" s="25">
        <v>-44.707600370000002</v>
      </c>
      <c r="DE373" s="25">
        <v>52.017020930000001</v>
      </c>
      <c r="DF373" s="25">
        <v>-30.098491549999999</v>
      </c>
      <c r="DG373" s="25">
        <v>12.712435790000001</v>
      </c>
      <c r="DH373" s="25">
        <v>-58.080482619999998</v>
      </c>
      <c r="DI373" s="25">
        <v>19.94536416</v>
      </c>
      <c r="DJ373" s="25">
        <v>-52.942259499999999</v>
      </c>
      <c r="DK373" s="25">
        <v>28.170587690000001</v>
      </c>
      <c r="DL373" s="25">
        <v>-47.049856290000001</v>
      </c>
      <c r="DM373" s="25">
        <v>27.979112480000001</v>
      </c>
      <c r="DN373" s="25">
        <v>-47.197043450000002</v>
      </c>
      <c r="DO373" s="25">
        <v>19.59611494</v>
      </c>
      <c r="DP373" s="25">
        <v>-53.184094590000001</v>
      </c>
      <c r="DQ373" s="26" t="s">
        <v>4060</v>
      </c>
      <c r="DR373" s="25">
        <v>-26.137812610000001</v>
      </c>
      <c r="DS373" s="25">
        <v>47.149143479999999</v>
      </c>
      <c r="DT373" s="25">
        <v>-33.607899660000001</v>
      </c>
      <c r="DU373" s="25">
        <v>7.9473147199999996</v>
      </c>
      <c r="DV373" s="25">
        <v>-61.45247011</v>
      </c>
      <c r="DW373" s="25">
        <v>11.887837149999999</v>
      </c>
      <c r="DX373" s="25">
        <v>-58.647494809999998</v>
      </c>
      <c r="DY373" s="26" t="s">
        <v>4060</v>
      </c>
      <c r="DZ373" s="25">
        <v>-61.388889110000001</v>
      </c>
      <c r="EA373" s="25">
        <v>7.3317134099999999</v>
      </c>
      <c r="EB373" s="25">
        <v>-61.891434269999998</v>
      </c>
      <c r="EC373" s="25">
        <v>10.48267027</v>
      </c>
      <c r="ED373" s="25">
        <v>-59.649503449999997</v>
      </c>
      <c r="EE373" s="38">
        <v>2.25</v>
      </c>
      <c r="EF373" s="60">
        <v>-3308.8976899999998</v>
      </c>
      <c r="EG373" s="60">
        <v>4.83</v>
      </c>
      <c r="EH373" s="62">
        <v>0.68</v>
      </c>
      <c r="EI373" s="60">
        <v>-5.41</v>
      </c>
      <c r="EJ373" s="60">
        <v>6.16</v>
      </c>
      <c r="EK373" s="27">
        <f>122.32/48</f>
        <v>2.5483333333333333</v>
      </c>
      <c r="EL373" s="25" t="s">
        <v>4060</v>
      </c>
      <c r="EM373" s="25" t="s">
        <v>4060</v>
      </c>
      <c r="EN373" s="25" t="s">
        <v>4060</v>
      </c>
      <c r="EO373">
        <v>5.6682759300000001</v>
      </c>
      <c r="EP373">
        <v>5.6047626499999996</v>
      </c>
      <c r="EQ373">
        <v>4.80198649</v>
      </c>
      <c r="ER373">
        <v>5.1911546800000004</v>
      </c>
      <c r="ES373">
        <v>5.12763276</v>
      </c>
      <c r="ET373">
        <v>4.3249200500000002</v>
      </c>
      <c r="EU373">
        <v>5.4921846700000003</v>
      </c>
      <c r="EV373">
        <v>5.4286757000000003</v>
      </c>
      <c r="EW373">
        <v>4.6258678299999998</v>
      </c>
      <c r="EX373">
        <v>-40.328687600000002</v>
      </c>
      <c r="EY373">
        <v>-40.4786456</v>
      </c>
      <c r="EZ373">
        <v>-39.376449200000003</v>
      </c>
      <c r="FA373">
        <v>-79.022865400000001</v>
      </c>
      <c r="FB373">
        <v>-79.334648200000004</v>
      </c>
      <c r="FC373">
        <v>-77.043322799999999</v>
      </c>
      <c r="FD373">
        <v>-20.981598699999999</v>
      </c>
      <c r="FE373">
        <v>-42.102446999999998</v>
      </c>
      <c r="FF373">
        <v>-41.078893100000002</v>
      </c>
      <c r="FG373">
        <v>3.9436681400000002</v>
      </c>
      <c r="FH373">
        <v>3.99998012</v>
      </c>
      <c r="FI373">
        <v>3.5860850399999999</v>
      </c>
      <c r="FJ373">
        <v>5.9155022099999996</v>
      </c>
      <c r="FK373">
        <v>6</v>
      </c>
      <c r="FL373">
        <v>5.3790166099999999</v>
      </c>
      <c r="FM373">
        <v>2.9577510999999999</v>
      </c>
      <c r="FN373">
        <v>3</v>
      </c>
      <c r="FO373">
        <v>2.6894495200000001</v>
      </c>
      <c r="FP373">
        <v>209.99861999999999</v>
      </c>
      <c r="FQ373">
        <v>138542.299</v>
      </c>
      <c r="FR373">
        <v>4848948.59</v>
      </c>
      <c r="FS373">
        <v>-120.986063</v>
      </c>
      <c r="FT373">
        <v>-0.451313097</v>
      </c>
      <c r="FU373">
        <v>-0.57612789399999997</v>
      </c>
      <c r="FV373">
        <v>-8.7327887699999998E-4</v>
      </c>
      <c r="FW373">
        <v>-2.4950988999999999E-5</v>
      </c>
      <c r="FX373">
        <v>0.96340148999999997</v>
      </c>
      <c r="FY373">
        <v>0.48828719799999998</v>
      </c>
      <c r="FZ373">
        <v>3.9803941100000002</v>
      </c>
      <c r="GA373">
        <v>0.70121093000000001</v>
      </c>
      <c r="GB373">
        <v>1.4993843199999999E-3</v>
      </c>
      <c r="GC373">
        <v>5.1437550600000002</v>
      </c>
      <c r="GD373">
        <v>1.0944967699999999</v>
      </c>
      <c r="GE373">
        <v>74.997260499999996</v>
      </c>
      <c r="GF373">
        <v>102.535247</v>
      </c>
      <c r="GG373">
        <v>-2.6401845100000002E-2</v>
      </c>
      <c r="GH373">
        <v>-2.7294592200000003E-4</v>
      </c>
      <c r="GI373">
        <v>-0.19232128200000001</v>
      </c>
      <c r="GJ373">
        <v>-0.20555320399999999</v>
      </c>
      <c r="GK373">
        <v>1.6862920100000001E-4</v>
      </c>
      <c r="GL373">
        <v>-1.51170333</v>
      </c>
      <c r="GM373">
        <v>6.3173834200000001E-2</v>
      </c>
      <c r="GN373">
        <v>0.73167384899999999</v>
      </c>
      <c r="GO373">
        <v>3.3986035000000001</v>
      </c>
      <c r="GP373">
        <v>0.68530949900000004</v>
      </c>
      <c r="GQ373">
        <v>0.38327334800000001</v>
      </c>
      <c r="GR373">
        <v>2.6032497800000001</v>
      </c>
      <c r="GS373">
        <v>0.411432352</v>
      </c>
      <c r="GT373">
        <v>3.9970734599999999E-4</v>
      </c>
      <c r="GU373">
        <v>3.0211229799999999</v>
      </c>
      <c r="GV373">
        <v>0.82224807200000005</v>
      </c>
      <c r="GW373">
        <v>-4.9372690199999997E-4</v>
      </c>
      <c r="GX373">
        <v>0.46749464000000002</v>
      </c>
    </row>
    <row r="374" spans="1:206" ht="15.75" customHeight="1">
      <c r="A374" s="20" t="s">
        <v>5100</v>
      </c>
      <c r="B374" s="20" t="s">
        <v>4586</v>
      </c>
      <c r="C374" s="20" t="s">
        <v>4586</v>
      </c>
      <c r="D374" s="20" t="s">
        <v>4149</v>
      </c>
      <c r="E374" s="20" t="s">
        <v>4150</v>
      </c>
      <c r="F374" s="32" t="s">
        <v>4226</v>
      </c>
      <c r="G374" s="20" t="s">
        <v>4053</v>
      </c>
      <c r="H374" s="20" t="s">
        <v>4050</v>
      </c>
      <c r="I374" s="20" t="s">
        <v>4226</v>
      </c>
      <c r="J374" s="20" t="s">
        <v>4140</v>
      </c>
      <c r="K374" s="20" t="s">
        <v>4140</v>
      </c>
      <c r="L374" s="20" t="s">
        <v>4071</v>
      </c>
      <c r="M374" s="47" t="s">
        <v>4646</v>
      </c>
      <c r="N374" s="20" t="s">
        <v>3849</v>
      </c>
      <c r="O374" s="20" t="s">
        <v>4618</v>
      </c>
      <c r="P374" s="20" t="s">
        <v>4305</v>
      </c>
      <c r="Q374" s="20" t="s">
        <v>4142</v>
      </c>
      <c r="R374" s="21" t="s">
        <v>5092</v>
      </c>
      <c r="S374" s="34" t="s">
        <v>5093</v>
      </c>
      <c r="T374" s="68" t="s">
        <v>4246</v>
      </c>
      <c r="U374" s="22" t="s">
        <v>4734</v>
      </c>
      <c r="V374" s="22" t="s">
        <v>4735</v>
      </c>
      <c r="W374" s="22">
        <f>42.44+35.24</f>
        <v>77.680000000000007</v>
      </c>
      <c r="X374" s="22" t="s">
        <v>5094</v>
      </c>
      <c r="Y374" s="22" t="s">
        <v>4594</v>
      </c>
      <c r="Z374" s="22" t="s">
        <v>4595</v>
      </c>
      <c r="AA374" s="22" t="s">
        <v>4738</v>
      </c>
      <c r="AB374" s="22" t="s">
        <v>4065</v>
      </c>
      <c r="AC374" s="22" t="s">
        <v>5095</v>
      </c>
      <c r="AD374" s="22" t="s">
        <v>4074</v>
      </c>
      <c r="AE374" s="23">
        <v>107.7</v>
      </c>
      <c r="AF374" s="22" t="s">
        <v>5096</v>
      </c>
      <c r="AG374" s="22"/>
      <c r="AH374" s="22"/>
      <c r="AI374" s="22"/>
      <c r="AJ374" s="22" t="s">
        <v>4074</v>
      </c>
      <c r="AK374" s="22" t="s">
        <v>4063</v>
      </c>
      <c r="AL374" s="22" t="s">
        <v>5097</v>
      </c>
      <c r="AM374" s="22">
        <v>0.88200000000000001</v>
      </c>
      <c r="AN374" s="22" t="s">
        <v>4063</v>
      </c>
      <c r="AO374" s="22" t="s">
        <v>4063</v>
      </c>
      <c r="AP374" s="22" t="s">
        <v>4063</v>
      </c>
      <c r="AQ374" s="22" t="s">
        <v>4063</v>
      </c>
      <c r="AR374" s="22" t="s">
        <v>5098</v>
      </c>
      <c r="AS374" s="22" t="s">
        <v>4065</v>
      </c>
      <c r="AT374" s="22" t="s">
        <v>4259</v>
      </c>
      <c r="AU374" s="47" t="s">
        <v>4655</v>
      </c>
      <c r="AV374" s="5">
        <v>0.74886282582755048</v>
      </c>
      <c r="AW374" s="5">
        <v>20815.883276885561</v>
      </c>
      <c r="AX374" s="5">
        <v>0.14541025744224287</v>
      </c>
      <c r="AY374" s="5">
        <v>0.17015212118862447</v>
      </c>
      <c r="AZ374" s="5">
        <v>0.72076474516219491</v>
      </c>
      <c r="BA374" s="24" t="s">
        <v>4600</v>
      </c>
      <c r="BB374" s="25">
        <v>2.3633453042481198</v>
      </c>
      <c r="BC374" s="25">
        <v>6.9569670687188303</v>
      </c>
      <c r="BD374" s="25">
        <v>8.3704704457893708</v>
      </c>
      <c r="BE374" s="25">
        <v>9.01713062886801</v>
      </c>
      <c r="BF374" s="25">
        <v>3.0978250003110301</v>
      </c>
      <c r="BG374" s="25">
        <v>8.8740532658398994</v>
      </c>
      <c r="BH374" s="25">
        <v>8.5147973787839195</v>
      </c>
      <c r="BI374" s="25">
        <v>8.1533114702489495</v>
      </c>
      <c r="BJ374" s="25">
        <v>7.1784767456215501</v>
      </c>
      <c r="BK374" s="25">
        <v>6.0129652263011204</v>
      </c>
      <c r="BL374" s="25">
        <v>5.9378397707346897</v>
      </c>
      <c r="BM374" s="25">
        <v>7.1784767456215501</v>
      </c>
      <c r="BN374" s="25">
        <v>7.9353509246766798</v>
      </c>
      <c r="BO374" s="25">
        <v>8.8023806229353099</v>
      </c>
      <c r="BP374" s="25">
        <v>6.7099132754199999</v>
      </c>
      <c r="BQ374" s="25">
        <v>8.6587674968065098</v>
      </c>
      <c r="BR374" s="25">
        <v>7.2521364312107801</v>
      </c>
      <c r="BS374" s="25">
        <v>10.497862266940899</v>
      </c>
      <c r="BT374" s="25">
        <v>7.8625194411457704</v>
      </c>
      <c r="BU374" s="25">
        <v>6.0880033449939202</v>
      </c>
      <c r="BV374" s="25">
        <v>3.7734402116477899</v>
      </c>
      <c r="BW374" s="25">
        <v>2.9933336501805901</v>
      </c>
      <c r="BX374" s="25">
        <v>1.24858421256407</v>
      </c>
      <c r="BY374" s="25">
        <v>1.9404940220974201</v>
      </c>
      <c r="BZ374" s="25">
        <v>0.47004116018460701</v>
      </c>
      <c r="CA374" s="27">
        <v>322.27812239999997</v>
      </c>
      <c r="CB374" s="25">
        <v>94.548517110000006</v>
      </c>
      <c r="CC374" s="25">
        <v>12.684447159999999</v>
      </c>
      <c r="CD374" s="25">
        <v>-58.101997560000001</v>
      </c>
      <c r="CE374" s="25">
        <v>25.8042728</v>
      </c>
      <c r="CF374" s="25">
        <v>-48.76267266</v>
      </c>
      <c r="CG374" s="25">
        <v>23.18546684</v>
      </c>
      <c r="CH374" s="26" t="s">
        <v>4060</v>
      </c>
      <c r="CI374" s="25">
        <v>23.18546684</v>
      </c>
      <c r="CJ374" s="25">
        <v>-50.635659799999999</v>
      </c>
      <c r="CK374" s="25">
        <v>18.3556688</v>
      </c>
      <c r="CL374" s="25">
        <v>-54.015088849999998</v>
      </c>
      <c r="CM374" s="25">
        <v>27.867217499999999</v>
      </c>
      <c r="CN374" s="25">
        <v>-47.309134919999998</v>
      </c>
      <c r="CO374" s="25">
        <v>24.690100409999999</v>
      </c>
      <c r="CP374" s="25">
        <v>-49.576039829999999</v>
      </c>
      <c r="CQ374" s="25">
        <v>63.158251329999999</v>
      </c>
      <c r="CR374" s="25">
        <v>-22.236975439999998</v>
      </c>
      <c r="CS374" s="25">
        <v>54.88972708</v>
      </c>
      <c r="CT374" s="25">
        <v>-28.125656079999999</v>
      </c>
      <c r="CU374" s="25">
        <v>60.070586030000001</v>
      </c>
      <c r="CV374" s="25">
        <v>-24.386478459999999</v>
      </c>
      <c r="CW374" s="25">
        <v>21.954610089999999</v>
      </c>
      <c r="CX374" s="25">
        <v>-51.507050360000001</v>
      </c>
      <c r="CY374" s="25">
        <v>14.789650200000001</v>
      </c>
      <c r="CZ374" s="25">
        <v>-56.579992279999999</v>
      </c>
      <c r="DA374" s="25">
        <v>21.540183859999999</v>
      </c>
      <c r="DB374" s="25">
        <v>-51.7997224</v>
      </c>
      <c r="DC374" s="25">
        <v>31.470895710000001</v>
      </c>
      <c r="DD374" s="25">
        <v>-44.707600370000002</v>
      </c>
      <c r="DE374" s="25">
        <v>52.017020930000001</v>
      </c>
      <c r="DF374" s="25">
        <v>-30.098491549999999</v>
      </c>
      <c r="DG374" s="25">
        <v>12.712435790000001</v>
      </c>
      <c r="DH374" s="25">
        <v>-58.080482619999998</v>
      </c>
      <c r="DI374" s="25">
        <v>19.94536416</v>
      </c>
      <c r="DJ374" s="25">
        <v>-52.942259499999999</v>
      </c>
      <c r="DK374" s="25">
        <v>28.170587690000001</v>
      </c>
      <c r="DL374" s="25">
        <v>-47.049856290000001</v>
      </c>
      <c r="DM374" s="25">
        <v>27.979112480000001</v>
      </c>
      <c r="DN374" s="25">
        <v>-47.197043450000002</v>
      </c>
      <c r="DO374" s="25">
        <v>19.59611494</v>
      </c>
      <c r="DP374" s="25">
        <v>-53.184094590000001</v>
      </c>
      <c r="DQ374" s="26" t="s">
        <v>4060</v>
      </c>
      <c r="DR374" s="25">
        <v>-26.137812610000001</v>
      </c>
      <c r="DS374" s="25">
        <v>47.149143479999999</v>
      </c>
      <c r="DT374" s="25">
        <v>-33.607899660000001</v>
      </c>
      <c r="DU374" s="25">
        <v>7.9473147199999996</v>
      </c>
      <c r="DV374" s="25">
        <v>-61.45247011</v>
      </c>
      <c r="DW374" s="25">
        <v>11.887837149999999</v>
      </c>
      <c r="DX374" s="25">
        <v>-58.647494809999998</v>
      </c>
      <c r="DY374" s="26" t="s">
        <v>4060</v>
      </c>
      <c r="DZ374" s="25">
        <v>-61.388889110000001</v>
      </c>
      <c r="EA374" s="25">
        <v>7.3317134099999999</v>
      </c>
      <c r="EB374" s="25">
        <v>-61.891434269999998</v>
      </c>
      <c r="EC374" s="25">
        <v>10.48267027</v>
      </c>
      <c r="ED374" s="25">
        <v>-59.649503449999997</v>
      </c>
      <c r="EE374" s="38">
        <v>2.25</v>
      </c>
      <c r="EF374" s="60">
        <v>-3308.8976899999998</v>
      </c>
      <c r="EG374" s="60">
        <v>4.83</v>
      </c>
      <c r="EH374" s="62">
        <v>0.68</v>
      </c>
      <c r="EI374" s="60">
        <v>-5.41</v>
      </c>
      <c r="EJ374" s="60">
        <v>6.16</v>
      </c>
      <c r="EK374" s="27">
        <f>122.32/48</f>
        <v>2.5483333333333333</v>
      </c>
      <c r="EL374" s="25" t="s">
        <v>4060</v>
      </c>
      <c r="EM374" s="25" t="s">
        <v>4060</v>
      </c>
      <c r="EN374" s="25" t="s">
        <v>4060</v>
      </c>
      <c r="EO374">
        <v>5.6682759300000001</v>
      </c>
      <c r="EP374">
        <v>5.6047626499999996</v>
      </c>
      <c r="EQ374">
        <v>4.80198649</v>
      </c>
      <c r="ER374">
        <v>5.1911546800000004</v>
      </c>
      <c r="ES374">
        <v>5.12763276</v>
      </c>
      <c r="ET374">
        <v>4.3249200500000002</v>
      </c>
      <c r="EU374">
        <v>5.4921846700000003</v>
      </c>
      <c r="EV374">
        <v>5.4286757000000003</v>
      </c>
      <c r="EW374">
        <v>4.6258678299999998</v>
      </c>
      <c r="EX374">
        <v>-40.328687600000002</v>
      </c>
      <c r="EY374">
        <v>-40.4786456</v>
      </c>
      <c r="EZ374">
        <v>-39.376449200000003</v>
      </c>
      <c r="FA374">
        <v>-79.022865400000001</v>
      </c>
      <c r="FB374">
        <v>-79.334648200000004</v>
      </c>
      <c r="FC374">
        <v>-77.043322799999999</v>
      </c>
      <c r="FD374">
        <v>-20.981598699999999</v>
      </c>
      <c r="FE374">
        <v>-42.102446999999998</v>
      </c>
      <c r="FF374">
        <v>-41.078893100000002</v>
      </c>
      <c r="FG374">
        <v>3.9436681400000002</v>
      </c>
      <c r="FH374">
        <v>3.99998012</v>
      </c>
      <c r="FI374">
        <v>3.5860850399999999</v>
      </c>
      <c r="FJ374">
        <v>5.9155022099999996</v>
      </c>
      <c r="FK374">
        <v>6</v>
      </c>
      <c r="FL374">
        <v>5.3790166099999999</v>
      </c>
      <c r="FM374">
        <v>2.9577510999999999</v>
      </c>
      <c r="FN374">
        <v>3</v>
      </c>
      <c r="FO374">
        <v>2.6894495200000001</v>
      </c>
      <c r="FP374">
        <v>209.99861999999999</v>
      </c>
      <c r="FQ374">
        <v>138542.299</v>
      </c>
      <c r="FR374">
        <v>4848948.59</v>
      </c>
      <c r="FS374">
        <v>-120.986063</v>
      </c>
      <c r="FT374">
        <v>-0.451313097</v>
      </c>
      <c r="FU374">
        <v>-0.57612789399999997</v>
      </c>
      <c r="FV374">
        <v>-8.7327887699999998E-4</v>
      </c>
      <c r="FW374">
        <v>-2.4950988999999999E-5</v>
      </c>
      <c r="FX374">
        <v>0.96340148999999997</v>
      </c>
      <c r="FY374">
        <v>0.48828719799999998</v>
      </c>
      <c r="FZ374">
        <v>3.9803941100000002</v>
      </c>
      <c r="GA374">
        <v>0.70121093000000001</v>
      </c>
      <c r="GB374">
        <v>1.4993843199999999E-3</v>
      </c>
      <c r="GC374">
        <v>5.1437550600000002</v>
      </c>
      <c r="GD374">
        <v>1.0944967699999999</v>
      </c>
      <c r="GE374">
        <v>74.997260499999996</v>
      </c>
      <c r="GF374">
        <v>102.535247</v>
      </c>
      <c r="GG374">
        <v>-2.6401845100000002E-2</v>
      </c>
      <c r="GH374">
        <v>-2.7294592200000003E-4</v>
      </c>
      <c r="GI374">
        <v>-0.19232128200000001</v>
      </c>
      <c r="GJ374">
        <v>-0.20555320399999999</v>
      </c>
      <c r="GK374">
        <v>1.6862920100000001E-4</v>
      </c>
      <c r="GL374">
        <v>-1.51170333</v>
      </c>
      <c r="GM374">
        <v>6.3173834200000001E-2</v>
      </c>
      <c r="GN374">
        <v>0.73167384899999999</v>
      </c>
      <c r="GO374">
        <v>3.3986035000000001</v>
      </c>
      <c r="GP374">
        <v>0.68530949900000004</v>
      </c>
      <c r="GQ374">
        <v>0.38327334800000001</v>
      </c>
      <c r="GR374">
        <v>2.6032497800000001</v>
      </c>
      <c r="GS374">
        <v>0.411432352</v>
      </c>
      <c r="GT374">
        <v>3.9970734599999999E-4</v>
      </c>
      <c r="GU374">
        <v>3.0211229799999999</v>
      </c>
      <c r="GV374">
        <v>0.82224807200000005</v>
      </c>
      <c r="GW374">
        <v>-4.9372690199999997E-4</v>
      </c>
      <c r="GX374">
        <v>0.46749464000000002</v>
      </c>
    </row>
    <row r="375" spans="1:206" ht="15.75" customHeight="1">
      <c r="A375" s="20" t="s">
        <v>5101</v>
      </c>
      <c r="B375" s="20" t="s">
        <v>4586</v>
      </c>
      <c r="C375" s="20" t="s">
        <v>4586</v>
      </c>
      <c r="D375" s="20" t="s">
        <v>4149</v>
      </c>
      <c r="E375" s="20" t="s">
        <v>4150</v>
      </c>
      <c r="F375" s="32" t="s">
        <v>4226</v>
      </c>
      <c r="G375" s="20" t="s">
        <v>4053</v>
      </c>
      <c r="H375" s="20" t="s">
        <v>4050</v>
      </c>
      <c r="I375" s="20" t="s">
        <v>4226</v>
      </c>
      <c r="J375" s="20" t="s">
        <v>4140</v>
      </c>
      <c r="K375" s="20" t="s">
        <v>4140</v>
      </c>
      <c r="L375" s="20" t="s">
        <v>4071</v>
      </c>
      <c r="M375" s="47" t="s">
        <v>4646</v>
      </c>
      <c r="N375" s="20" t="s">
        <v>3849</v>
      </c>
      <c r="O375" s="20" t="s">
        <v>4624</v>
      </c>
      <c r="P375" s="20" t="s">
        <v>4625</v>
      </c>
      <c r="Q375" s="20" t="s">
        <v>4056</v>
      </c>
      <c r="R375" s="21" t="s">
        <v>5092</v>
      </c>
      <c r="S375" s="34" t="s">
        <v>5093</v>
      </c>
      <c r="T375" s="68" t="s">
        <v>4246</v>
      </c>
      <c r="U375" s="22" t="s">
        <v>4734</v>
      </c>
      <c r="V375" s="22" t="s">
        <v>4735</v>
      </c>
      <c r="W375" s="22">
        <f>42.44+35.24</f>
        <v>77.680000000000007</v>
      </c>
      <c r="X375" s="22" t="s">
        <v>5094</v>
      </c>
      <c r="Y375" s="22" t="s">
        <v>4594</v>
      </c>
      <c r="Z375" s="22" t="s">
        <v>4595</v>
      </c>
      <c r="AA375" s="22" t="s">
        <v>4738</v>
      </c>
      <c r="AB375" s="22" t="s">
        <v>4065</v>
      </c>
      <c r="AC375" s="22" t="s">
        <v>5095</v>
      </c>
      <c r="AD375" s="22" t="s">
        <v>4074</v>
      </c>
      <c r="AE375" s="23">
        <v>107.7</v>
      </c>
      <c r="AF375" s="22" t="s">
        <v>5096</v>
      </c>
      <c r="AG375" s="22"/>
      <c r="AH375" s="22"/>
      <c r="AI375" s="22"/>
      <c r="AJ375" s="22" t="s">
        <v>4074</v>
      </c>
      <c r="AK375" s="22" t="s">
        <v>4063</v>
      </c>
      <c r="AL375" s="22" t="s">
        <v>5097</v>
      </c>
      <c r="AM375" s="22">
        <v>0.88200000000000001</v>
      </c>
      <c r="AN375" s="22" t="s">
        <v>4063</v>
      </c>
      <c r="AO375" s="22" t="s">
        <v>4063</v>
      </c>
      <c r="AP375" s="22" t="s">
        <v>4063</v>
      </c>
      <c r="AQ375" s="22" t="s">
        <v>4063</v>
      </c>
      <c r="AR375" s="22" t="s">
        <v>5098</v>
      </c>
      <c r="AS375" s="22" t="s">
        <v>4065</v>
      </c>
      <c r="AT375" s="22" t="s">
        <v>4259</v>
      </c>
      <c r="AU375" s="47" t="s">
        <v>4655</v>
      </c>
      <c r="AV375" s="5">
        <v>0.74886282582755048</v>
      </c>
      <c r="AW375" s="5">
        <v>20815.883276885561</v>
      </c>
      <c r="AX375" s="5">
        <v>0.14541025744224287</v>
      </c>
      <c r="AY375" s="5">
        <v>0.17015212118862447</v>
      </c>
      <c r="AZ375" s="5">
        <v>0.72076474516219491</v>
      </c>
      <c r="BA375" s="24" t="s">
        <v>4600</v>
      </c>
      <c r="BB375" s="25">
        <v>2.3633453042481198</v>
      </c>
      <c r="BC375" s="25">
        <v>6.9569670687188303</v>
      </c>
      <c r="BD375" s="25">
        <v>8.3704704457893708</v>
      </c>
      <c r="BE375" s="25">
        <v>9.01713062886801</v>
      </c>
      <c r="BF375" s="25">
        <v>3.0978250003110301</v>
      </c>
      <c r="BG375" s="25">
        <v>8.8740532658398994</v>
      </c>
      <c r="BH375" s="25">
        <v>8.5147973787839195</v>
      </c>
      <c r="BI375" s="25">
        <v>8.1533114702489495</v>
      </c>
      <c r="BJ375" s="25">
        <v>7.1784767456215501</v>
      </c>
      <c r="BK375" s="25">
        <v>6.0129652263011204</v>
      </c>
      <c r="BL375" s="25">
        <v>5.9378397707346897</v>
      </c>
      <c r="BM375" s="25">
        <v>7.1784767456215501</v>
      </c>
      <c r="BN375" s="25">
        <v>7.9353509246766798</v>
      </c>
      <c r="BO375" s="25">
        <v>8.8023806229353099</v>
      </c>
      <c r="BP375" s="25">
        <v>6.7099132754199999</v>
      </c>
      <c r="BQ375" s="25">
        <v>8.6587674968065098</v>
      </c>
      <c r="BR375" s="25">
        <v>7.2521364312107801</v>
      </c>
      <c r="BS375" s="25">
        <v>10.497862266940899</v>
      </c>
      <c r="BT375" s="25">
        <v>7.8625194411457704</v>
      </c>
      <c r="BU375" s="25">
        <v>6.0880033449939202</v>
      </c>
      <c r="BV375" s="25">
        <v>3.7734402116477899</v>
      </c>
      <c r="BW375" s="25">
        <v>2.9933336501805901</v>
      </c>
      <c r="BX375" s="25">
        <v>1.24858421256407</v>
      </c>
      <c r="BY375" s="25">
        <v>1.9404940220974201</v>
      </c>
      <c r="BZ375" s="25">
        <v>0.47004116018460701</v>
      </c>
      <c r="CA375" s="27">
        <v>322.27812239999997</v>
      </c>
      <c r="CB375" s="25">
        <v>94.548517110000006</v>
      </c>
      <c r="CC375" s="25">
        <v>12.684447159999999</v>
      </c>
      <c r="CD375" s="25">
        <v>-58.101997560000001</v>
      </c>
      <c r="CE375" s="25">
        <v>25.8042728</v>
      </c>
      <c r="CF375" s="25">
        <v>-48.76267266</v>
      </c>
      <c r="CG375" s="25">
        <v>23.18546684</v>
      </c>
      <c r="CH375" s="26" t="s">
        <v>4060</v>
      </c>
      <c r="CI375" s="25">
        <v>23.18546684</v>
      </c>
      <c r="CJ375" s="25">
        <v>-50.635659799999999</v>
      </c>
      <c r="CK375" s="25">
        <v>18.3556688</v>
      </c>
      <c r="CL375" s="25">
        <v>-54.015088849999998</v>
      </c>
      <c r="CM375" s="25">
        <v>27.867217499999999</v>
      </c>
      <c r="CN375" s="25">
        <v>-47.309134919999998</v>
      </c>
      <c r="CO375" s="25">
        <v>24.690100409999999</v>
      </c>
      <c r="CP375" s="25">
        <v>-49.576039829999999</v>
      </c>
      <c r="CQ375" s="25">
        <v>63.158251329999999</v>
      </c>
      <c r="CR375" s="25">
        <v>-22.236975439999998</v>
      </c>
      <c r="CS375" s="25">
        <v>54.88972708</v>
      </c>
      <c r="CT375" s="25">
        <v>-28.125656079999999</v>
      </c>
      <c r="CU375" s="25">
        <v>60.070586030000001</v>
      </c>
      <c r="CV375" s="25">
        <v>-24.386478459999999</v>
      </c>
      <c r="CW375" s="25">
        <v>21.954610089999999</v>
      </c>
      <c r="CX375" s="25">
        <v>-51.507050360000001</v>
      </c>
      <c r="CY375" s="25">
        <v>14.789650200000001</v>
      </c>
      <c r="CZ375" s="25">
        <v>-56.579992279999999</v>
      </c>
      <c r="DA375" s="25">
        <v>21.540183859999999</v>
      </c>
      <c r="DB375" s="25">
        <v>-51.7997224</v>
      </c>
      <c r="DC375" s="25">
        <v>31.470895710000001</v>
      </c>
      <c r="DD375" s="25">
        <v>-44.707600370000002</v>
      </c>
      <c r="DE375" s="25">
        <v>52.017020930000001</v>
      </c>
      <c r="DF375" s="25">
        <v>-30.098491549999999</v>
      </c>
      <c r="DG375" s="25">
        <v>12.712435790000001</v>
      </c>
      <c r="DH375" s="25">
        <v>-58.080482619999998</v>
      </c>
      <c r="DI375" s="25">
        <v>19.94536416</v>
      </c>
      <c r="DJ375" s="25">
        <v>-52.942259499999999</v>
      </c>
      <c r="DK375" s="25">
        <v>28.170587690000001</v>
      </c>
      <c r="DL375" s="25">
        <v>-47.049856290000001</v>
      </c>
      <c r="DM375" s="25">
        <v>27.979112480000001</v>
      </c>
      <c r="DN375" s="25">
        <v>-47.197043450000002</v>
      </c>
      <c r="DO375" s="25">
        <v>19.59611494</v>
      </c>
      <c r="DP375" s="25">
        <v>-53.184094590000001</v>
      </c>
      <c r="DQ375" s="26" t="s">
        <v>4060</v>
      </c>
      <c r="DR375" s="25">
        <v>-26.137812610000001</v>
      </c>
      <c r="DS375" s="25">
        <v>47.149143479999999</v>
      </c>
      <c r="DT375" s="25">
        <v>-33.607899660000001</v>
      </c>
      <c r="DU375" s="25">
        <v>7.9473147199999996</v>
      </c>
      <c r="DV375" s="25">
        <v>-61.45247011</v>
      </c>
      <c r="DW375" s="25">
        <v>11.887837149999999</v>
      </c>
      <c r="DX375" s="25">
        <v>-58.647494809999998</v>
      </c>
      <c r="DY375" s="26" t="s">
        <v>4060</v>
      </c>
      <c r="DZ375" s="25">
        <v>-61.388889110000001</v>
      </c>
      <c r="EA375" s="25">
        <v>7.3317134099999999</v>
      </c>
      <c r="EB375" s="25">
        <v>-61.891434269999998</v>
      </c>
      <c r="EC375" s="25">
        <v>10.48267027</v>
      </c>
      <c r="ED375" s="25">
        <v>-59.649503449999997</v>
      </c>
      <c r="EE375" s="38">
        <v>2.25</v>
      </c>
      <c r="EF375" s="60">
        <v>-3308.8976899999998</v>
      </c>
      <c r="EG375" s="60">
        <v>4.83</v>
      </c>
      <c r="EH375" s="62">
        <v>0.68</v>
      </c>
      <c r="EI375" s="60">
        <v>-5.41</v>
      </c>
      <c r="EJ375" s="60">
        <v>6.16</v>
      </c>
      <c r="EK375" s="27">
        <f>122.32/48</f>
        <v>2.5483333333333333</v>
      </c>
      <c r="EL375" s="25" t="s">
        <v>4060</v>
      </c>
      <c r="EM375" s="25" t="s">
        <v>4060</v>
      </c>
      <c r="EN375" s="25" t="s">
        <v>4060</v>
      </c>
      <c r="EO375">
        <v>5.6682759300000001</v>
      </c>
      <c r="EP375">
        <v>5.6047626499999996</v>
      </c>
      <c r="EQ375">
        <v>4.80198649</v>
      </c>
      <c r="ER375">
        <v>5.1911546800000004</v>
      </c>
      <c r="ES375">
        <v>5.12763276</v>
      </c>
      <c r="ET375">
        <v>4.3249200500000002</v>
      </c>
      <c r="EU375">
        <v>5.4921846700000003</v>
      </c>
      <c r="EV375">
        <v>5.4286757000000003</v>
      </c>
      <c r="EW375">
        <v>4.6258678299999998</v>
      </c>
      <c r="EX375">
        <v>-40.328687600000002</v>
      </c>
      <c r="EY375">
        <v>-40.4786456</v>
      </c>
      <c r="EZ375">
        <v>-39.376449200000003</v>
      </c>
      <c r="FA375">
        <v>-79.022865400000001</v>
      </c>
      <c r="FB375">
        <v>-79.334648200000004</v>
      </c>
      <c r="FC375">
        <v>-77.043322799999999</v>
      </c>
      <c r="FD375">
        <v>-20.981598699999999</v>
      </c>
      <c r="FE375">
        <v>-42.102446999999998</v>
      </c>
      <c r="FF375">
        <v>-41.078893100000002</v>
      </c>
      <c r="FG375">
        <v>3.9436681400000002</v>
      </c>
      <c r="FH375">
        <v>3.99998012</v>
      </c>
      <c r="FI375">
        <v>3.5860850399999999</v>
      </c>
      <c r="FJ375">
        <v>5.9155022099999996</v>
      </c>
      <c r="FK375">
        <v>6</v>
      </c>
      <c r="FL375">
        <v>5.3790166099999999</v>
      </c>
      <c r="FM375">
        <v>2.9577510999999999</v>
      </c>
      <c r="FN375">
        <v>3</v>
      </c>
      <c r="FO375">
        <v>2.6894495200000001</v>
      </c>
      <c r="FP375">
        <v>209.99861999999999</v>
      </c>
      <c r="FQ375">
        <v>138542.299</v>
      </c>
      <c r="FR375">
        <v>4848948.59</v>
      </c>
      <c r="FS375">
        <v>-120.986063</v>
      </c>
      <c r="FT375">
        <v>-0.451313097</v>
      </c>
      <c r="FU375">
        <v>-0.57612789399999997</v>
      </c>
      <c r="FV375">
        <v>-8.7327887699999998E-4</v>
      </c>
      <c r="FW375">
        <v>-2.4950988999999999E-5</v>
      </c>
      <c r="FX375">
        <v>0.96340148999999997</v>
      </c>
      <c r="FY375">
        <v>0.48828719799999998</v>
      </c>
      <c r="FZ375">
        <v>3.9803941100000002</v>
      </c>
      <c r="GA375">
        <v>0.70121093000000001</v>
      </c>
      <c r="GB375">
        <v>1.4993843199999999E-3</v>
      </c>
      <c r="GC375">
        <v>5.1437550600000002</v>
      </c>
      <c r="GD375">
        <v>1.0944967699999999</v>
      </c>
      <c r="GE375">
        <v>74.997260499999996</v>
      </c>
      <c r="GF375">
        <v>102.535247</v>
      </c>
      <c r="GG375">
        <v>-2.6401845100000002E-2</v>
      </c>
      <c r="GH375">
        <v>-2.7294592200000003E-4</v>
      </c>
      <c r="GI375">
        <v>-0.19232128200000001</v>
      </c>
      <c r="GJ375">
        <v>-0.20555320399999999</v>
      </c>
      <c r="GK375">
        <v>1.6862920100000001E-4</v>
      </c>
      <c r="GL375">
        <v>-1.51170333</v>
      </c>
      <c r="GM375">
        <v>6.3173834200000001E-2</v>
      </c>
      <c r="GN375">
        <v>0.73167384899999999</v>
      </c>
      <c r="GO375">
        <v>3.3986035000000001</v>
      </c>
      <c r="GP375">
        <v>0.68530949900000004</v>
      </c>
      <c r="GQ375">
        <v>0.38327334800000001</v>
      </c>
      <c r="GR375">
        <v>2.6032497800000001</v>
      </c>
      <c r="GS375">
        <v>0.411432352</v>
      </c>
      <c r="GT375">
        <v>3.9970734599999999E-4</v>
      </c>
      <c r="GU375">
        <v>3.0211229799999999</v>
      </c>
      <c r="GV375">
        <v>0.82224807200000005</v>
      </c>
      <c r="GW375">
        <v>-4.9372690199999997E-4</v>
      </c>
      <c r="GX375">
        <v>0.46749464000000002</v>
      </c>
    </row>
    <row r="376" spans="1:206" ht="15.75" customHeight="1">
      <c r="A376" s="20" t="s">
        <v>5102</v>
      </c>
      <c r="B376" s="20" t="s">
        <v>4148</v>
      </c>
      <c r="C376" s="20" t="s">
        <v>4148</v>
      </c>
      <c r="D376" s="20" t="s">
        <v>4149</v>
      </c>
      <c r="E376" s="20" t="s">
        <v>4150</v>
      </c>
      <c r="F376" s="32" t="s">
        <v>4226</v>
      </c>
      <c r="G376" s="20" t="s">
        <v>4053</v>
      </c>
      <c r="H376" s="20" t="s">
        <v>4050</v>
      </c>
      <c r="I376" s="20" t="s">
        <v>4226</v>
      </c>
      <c r="J376" s="20" t="s">
        <v>4140</v>
      </c>
      <c r="K376" s="20" t="s">
        <v>4140</v>
      </c>
      <c r="L376" s="20" t="s">
        <v>4071</v>
      </c>
      <c r="M376" s="47" t="s">
        <v>4646</v>
      </c>
      <c r="N376" s="20" t="s">
        <v>3849</v>
      </c>
      <c r="O376" s="20" t="s">
        <v>4618</v>
      </c>
      <c r="P376" s="20" t="s">
        <v>4305</v>
      </c>
      <c r="Q376" s="20" t="s">
        <v>4142</v>
      </c>
      <c r="R376" s="21" t="s">
        <v>5103</v>
      </c>
      <c r="S376" s="40" t="s">
        <v>5104</v>
      </c>
      <c r="AU376" s="47" t="s">
        <v>4655</v>
      </c>
      <c r="AV376" s="5">
        <v>0.74886282582755048</v>
      </c>
      <c r="AW376" s="5">
        <v>0</v>
      </c>
      <c r="AX376" s="5"/>
      <c r="AY376" s="5"/>
      <c r="AZ376" s="5">
        <v>0</v>
      </c>
      <c r="BA376" s="24" t="s">
        <v>4227</v>
      </c>
      <c r="BB376" s="25">
        <v>2.5304837557875297</v>
      </c>
      <c r="BC376" s="25">
        <v>7.4233087711398102</v>
      </c>
      <c r="BD376" s="25">
        <v>8.9282255308764302</v>
      </c>
      <c r="BE376" s="25">
        <v>9.6165987956221546</v>
      </c>
      <c r="BF376" s="25">
        <v>3.3130141594653448</v>
      </c>
      <c r="BG376" s="25">
        <v>9.4642980529398493</v>
      </c>
      <c r="BH376" s="25">
        <v>9.0818682390314791</v>
      </c>
      <c r="BI376" s="25">
        <v>8.6970433802331257</v>
      </c>
      <c r="BJ376" s="25">
        <v>7.659164832530335</v>
      </c>
      <c r="BK376" s="25">
        <v>6.4180811240529696</v>
      </c>
      <c r="BL376" s="25">
        <v>6.3380772547539648</v>
      </c>
      <c r="BM376" s="25">
        <v>7.659164832530335</v>
      </c>
      <c r="BN376" s="25">
        <v>8.4650002462354497</v>
      </c>
      <c r="BO376" s="25">
        <v>9.3880038237118946</v>
      </c>
      <c r="BP376" s="25">
        <v>7.1602450801751694</v>
      </c>
      <c r="BQ376" s="25">
        <v>9.2351277276915944</v>
      </c>
      <c r="BR376" s="25">
        <v>7.7375934729644857</v>
      </c>
      <c r="BS376" s="25">
        <v>11.192585498960449</v>
      </c>
      <c r="BT376" s="25">
        <v>8.3874613651184795</v>
      </c>
      <c r="BU376" s="25">
        <v>6.4979911148462453</v>
      </c>
      <c r="BV376" s="25">
        <v>4.0327597800819701</v>
      </c>
      <c r="BW376" s="25">
        <v>3.201691599486435</v>
      </c>
      <c r="BX376" s="25">
        <v>1.3426460037242651</v>
      </c>
      <c r="BY376" s="25">
        <v>2.0799337836825651</v>
      </c>
      <c r="BZ376" s="25">
        <v>0.51296308068582452</v>
      </c>
      <c r="CA376" s="26" t="s">
        <v>4060</v>
      </c>
      <c r="CB376" s="26" t="s">
        <v>4060</v>
      </c>
      <c r="CC376" s="26" t="s">
        <v>4060</v>
      </c>
      <c r="CD376" s="26" t="s">
        <v>4060</v>
      </c>
      <c r="CE376" s="26" t="s">
        <v>4060</v>
      </c>
      <c r="CF376" s="26" t="s">
        <v>4060</v>
      </c>
      <c r="CG376" s="26" t="s">
        <v>4060</v>
      </c>
      <c r="CH376" s="26" t="s">
        <v>4060</v>
      </c>
      <c r="CI376" s="26" t="s">
        <v>4060</v>
      </c>
      <c r="CJ376" s="26" t="s">
        <v>4060</v>
      </c>
      <c r="CK376" s="26" t="s">
        <v>4060</v>
      </c>
      <c r="CL376" s="26" t="s">
        <v>4060</v>
      </c>
      <c r="CM376" s="26" t="s">
        <v>4060</v>
      </c>
      <c r="CN376" s="26" t="s">
        <v>4060</v>
      </c>
      <c r="CO376" s="26" t="s">
        <v>4060</v>
      </c>
      <c r="CP376" s="26" t="s">
        <v>4060</v>
      </c>
      <c r="CQ376" s="26" t="s">
        <v>4060</v>
      </c>
      <c r="CR376" s="26" t="s">
        <v>4060</v>
      </c>
      <c r="CS376" s="26" t="s">
        <v>4060</v>
      </c>
      <c r="CT376" s="26" t="s">
        <v>4060</v>
      </c>
      <c r="CU376" s="26" t="s">
        <v>4060</v>
      </c>
      <c r="CV376" s="26" t="s">
        <v>4060</v>
      </c>
      <c r="CW376" s="26" t="s">
        <v>4060</v>
      </c>
      <c r="CX376" s="26" t="s">
        <v>4060</v>
      </c>
      <c r="CY376" s="26" t="s">
        <v>4060</v>
      </c>
      <c r="CZ376" s="26" t="s">
        <v>4060</v>
      </c>
      <c r="DA376" s="26" t="s">
        <v>4060</v>
      </c>
      <c r="DB376" s="26" t="s">
        <v>4060</v>
      </c>
      <c r="DC376" s="26" t="s">
        <v>4060</v>
      </c>
      <c r="DD376" s="26" t="s">
        <v>4060</v>
      </c>
      <c r="DE376" s="26" t="s">
        <v>4060</v>
      </c>
      <c r="DF376" s="26" t="s">
        <v>4060</v>
      </c>
      <c r="DG376" s="26" t="s">
        <v>4060</v>
      </c>
      <c r="DH376" s="26" t="s">
        <v>4060</v>
      </c>
      <c r="DI376" s="26" t="s">
        <v>4060</v>
      </c>
      <c r="DJ376" s="26" t="s">
        <v>4060</v>
      </c>
      <c r="DK376" s="26" t="s">
        <v>4060</v>
      </c>
      <c r="DL376" s="26" t="s">
        <v>4060</v>
      </c>
      <c r="DM376" s="26" t="s">
        <v>4060</v>
      </c>
      <c r="DN376" s="26" t="s">
        <v>4060</v>
      </c>
      <c r="DO376" s="26" t="s">
        <v>4060</v>
      </c>
      <c r="DP376" s="26" t="s">
        <v>4060</v>
      </c>
      <c r="DQ376" s="26" t="s">
        <v>4060</v>
      </c>
      <c r="DR376" s="26" t="s">
        <v>4060</v>
      </c>
      <c r="DS376" s="26" t="s">
        <v>4060</v>
      </c>
      <c r="DT376" s="26" t="s">
        <v>4060</v>
      </c>
      <c r="DU376" s="26" t="s">
        <v>4060</v>
      </c>
      <c r="DV376" s="26" t="s">
        <v>4060</v>
      </c>
      <c r="DW376" s="26" t="s">
        <v>4060</v>
      </c>
      <c r="DX376" s="26" t="s">
        <v>4060</v>
      </c>
      <c r="DY376" s="26" t="s">
        <v>4060</v>
      </c>
      <c r="DZ376" s="26" t="s">
        <v>4060</v>
      </c>
      <c r="EA376" s="26" t="s">
        <v>4060</v>
      </c>
      <c r="EB376" s="26" t="s">
        <v>4060</v>
      </c>
      <c r="EC376" s="26" t="s">
        <v>4060</v>
      </c>
      <c r="ED376" s="26" t="s">
        <v>4060</v>
      </c>
      <c r="EE376" s="25" t="s">
        <v>4060</v>
      </c>
      <c r="EF376" s="25" t="s">
        <v>4060</v>
      </c>
      <c r="EG376" s="25" t="s">
        <v>4060</v>
      </c>
      <c r="EH376" s="25" t="s">
        <v>4060</v>
      </c>
      <c r="EI376" s="25" t="s">
        <v>4060</v>
      </c>
      <c r="EJ376" s="25" t="s">
        <v>4060</v>
      </c>
      <c r="EK376" s="25" t="s">
        <v>4060</v>
      </c>
      <c r="EL376" s="25" t="s">
        <v>4060</v>
      </c>
      <c r="EM376" s="25" t="s">
        <v>4060</v>
      </c>
      <c r="EN376" s="25" t="s">
        <v>4060</v>
      </c>
    </row>
    <row r="377" spans="1:206" ht="15.75" customHeight="1">
      <c r="A377" s="20" t="s">
        <v>5105</v>
      </c>
      <c r="B377" s="20" t="s">
        <v>4148</v>
      </c>
      <c r="C377" s="20" t="s">
        <v>4148</v>
      </c>
      <c r="D377" s="20" t="s">
        <v>4149</v>
      </c>
      <c r="E377" s="20" t="s">
        <v>4150</v>
      </c>
      <c r="F377" s="32" t="s">
        <v>4226</v>
      </c>
      <c r="G377" s="20" t="s">
        <v>4053</v>
      </c>
      <c r="H377" s="20" t="s">
        <v>4050</v>
      </c>
      <c r="I377" s="20" t="s">
        <v>4226</v>
      </c>
      <c r="J377" s="20" t="s">
        <v>4140</v>
      </c>
      <c r="K377" s="20" t="s">
        <v>4140</v>
      </c>
      <c r="L377" s="20" t="s">
        <v>4071</v>
      </c>
      <c r="M377" s="47" t="s">
        <v>4646</v>
      </c>
      <c r="N377" s="20" t="s">
        <v>3849</v>
      </c>
      <c r="O377" s="20" t="s">
        <v>4624</v>
      </c>
      <c r="P377" s="20" t="s">
        <v>4625</v>
      </c>
      <c r="Q377" s="20" t="s">
        <v>4056</v>
      </c>
      <c r="R377" s="21" t="s">
        <v>5103</v>
      </c>
      <c r="S377" s="40" t="s">
        <v>5104</v>
      </c>
      <c r="AU377" s="47" t="s">
        <v>4655</v>
      </c>
      <c r="AV377" s="5">
        <v>0.74886282582755048</v>
      </c>
      <c r="AW377" s="5">
        <v>0</v>
      </c>
      <c r="AX377" s="5"/>
      <c r="AY377" s="5"/>
      <c r="AZ377" s="5">
        <v>0</v>
      </c>
      <c r="BA377" s="24" t="s">
        <v>4227</v>
      </c>
      <c r="BB377" s="25">
        <v>2.5304837557875297</v>
      </c>
      <c r="BC377" s="25">
        <v>7.4233087711398102</v>
      </c>
      <c r="BD377" s="25">
        <v>8.9282255308764302</v>
      </c>
      <c r="BE377" s="25">
        <v>9.6165987956221546</v>
      </c>
      <c r="BF377" s="25">
        <v>3.3130141594653448</v>
      </c>
      <c r="BG377" s="25">
        <v>9.4642980529398493</v>
      </c>
      <c r="BH377" s="25">
        <v>9.0818682390314791</v>
      </c>
      <c r="BI377" s="25">
        <v>8.6970433802331257</v>
      </c>
      <c r="BJ377" s="25">
        <v>7.659164832530335</v>
      </c>
      <c r="BK377" s="25">
        <v>6.4180811240529696</v>
      </c>
      <c r="BL377" s="25">
        <v>6.3380772547539648</v>
      </c>
      <c r="BM377" s="25">
        <v>7.659164832530335</v>
      </c>
      <c r="BN377" s="25">
        <v>8.4650002462354497</v>
      </c>
      <c r="BO377" s="25">
        <v>9.3880038237118946</v>
      </c>
      <c r="BP377" s="25">
        <v>7.1602450801751694</v>
      </c>
      <c r="BQ377" s="25">
        <v>9.2351277276915944</v>
      </c>
      <c r="BR377" s="25">
        <v>7.7375934729644857</v>
      </c>
      <c r="BS377" s="25">
        <v>11.192585498960449</v>
      </c>
      <c r="BT377" s="25">
        <v>8.3874613651184795</v>
      </c>
      <c r="BU377" s="25">
        <v>6.4979911148462453</v>
      </c>
      <c r="BV377" s="25">
        <v>4.0327597800819701</v>
      </c>
      <c r="BW377" s="25">
        <v>3.201691599486435</v>
      </c>
      <c r="BX377" s="25">
        <v>1.3426460037242651</v>
      </c>
      <c r="BY377" s="25">
        <v>2.0799337836825651</v>
      </c>
      <c r="BZ377" s="25">
        <v>0.51296308068582452</v>
      </c>
      <c r="CA377" s="26" t="s">
        <v>4060</v>
      </c>
      <c r="CB377" s="26" t="s">
        <v>4060</v>
      </c>
      <c r="CC377" s="26" t="s">
        <v>4060</v>
      </c>
      <c r="CD377" s="26" t="s">
        <v>4060</v>
      </c>
      <c r="CE377" s="26" t="s">
        <v>4060</v>
      </c>
      <c r="CF377" s="26" t="s">
        <v>4060</v>
      </c>
      <c r="CG377" s="26" t="s">
        <v>4060</v>
      </c>
      <c r="CH377" s="26" t="s">
        <v>4060</v>
      </c>
      <c r="CI377" s="26" t="s">
        <v>4060</v>
      </c>
      <c r="CJ377" s="26" t="s">
        <v>4060</v>
      </c>
      <c r="CK377" s="26" t="s">
        <v>4060</v>
      </c>
      <c r="CL377" s="26" t="s">
        <v>4060</v>
      </c>
      <c r="CM377" s="26" t="s">
        <v>4060</v>
      </c>
      <c r="CN377" s="26" t="s">
        <v>4060</v>
      </c>
      <c r="CO377" s="26" t="s">
        <v>4060</v>
      </c>
      <c r="CP377" s="26" t="s">
        <v>4060</v>
      </c>
      <c r="CQ377" s="26" t="s">
        <v>4060</v>
      </c>
      <c r="CR377" s="26" t="s">
        <v>4060</v>
      </c>
      <c r="CS377" s="26" t="s">
        <v>4060</v>
      </c>
      <c r="CT377" s="26" t="s">
        <v>4060</v>
      </c>
      <c r="CU377" s="26" t="s">
        <v>4060</v>
      </c>
      <c r="CV377" s="26" t="s">
        <v>4060</v>
      </c>
      <c r="CW377" s="26" t="s">
        <v>4060</v>
      </c>
      <c r="CX377" s="26" t="s">
        <v>4060</v>
      </c>
      <c r="CY377" s="26" t="s">
        <v>4060</v>
      </c>
      <c r="CZ377" s="26" t="s">
        <v>4060</v>
      </c>
      <c r="DA377" s="26" t="s">
        <v>4060</v>
      </c>
      <c r="DB377" s="26" t="s">
        <v>4060</v>
      </c>
      <c r="DC377" s="26" t="s">
        <v>4060</v>
      </c>
      <c r="DD377" s="26" t="s">
        <v>4060</v>
      </c>
      <c r="DE377" s="26" t="s">
        <v>4060</v>
      </c>
      <c r="DF377" s="26" t="s">
        <v>4060</v>
      </c>
      <c r="DG377" s="26" t="s">
        <v>4060</v>
      </c>
      <c r="DH377" s="26" t="s">
        <v>4060</v>
      </c>
      <c r="DI377" s="26" t="s">
        <v>4060</v>
      </c>
      <c r="DJ377" s="26" t="s">
        <v>4060</v>
      </c>
      <c r="DK377" s="26" t="s">
        <v>4060</v>
      </c>
      <c r="DL377" s="26" t="s">
        <v>4060</v>
      </c>
      <c r="DM377" s="26" t="s">
        <v>4060</v>
      </c>
      <c r="DN377" s="26" t="s">
        <v>4060</v>
      </c>
      <c r="DO377" s="26" t="s">
        <v>4060</v>
      </c>
      <c r="DP377" s="26" t="s">
        <v>4060</v>
      </c>
      <c r="DQ377" s="26" t="s">
        <v>4060</v>
      </c>
      <c r="DR377" s="26" t="s">
        <v>4060</v>
      </c>
      <c r="DS377" s="26" t="s">
        <v>4060</v>
      </c>
      <c r="DT377" s="26" t="s">
        <v>4060</v>
      </c>
      <c r="DU377" s="26" t="s">
        <v>4060</v>
      </c>
      <c r="DV377" s="26" t="s">
        <v>4060</v>
      </c>
      <c r="DW377" s="26" t="s">
        <v>4060</v>
      </c>
      <c r="DX377" s="26" t="s">
        <v>4060</v>
      </c>
      <c r="DY377" s="26" t="s">
        <v>4060</v>
      </c>
      <c r="DZ377" s="26" t="s">
        <v>4060</v>
      </c>
      <c r="EA377" s="26" t="s">
        <v>4060</v>
      </c>
      <c r="EB377" s="26" t="s">
        <v>4060</v>
      </c>
      <c r="EC377" s="26" t="s">
        <v>4060</v>
      </c>
      <c r="ED377" s="26" t="s">
        <v>4060</v>
      </c>
      <c r="EE377" s="25" t="s">
        <v>4060</v>
      </c>
      <c r="EF377" s="25" t="s">
        <v>4060</v>
      </c>
      <c r="EG377" s="25" t="s">
        <v>4060</v>
      </c>
      <c r="EH377" s="25" t="s">
        <v>4060</v>
      </c>
      <c r="EI377" s="25" t="s">
        <v>4060</v>
      </c>
      <c r="EJ377" s="25" t="s">
        <v>4060</v>
      </c>
      <c r="EK377" s="25" t="s">
        <v>4060</v>
      </c>
      <c r="EL377" s="25" t="s">
        <v>4060</v>
      </c>
      <c r="EM377" s="25" t="s">
        <v>4060</v>
      </c>
      <c r="EN377" s="25" t="s">
        <v>4060</v>
      </c>
    </row>
    <row r="378" spans="1:206" ht="15.75" customHeight="1">
      <c r="A378" s="20" t="s">
        <v>5106</v>
      </c>
      <c r="B378" s="20" t="s">
        <v>4148</v>
      </c>
      <c r="C378" s="20" t="s">
        <v>4148</v>
      </c>
      <c r="D378" s="20" t="s">
        <v>4149</v>
      </c>
      <c r="E378" s="20" t="s">
        <v>4150</v>
      </c>
      <c r="F378" s="32" t="s">
        <v>4226</v>
      </c>
      <c r="G378" s="20" t="s">
        <v>4053</v>
      </c>
      <c r="H378" s="20" t="s">
        <v>4050</v>
      </c>
      <c r="I378" s="20" t="s">
        <v>4226</v>
      </c>
      <c r="J378" s="20" t="s">
        <v>4140</v>
      </c>
      <c r="K378" s="20" t="s">
        <v>4140</v>
      </c>
      <c r="L378" s="20" t="s">
        <v>4071</v>
      </c>
      <c r="M378" s="47" t="s">
        <v>4646</v>
      </c>
      <c r="N378" s="20" t="s">
        <v>3849</v>
      </c>
      <c r="O378" s="20" t="s">
        <v>4618</v>
      </c>
      <c r="P378" s="20" t="s">
        <v>4305</v>
      </c>
      <c r="Q378" s="20" t="s">
        <v>4142</v>
      </c>
      <c r="R378" s="21" t="s">
        <v>5103</v>
      </c>
      <c r="S378" s="40" t="s">
        <v>5104</v>
      </c>
      <c r="AU378" s="47" t="s">
        <v>4655</v>
      </c>
      <c r="AV378" s="5">
        <v>0.74886282582755048</v>
      </c>
      <c r="AW378" s="5">
        <v>0</v>
      </c>
      <c r="AX378" s="5"/>
      <c r="AY378" s="5"/>
      <c r="AZ378" s="5">
        <v>0</v>
      </c>
      <c r="BA378" s="24" t="s">
        <v>4227</v>
      </c>
      <c r="BB378" s="25">
        <v>2.5304837557875297</v>
      </c>
      <c r="BC378" s="25">
        <v>7.4233087711398102</v>
      </c>
      <c r="BD378" s="25">
        <v>8.9282255308764302</v>
      </c>
      <c r="BE378" s="25">
        <v>9.6165987956221546</v>
      </c>
      <c r="BF378" s="25">
        <v>3.3130141594653448</v>
      </c>
      <c r="BG378" s="25">
        <v>9.4642980529398493</v>
      </c>
      <c r="BH378" s="25">
        <v>9.0818682390314791</v>
      </c>
      <c r="BI378" s="25">
        <v>8.6970433802331257</v>
      </c>
      <c r="BJ378" s="25">
        <v>7.659164832530335</v>
      </c>
      <c r="BK378" s="25">
        <v>6.4180811240529696</v>
      </c>
      <c r="BL378" s="25">
        <v>6.3380772547539648</v>
      </c>
      <c r="BM378" s="25">
        <v>7.659164832530335</v>
      </c>
      <c r="BN378" s="25">
        <v>8.4650002462354497</v>
      </c>
      <c r="BO378" s="25">
        <v>9.3880038237118946</v>
      </c>
      <c r="BP378" s="25">
        <v>7.1602450801751694</v>
      </c>
      <c r="BQ378" s="25">
        <v>9.2351277276915944</v>
      </c>
      <c r="BR378" s="25">
        <v>7.7375934729644857</v>
      </c>
      <c r="BS378" s="25">
        <v>11.192585498960449</v>
      </c>
      <c r="BT378" s="25">
        <v>8.3874613651184795</v>
      </c>
      <c r="BU378" s="25">
        <v>6.4979911148462453</v>
      </c>
      <c r="BV378" s="25">
        <v>4.0327597800819701</v>
      </c>
      <c r="BW378" s="25">
        <v>3.201691599486435</v>
      </c>
      <c r="BX378" s="25">
        <v>1.3426460037242651</v>
      </c>
      <c r="BY378" s="25">
        <v>2.0799337836825651</v>
      </c>
      <c r="BZ378" s="25">
        <v>0.51296308068582452</v>
      </c>
      <c r="CA378" s="26" t="s">
        <v>4060</v>
      </c>
      <c r="CB378" s="26" t="s">
        <v>4060</v>
      </c>
      <c r="CC378" s="26" t="s">
        <v>4060</v>
      </c>
      <c r="CD378" s="26" t="s">
        <v>4060</v>
      </c>
      <c r="CE378" s="26" t="s">
        <v>4060</v>
      </c>
      <c r="CF378" s="26" t="s">
        <v>4060</v>
      </c>
      <c r="CG378" s="26" t="s">
        <v>4060</v>
      </c>
      <c r="CH378" s="26" t="s">
        <v>4060</v>
      </c>
      <c r="CI378" s="26" t="s">
        <v>4060</v>
      </c>
      <c r="CJ378" s="26" t="s">
        <v>4060</v>
      </c>
      <c r="CK378" s="26" t="s">
        <v>4060</v>
      </c>
      <c r="CL378" s="26" t="s">
        <v>4060</v>
      </c>
      <c r="CM378" s="26" t="s">
        <v>4060</v>
      </c>
      <c r="CN378" s="26" t="s">
        <v>4060</v>
      </c>
      <c r="CO378" s="26" t="s">
        <v>4060</v>
      </c>
      <c r="CP378" s="26" t="s">
        <v>4060</v>
      </c>
      <c r="CQ378" s="26" t="s">
        <v>4060</v>
      </c>
      <c r="CR378" s="26" t="s">
        <v>4060</v>
      </c>
      <c r="CS378" s="26" t="s">
        <v>4060</v>
      </c>
      <c r="CT378" s="26" t="s">
        <v>4060</v>
      </c>
      <c r="CU378" s="26" t="s">
        <v>4060</v>
      </c>
      <c r="CV378" s="26" t="s">
        <v>4060</v>
      </c>
      <c r="CW378" s="26" t="s">
        <v>4060</v>
      </c>
      <c r="CX378" s="26" t="s">
        <v>4060</v>
      </c>
      <c r="CY378" s="26" t="s">
        <v>4060</v>
      </c>
      <c r="CZ378" s="26" t="s">
        <v>4060</v>
      </c>
      <c r="DA378" s="26" t="s">
        <v>4060</v>
      </c>
      <c r="DB378" s="26" t="s">
        <v>4060</v>
      </c>
      <c r="DC378" s="26" t="s">
        <v>4060</v>
      </c>
      <c r="DD378" s="26" t="s">
        <v>4060</v>
      </c>
      <c r="DE378" s="26" t="s">
        <v>4060</v>
      </c>
      <c r="DF378" s="26" t="s">
        <v>4060</v>
      </c>
      <c r="DG378" s="26" t="s">
        <v>4060</v>
      </c>
      <c r="DH378" s="26" t="s">
        <v>4060</v>
      </c>
      <c r="DI378" s="26" t="s">
        <v>4060</v>
      </c>
      <c r="DJ378" s="26" t="s">
        <v>4060</v>
      </c>
      <c r="DK378" s="26" t="s">
        <v>4060</v>
      </c>
      <c r="DL378" s="26" t="s">
        <v>4060</v>
      </c>
      <c r="DM378" s="26" t="s">
        <v>4060</v>
      </c>
      <c r="DN378" s="26" t="s">
        <v>4060</v>
      </c>
      <c r="DO378" s="26" t="s">
        <v>4060</v>
      </c>
      <c r="DP378" s="26" t="s">
        <v>4060</v>
      </c>
      <c r="DQ378" s="26" t="s">
        <v>4060</v>
      </c>
      <c r="DR378" s="26" t="s">
        <v>4060</v>
      </c>
      <c r="DS378" s="26" t="s">
        <v>4060</v>
      </c>
      <c r="DT378" s="26" t="s">
        <v>4060</v>
      </c>
      <c r="DU378" s="26" t="s">
        <v>4060</v>
      </c>
      <c r="DV378" s="26" t="s">
        <v>4060</v>
      </c>
      <c r="DW378" s="26" t="s">
        <v>4060</v>
      </c>
      <c r="DX378" s="26" t="s">
        <v>4060</v>
      </c>
      <c r="DY378" s="26" t="s">
        <v>4060</v>
      </c>
      <c r="DZ378" s="26" t="s">
        <v>4060</v>
      </c>
      <c r="EA378" s="26" t="s">
        <v>4060</v>
      </c>
      <c r="EB378" s="26" t="s">
        <v>4060</v>
      </c>
      <c r="EC378" s="26" t="s">
        <v>4060</v>
      </c>
      <c r="ED378" s="26" t="s">
        <v>4060</v>
      </c>
      <c r="EE378" s="25" t="s">
        <v>4060</v>
      </c>
      <c r="EF378" s="25" t="s">
        <v>4060</v>
      </c>
      <c r="EG378" s="25" t="s">
        <v>4060</v>
      </c>
      <c r="EH378" s="25" t="s">
        <v>4060</v>
      </c>
      <c r="EI378" s="25" t="s">
        <v>4060</v>
      </c>
      <c r="EJ378" s="25" t="s">
        <v>4060</v>
      </c>
      <c r="EK378" s="25" t="s">
        <v>4060</v>
      </c>
      <c r="EL378" s="25" t="s">
        <v>4060</v>
      </c>
      <c r="EM378" s="25" t="s">
        <v>4060</v>
      </c>
      <c r="EN378" s="25" t="s">
        <v>4060</v>
      </c>
    </row>
    <row r="379" spans="1:206" ht="15.75" customHeight="1">
      <c r="A379" s="20" t="s">
        <v>5107</v>
      </c>
      <c r="B379" s="20" t="s">
        <v>4148</v>
      </c>
      <c r="C379" s="20" t="s">
        <v>4148</v>
      </c>
      <c r="D379" s="20" t="s">
        <v>4149</v>
      </c>
      <c r="E379" s="20" t="s">
        <v>4150</v>
      </c>
      <c r="F379" s="32" t="s">
        <v>4226</v>
      </c>
      <c r="G379" s="20" t="s">
        <v>4053</v>
      </c>
      <c r="H379" s="20" t="s">
        <v>4050</v>
      </c>
      <c r="I379" s="20" t="s">
        <v>4226</v>
      </c>
      <c r="J379" s="20" t="s">
        <v>4140</v>
      </c>
      <c r="K379" s="20" t="s">
        <v>4140</v>
      </c>
      <c r="L379" s="20" t="s">
        <v>4071</v>
      </c>
      <c r="M379" s="47" t="s">
        <v>4646</v>
      </c>
      <c r="N379" s="20" t="s">
        <v>3849</v>
      </c>
      <c r="O379" s="20" t="s">
        <v>4624</v>
      </c>
      <c r="P379" s="20" t="s">
        <v>4625</v>
      </c>
      <c r="Q379" s="20" t="s">
        <v>4056</v>
      </c>
      <c r="R379" s="21" t="s">
        <v>5103</v>
      </c>
      <c r="S379" s="40" t="s">
        <v>5104</v>
      </c>
      <c r="AU379" s="47" t="s">
        <v>4655</v>
      </c>
      <c r="AV379" s="5">
        <v>0.74886282582755048</v>
      </c>
      <c r="AW379" s="5">
        <v>0</v>
      </c>
      <c r="AX379" s="5"/>
      <c r="AY379" s="5"/>
      <c r="AZ379" s="5">
        <v>0</v>
      </c>
      <c r="BA379" s="24" t="s">
        <v>4227</v>
      </c>
      <c r="BB379" s="25">
        <v>2.5304837557875297</v>
      </c>
      <c r="BC379" s="25">
        <v>7.4233087711398102</v>
      </c>
      <c r="BD379" s="25">
        <v>8.9282255308764302</v>
      </c>
      <c r="BE379" s="25">
        <v>9.6165987956221546</v>
      </c>
      <c r="BF379" s="25">
        <v>3.3130141594653448</v>
      </c>
      <c r="BG379" s="25">
        <v>9.4642980529398493</v>
      </c>
      <c r="BH379" s="25">
        <v>9.0818682390314791</v>
      </c>
      <c r="BI379" s="25">
        <v>8.6970433802331257</v>
      </c>
      <c r="BJ379" s="25">
        <v>7.659164832530335</v>
      </c>
      <c r="BK379" s="25">
        <v>6.4180811240529696</v>
      </c>
      <c r="BL379" s="25">
        <v>6.3380772547539648</v>
      </c>
      <c r="BM379" s="25">
        <v>7.659164832530335</v>
      </c>
      <c r="BN379" s="25">
        <v>8.4650002462354497</v>
      </c>
      <c r="BO379" s="25">
        <v>9.3880038237118946</v>
      </c>
      <c r="BP379" s="25">
        <v>7.1602450801751694</v>
      </c>
      <c r="BQ379" s="25">
        <v>9.2351277276915944</v>
      </c>
      <c r="BR379" s="25">
        <v>7.7375934729644857</v>
      </c>
      <c r="BS379" s="25">
        <v>11.192585498960449</v>
      </c>
      <c r="BT379" s="25">
        <v>8.3874613651184795</v>
      </c>
      <c r="BU379" s="25">
        <v>6.4979911148462453</v>
      </c>
      <c r="BV379" s="25">
        <v>4.0327597800819701</v>
      </c>
      <c r="BW379" s="25">
        <v>3.201691599486435</v>
      </c>
      <c r="BX379" s="25">
        <v>1.3426460037242651</v>
      </c>
      <c r="BY379" s="25">
        <v>2.0799337836825651</v>
      </c>
      <c r="BZ379" s="25">
        <v>0.51296308068582452</v>
      </c>
      <c r="CA379" s="26" t="s">
        <v>4060</v>
      </c>
      <c r="CB379" s="26" t="s">
        <v>4060</v>
      </c>
      <c r="CC379" s="26" t="s">
        <v>4060</v>
      </c>
      <c r="CD379" s="26" t="s">
        <v>4060</v>
      </c>
      <c r="CE379" s="26" t="s">
        <v>4060</v>
      </c>
      <c r="CF379" s="26" t="s">
        <v>4060</v>
      </c>
      <c r="CG379" s="26" t="s">
        <v>4060</v>
      </c>
      <c r="CH379" s="26" t="s">
        <v>4060</v>
      </c>
      <c r="CI379" s="26" t="s">
        <v>4060</v>
      </c>
      <c r="CJ379" s="26" t="s">
        <v>4060</v>
      </c>
      <c r="CK379" s="26" t="s">
        <v>4060</v>
      </c>
      <c r="CL379" s="26" t="s">
        <v>4060</v>
      </c>
      <c r="CM379" s="26" t="s">
        <v>4060</v>
      </c>
      <c r="CN379" s="26" t="s">
        <v>4060</v>
      </c>
      <c r="CO379" s="26" t="s">
        <v>4060</v>
      </c>
      <c r="CP379" s="26" t="s">
        <v>4060</v>
      </c>
      <c r="CQ379" s="26" t="s">
        <v>4060</v>
      </c>
      <c r="CR379" s="26" t="s">
        <v>4060</v>
      </c>
      <c r="CS379" s="26" t="s">
        <v>4060</v>
      </c>
      <c r="CT379" s="26" t="s">
        <v>4060</v>
      </c>
      <c r="CU379" s="26" t="s">
        <v>4060</v>
      </c>
      <c r="CV379" s="26" t="s">
        <v>4060</v>
      </c>
      <c r="CW379" s="26" t="s">
        <v>4060</v>
      </c>
      <c r="CX379" s="26" t="s">
        <v>4060</v>
      </c>
      <c r="CY379" s="26" t="s">
        <v>4060</v>
      </c>
      <c r="CZ379" s="26" t="s">
        <v>4060</v>
      </c>
      <c r="DA379" s="26" t="s">
        <v>4060</v>
      </c>
      <c r="DB379" s="26" t="s">
        <v>4060</v>
      </c>
      <c r="DC379" s="26" t="s">
        <v>4060</v>
      </c>
      <c r="DD379" s="26" t="s">
        <v>4060</v>
      </c>
      <c r="DE379" s="26" t="s">
        <v>4060</v>
      </c>
      <c r="DF379" s="26" t="s">
        <v>4060</v>
      </c>
      <c r="DG379" s="26" t="s">
        <v>4060</v>
      </c>
      <c r="DH379" s="26" t="s">
        <v>4060</v>
      </c>
      <c r="DI379" s="26" t="s">
        <v>4060</v>
      </c>
      <c r="DJ379" s="26" t="s">
        <v>4060</v>
      </c>
      <c r="DK379" s="26" t="s">
        <v>4060</v>
      </c>
      <c r="DL379" s="26" t="s">
        <v>4060</v>
      </c>
      <c r="DM379" s="26" t="s">
        <v>4060</v>
      </c>
      <c r="DN379" s="26" t="s">
        <v>4060</v>
      </c>
      <c r="DO379" s="26" t="s">
        <v>4060</v>
      </c>
      <c r="DP379" s="26" t="s">
        <v>4060</v>
      </c>
      <c r="DQ379" s="26" t="s">
        <v>4060</v>
      </c>
      <c r="DR379" s="26" t="s">
        <v>4060</v>
      </c>
      <c r="DS379" s="26" t="s">
        <v>4060</v>
      </c>
      <c r="DT379" s="26" t="s">
        <v>4060</v>
      </c>
      <c r="DU379" s="26" t="s">
        <v>4060</v>
      </c>
      <c r="DV379" s="26" t="s">
        <v>4060</v>
      </c>
      <c r="DW379" s="26" t="s">
        <v>4060</v>
      </c>
      <c r="DX379" s="26" t="s">
        <v>4060</v>
      </c>
      <c r="DY379" s="26" t="s">
        <v>4060</v>
      </c>
      <c r="DZ379" s="26" t="s">
        <v>4060</v>
      </c>
      <c r="EA379" s="26" t="s">
        <v>4060</v>
      </c>
      <c r="EB379" s="26" t="s">
        <v>4060</v>
      </c>
      <c r="EC379" s="26" t="s">
        <v>4060</v>
      </c>
      <c r="ED379" s="26" t="s">
        <v>4060</v>
      </c>
      <c r="EE379" s="25" t="s">
        <v>4060</v>
      </c>
      <c r="EF379" s="25" t="s">
        <v>4060</v>
      </c>
      <c r="EG379" s="25" t="s">
        <v>4060</v>
      </c>
      <c r="EH379" s="25" t="s">
        <v>4060</v>
      </c>
      <c r="EI379" s="25" t="s">
        <v>4060</v>
      </c>
      <c r="EJ379" s="25" t="s">
        <v>4060</v>
      </c>
      <c r="EK379" s="25" t="s">
        <v>4060</v>
      </c>
      <c r="EL379" s="25" t="s">
        <v>4060</v>
      </c>
      <c r="EM379" s="25" t="s">
        <v>4060</v>
      </c>
      <c r="EN379" s="25" t="s">
        <v>4060</v>
      </c>
    </row>
    <row r="380" spans="1:206" ht="15.75" customHeight="1">
      <c r="A380" s="20" t="s">
        <v>5108</v>
      </c>
      <c r="B380" s="20" t="s">
        <v>4148</v>
      </c>
      <c r="C380" s="20" t="s">
        <v>4148</v>
      </c>
      <c r="D380" s="20" t="s">
        <v>4149</v>
      </c>
      <c r="E380" s="20" t="s">
        <v>4150</v>
      </c>
      <c r="F380" s="32" t="s">
        <v>4226</v>
      </c>
      <c r="G380" s="20" t="s">
        <v>4053</v>
      </c>
      <c r="H380" s="20" t="s">
        <v>4050</v>
      </c>
      <c r="I380" s="20" t="s">
        <v>4226</v>
      </c>
      <c r="J380" s="20" t="s">
        <v>4140</v>
      </c>
      <c r="K380" s="20" t="s">
        <v>4140</v>
      </c>
      <c r="L380" s="20" t="s">
        <v>4071</v>
      </c>
      <c r="M380" s="47" t="s">
        <v>4646</v>
      </c>
      <c r="N380" s="20" t="s">
        <v>3849</v>
      </c>
      <c r="O380" s="20" t="s">
        <v>4618</v>
      </c>
      <c r="P380" s="20" t="s">
        <v>4305</v>
      </c>
      <c r="Q380" s="20" t="s">
        <v>4142</v>
      </c>
      <c r="R380" s="21" t="s">
        <v>5103</v>
      </c>
      <c r="S380" s="40" t="s">
        <v>5104</v>
      </c>
      <c r="AU380" s="47" t="s">
        <v>4655</v>
      </c>
      <c r="AV380" s="5">
        <v>0.74886282582755048</v>
      </c>
      <c r="AW380" s="5">
        <v>0</v>
      </c>
      <c r="AX380" s="5"/>
      <c r="AY380" s="5"/>
      <c r="AZ380" s="5">
        <v>0</v>
      </c>
      <c r="BA380" s="24" t="s">
        <v>4227</v>
      </c>
      <c r="BB380" s="25">
        <v>2.5304837557875297</v>
      </c>
      <c r="BC380" s="25">
        <v>7.4233087711398102</v>
      </c>
      <c r="BD380" s="25">
        <v>8.9282255308764302</v>
      </c>
      <c r="BE380" s="25">
        <v>9.6165987956221546</v>
      </c>
      <c r="BF380" s="25">
        <v>3.3130141594653448</v>
      </c>
      <c r="BG380" s="25">
        <v>9.4642980529398493</v>
      </c>
      <c r="BH380" s="25">
        <v>9.0818682390314791</v>
      </c>
      <c r="BI380" s="25">
        <v>8.6970433802331257</v>
      </c>
      <c r="BJ380" s="25">
        <v>7.659164832530335</v>
      </c>
      <c r="BK380" s="25">
        <v>6.4180811240529696</v>
      </c>
      <c r="BL380" s="25">
        <v>6.3380772547539648</v>
      </c>
      <c r="BM380" s="25">
        <v>7.659164832530335</v>
      </c>
      <c r="BN380" s="25">
        <v>8.4650002462354497</v>
      </c>
      <c r="BO380" s="25">
        <v>9.3880038237118946</v>
      </c>
      <c r="BP380" s="25">
        <v>7.1602450801751694</v>
      </c>
      <c r="BQ380" s="25">
        <v>9.2351277276915944</v>
      </c>
      <c r="BR380" s="25">
        <v>7.7375934729644857</v>
      </c>
      <c r="BS380" s="25">
        <v>11.192585498960449</v>
      </c>
      <c r="BT380" s="25">
        <v>8.3874613651184795</v>
      </c>
      <c r="BU380" s="25">
        <v>6.4979911148462453</v>
      </c>
      <c r="BV380" s="25">
        <v>4.0327597800819701</v>
      </c>
      <c r="BW380" s="25">
        <v>3.201691599486435</v>
      </c>
      <c r="BX380" s="25">
        <v>1.3426460037242651</v>
      </c>
      <c r="BY380" s="25">
        <v>2.0799337836825651</v>
      </c>
      <c r="BZ380" s="25">
        <v>0.51296308068582452</v>
      </c>
      <c r="CA380" s="26" t="s">
        <v>4060</v>
      </c>
      <c r="CB380" s="26" t="s">
        <v>4060</v>
      </c>
      <c r="CC380" s="26" t="s">
        <v>4060</v>
      </c>
      <c r="CD380" s="26" t="s">
        <v>4060</v>
      </c>
      <c r="CE380" s="26" t="s">
        <v>4060</v>
      </c>
      <c r="CF380" s="26" t="s">
        <v>4060</v>
      </c>
      <c r="CG380" s="26" t="s">
        <v>4060</v>
      </c>
      <c r="CH380" s="26" t="s">
        <v>4060</v>
      </c>
      <c r="CI380" s="26" t="s">
        <v>4060</v>
      </c>
      <c r="CJ380" s="26" t="s">
        <v>4060</v>
      </c>
      <c r="CK380" s="26" t="s">
        <v>4060</v>
      </c>
      <c r="CL380" s="26" t="s">
        <v>4060</v>
      </c>
      <c r="CM380" s="26" t="s">
        <v>4060</v>
      </c>
      <c r="CN380" s="26" t="s">
        <v>4060</v>
      </c>
      <c r="CO380" s="26" t="s">
        <v>4060</v>
      </c>
      <c r="CP380" s="26" t="s">
        <v>4060</v>
      </c>
      <c r="CQ380" s="26" t="s">
        <v>4060</v>
      </c>
      <c r="CR380" s="26" t="s">
        <v>4060</v>
      </c>
      <c r="CS380" s="26" t="s">
        <v>4060</v>
      </c>
      <c r="CT380" s="26" t="s">
        <v>4060</v>
      </c>
      <c r="CU380" s="26" t="s">
        <v>4060</v>
      </c>
      <c r="CV380" s="26" t="s">
        <v>4060</v>
      </c>
      <c r="CW380" s="26" t="s">
        <v>4060</v>
      </c>
      <c r="CX380" s="26" t="s">
        <v>4060</v>
      </c>
      <c r="CY380" s="26" t="s">
        <v>4060</v>
      </c>
      <c r="CZ380" s="26" t="s">
        <v>4060</v>
      </c>
      <c r="DA380" s="26" t="s">
        <v>4060</v>
      </c>
      <c r="DB380" s="26" t="s">
        <v>4060</v>
      </c>
      <c r="DC380" s="26" t="s">
        <v>4060</v>
      </c>
      <c r="DD380" s="26" t="s">
        <v>4060</v>
      </c>
      <c r="DE380" s="26" t="s">
        <v>4060</v>
      </c>
      <c r="DF380" s="26" t="s">
        <v>4060</v>
      </c>
      <c r="DG380" s="26" t="s">
        <v>4060</v>
      </c>
      <c r="DH380" s="26" t="s">
        <v>4060</v>
      </c>
      <c r="DI380" s="26" t="s">
        <v>4060</v>
      </c>
      <c r="DJ380" s="26" t="s">
        <v>4060</v>
      </c>
      <c r="DK380" s="26" t="s">
        <v>4060</v>
      </c>
      <c r="DL380" s="26" t="s">
        <v>4060</v>
      </c>
      <c r="DM380" s="26" t="s">
        <v>4060</v>
      </c>
      <c r="DN380" s="26" t="s">
        <v>4060</v>
      </c>
      <c r="DO380" s="26" t="s">
        <v>4060</v>
      </c>
      <c r="DP380" s="26" t="s">
        <v>4060</v>
      </c>
      <c r="DQ380" s="26" t="s">
        <v>4060</v>
      </c>
      <c r="DR380" s="26" t="s">
        <v>4060</v>
      </c>
      <c r="DS380" s="26" t="s">
        <v>4060</v>
      </c>
      <c r="DT380" s="26" t="s">
        <v>4060</v>
      </c>
      <c r="DU380" s="26" t="s">
        <v>4060</v>
      </c>
      <c r="DV380" s="26" t="s">
        <v>4060</v>
      </c>
      <c r="DW380" s="26" t="s">
        <v>4060</v>
      </c>
      <c r="DX380" s="26" t="s">
        <v>4060</v>
      </c>
      <c r="DY380" s="26" t="s">
        <v>4060</v>
      </c>
      <c r="DZ380" s="26" t="s">
        <v>4060</v>
      </c>
      <c r="EA380" s="26" t="s">
        <v>4060</v>
      </c>
      <c r="EB380" s="26" t="s">
        <v>4060</v>
      </c>
      <c r="EC380" s="26" t="s">
        <v>4060</v>
      </c>
      <c r="ED380" s="26" t="s">
        <v>4060</v>
      </c>
      <c r="EE380" s="25" t="s">
        <v>4060</v>
      </c>
      <c r="EF380" s="25" t="s">
        <v>4060</v>
      </c>
      <c r="EG380" s="25" t="s">
        <v>4060</v>
      </c>
      <c r="EH380" s="25" t="s">
        <v>4060</v>
      </c>
      <c r="EI380" s="25" t="s">
        <v>4060</v>
      </c>
      <c r="EJ380" s="25" t="s">
        <v>4060</v>
      </c>
      <c r="EK380" s="25" t="s">
        <v>4060</v>
      </c>
      <c r="EL380" s="25" t="s">
        <v>4060</v>
      </c>
      <c r="EM380" s="25" t="s">
        <v>4060</v>
      </c>
      <c r="EN380" s="25" t="s">
        <v>4060</v>
      </c>
    </row>
    <row r="381" spans="1:206" ht="15.75" customHeight="1">
      <c r="A381" s="20" t="s">
        <v>5109</v>
      </c>
      <c r="B381" s="20" t="s">
        <v>4148</v>
      </c>
      <c r="C381" s="20" t="s">
        <v>4148</v>
      </c>
      <c r="D381" s="20" t="s">
        <v>4149</v>
      </c>
      <c r="E381" s="20" t="s">
        <v>4150</v>
      </c>
      <c r="F381" s="32" t="s">
        <v>4226</v>
      </c>
      <c r="G381" s="20" t="s">
        <v>4053</v>
      </c>
      <c r="H381" s="20" t="s">
        <v>4050</v>
      </c>
      <c r="I381" s="20" t="s">
        <v>4226</v>
      </c>
      <c r="J381" s="20" t="s">
        <v>4140</v>
      </c>
      <c r="K381" s="20" t="s">
        <v>4140</v>
      </c>
      <c r="L381" s="20" t="s">
        <v>4071</v>
      </c>
      <c r="M381" s="47" t="s">
        <v>4646</v>
      </c>
      <c r="N381" s="20" t="s">
        <v>3849</v>
      </c>
      <c r="O381" s="20" t="s">
        <v>4624</v>
      </c>
      <c r="P381" s="20" t="s">
        <v>4625</v>
      </c>
      <c r="Q381" s="20" t="s">
        <v>4056</v>
      </c>
      <c r="R381" s="21" t="s">
        <v>5103</v>
      </c>
      <c r="S381" s="40" t="s">
        <v>5104</v>
      </c>
      <c r="AU381" s="47" t="s">
        <v>4655</v>
      </c>
      <c r="AV381" s="5">
        <v>0.74886282582755048</v>
      </c>
      <c r="AW381" s="5">
        <v>0</v>
      </c>
      <c r="AX381" s="5"/>
      <c r="AY381" s="5"/>
      <c r="AZ381" s="5">
        <v>0</v>
      </c>
      <c r="BA381" s="24" t="s">
        <v>4227</v>
      </c>
      <c r="BB381" s="25">
        <v>2.5304837557875297</v>
      </c>
      <c r="BC381" s="25">
        <v>7.4233087711398102</v>
      </c>
      <c r="BD381" s="25">
        <v>8.9282255308764302</v>
      </c>
      <c r="BE381" s="25">
        <v>9.6165987956221546</v>
      </c>
      <c r="BF381" s="25">
        <v>3.3130141594653448</v>
      </c>
      <c r="BG381" s="25">
        <v>9.4642980529398493</v>
      </c>
      <c r="BH381" s="25">
        <v>9.0818682390314791</v>
      </c>
      <c r="BI381" s="25">
        <v>8.6970433802331257</v>
      </c>
      <c r="BJ381" s="25">
        <v>7.659164832530335</v>
      </c>
      <c r="BK381" s="25">
        <v>6.4180811240529696</v>
      </c>
      <c r="BL381" s="25">
        <v>6.3380772547539648</v>
      </c>
      <c r="BM381" s="25">
        <v>7.659164832530335</v>
      </c>
      <c r="BN381" s="25">
        <v>8.4650002462354497</v>
      </c>
      <c r="BO381" s="25">
        <v>9.3880038237118946</v>
      </c>
      <c r="BP381" s="25">
        <v>7.1602450801751694</v>
      </c>
      <c r="BQ381" s="25">
        <v>9.2351277276915944</v>
      </c>
      <c r="BR381" s="25">
        <v>7.7375934729644857</v>
      </c>
      <c r="BS381" s="25">
        <v>11.192585498960449</v>
      </c>
      <c r="BT381" s="25">
        <v>8.3874613651184795</v>
      </c>
      <c r="BU381" s="25">
        <v>6.4979911148462453</v>
      </c>
      <c r="BV381" s="25">
        <v>4.0327597800819701</v>
      </c>
      <c r="BW381" s="25">
        <v>3.201691599486435</v>
      </c>
      <c r="BX381" s="25">
        <v>1.3426460037242651</v>
      </c>
      <c r="BY381" s="25">
        <v>2.0799337836825651</v>
      </c>
      <c r="BZ381" s="25">
        <v>0.51296308068582452</v>
      </c>
      <c r="CA381" s="26" t="s">
        <v>4060</v>
      </c>
      <c r="CB381" s="26" t="s">
        <v>4060</v>
      </c>
      <c r="CC381" s="26" t="s">
        <v>4060</v>
      </c>
      <c r="CD381" s="26" t="s">
        <v>4060</v>
      </c>
      <c r="CE381" s="26" t="s">
        <v>4060</v>
      </c>
      <c r="CF381" s="26" t="s">
        <v>4060</v>
      </c>
      <c r="CG381" s="26" t="s">
        <v>4060</v>
      </c>
      <c r="CH381" s="26" t="s">
        <v>4060</v>
      </c>
      <c r="CI381" s="26" t="s">
        <v>4060</v>
      </c>
      <c r="CJ381" s="26" t="s">
        <v>4060</v>
      </c>
      <c r="CK381" s="26" t="s">
        <v>4060</v>
      </c>
      <c r="CL381" s="26" t="s">
        <v>4060</v>
      </c>
      <c r="CM381" s="26" t="s">
        <v>4060</v>
      </c>
      <c r="CN381" s="26" t="s">
        <v>4060</v>
      </c>
      <c r="CO381" s="26" t="s">
        <v>4060</v>
      </c>
      <c r="CP381" s="26" t="s">
        <v>4060</v>
      </c>
      <c r="CQ381" s="26" t="s">
        <v>4060</v>
      </c>
      <c r="CR381" s="26" t="s">
        <v>4060</v>
      </c>
      <c r="CS381" s="26" t="s">
        <v>4060</v>
      </c>
      <c r="CT381" s="26" t="s">
        <v>4060</v>
      </c>
      <c r="CU381" s="26" t="s">
        <v>4060</v>
      </c>
      <c r="CV381" s="26" t="s">
        <v>4060</v>
      </c>
      <c r="CW381" s="26" t="s">
        <v>4060</v>
      </c>
      <c r="CX381" s="26" t="s">
        <v>4060</v>
      </c>
      <c r="CY381" s="26" t="s">
        <v>4060</v>
      </c>
      <c r="CZ381" s="26" t="s">
        <v>4060</v>
      </c>
      <c r="DA381" s="26" t="s">
        <v>4060</v>
      </c>
      <c r="DB381" s="26" t="s">
        <v>4060</v>
      </c>
      <c r="DC381" s="26" t="s">
        <v>4060</v>
      </c>
      <c r="DD381" s="26" t="s">
        <v>4060</v>
      </c>
      <c r="DE381" s="26" t="s">
        <v>4060</v>
      </c>
      <c r="DF381" s="26" t="s">
        <v>4060</v>
      </c>
      <c r="DG381" s="26" t="s">
        <v>4060</v>
      </c>
      <c r="DH381" s="26" t="s">
        <v>4060</v>
      </c>
      <c r="DI381" s="26" t="s">
        <v>4060</v>
      </c>
      <c r="DJ381" s="26" t="s">
        <v>4060</v>
      </c>
      <c r="DK381" s="26" t="s">
        <v>4060</v>
      </c>
      <c r="DL381" s="26" t="s">
        <v>4060</v>
      </c>
      <c r="DM381" s="26" t="s">
        <v>4060</v>
      </c>
      <c r="DN381" s="26" t="s">
        <v>4060</v>
      </c>
      <c r="DO381" s="26" t="s">
        <v>4060</v>
      </c>
      <c r="DP381" s="26" t="s">
        <v>4060</v>
      </c>
      <c r="DQ381" s="26" t="s">
        <v>4060</v>
      </c>
      <c r="DR381" s="26" t="s">
        <v>4060</v>
      </c>
      <c r="DS381" s="26" t="s">
        <v>4060</v>
      </c>
      <c r="DT381" s="26" t="s">
        <v>4060</v>
      </c>
      <c r="DU381" s="26" t="s">
        <v>4060</v>
      </c>
      <c r="DV381" s="26" t="s">
        <v>4060</v>
      </c>
      <c r="DW381" s="26" t="s">
        <v>4060</v>
      </c>
      <c r="DX381" s="26" t="s">
        <v>4060</v>
      </c>
      <c r="DY381" s="26" t="s">
        <v>4060</v>
      </c>
      <c r="DZ381" s="26" t="s">
        <v>4060</v>
      </c>
      <c r="EA381" s="26" t="s">
        <v>4060</v>
      </c>
      <c r="EB381" s="26" t="s">
        <v>4060</v>
      </c>
      <c r="EC381" s="26" t="s">
        <v>4060</v>
      </c>
      <c r="ED381" s="26" t="s">
        <v>4060</v>
      </c>
      <c r="EE381" s="25" t="s">
        <v>4060</v>
      </c>
      <c r="EF381" s="25" t="s">
        <v>4060</v>
      </c>
      <c r="EG381" s="25" t="s">
        <v>4060</v>
      </c>
      <c r="EH381" s="25" t="s">
        <v>4060</v>
      </c>
      <c r="EI381" s="25" t="s">
        <v>4060</v>
      </c>
      <c r="EJ381" s="25" t="s">
        <v>4060</v>
      </c>
      <c r="EK381" s="25" t="s">
        <v>4060</v>
      </c>
      <c r="EL381" s="25" t="s">
        <v>4060</v>
      </c>
      <c r="EM381" s="25" t="s">
        <v>4060</v>
      </c>
      <c r="EN381" s="25" t="s">
        <v>4060</v>
      </c>
    </row>
    <row r="382" spans="1:206" ht="15.75" customHeight="1">
      <c r="A382" s="20" t="s">
        <v>5110</v>
      </c>
      <c r="B382" s="20" t="s">
        <v>4148</v>
      </c>
      <c r="C382" s="20" t="s">
        <v>4148</v>
      </c>
      <c r="D382" s="20" t="s">
        <v>4149</v>
      </c>
      <c r="E382" s="20" t="s">
        <v>4150</v>
      </c>
      <c r="F382" s="32" t="s">
        <v>4226</v>
      </c>
      <c r="G382" s="20" t="s">
        <v>5111</v>
      </c>
      <c r="H382" s="20" t="s">
        <v>4140</v>
      </c>
      <c r="I382" s="20" t="s">
        <v>4226</v>
      </c>
      <c r="J382" s="20" t="s">
        <v>4140</v>
      </c>
      <c r="K382" s="20" t="s">
        <v>4140</v>
      </c>
      <c r="L382" s="20" t="s">
        <v>4071</v>
      </c>
      <c r="M382" s="47" t="s">
        <v>4646</v>
      </c>
      <c r="N382" s="20" t="s">
        <v>3849</v>
      </c>
      <c r="O382" s="20" t="s">
        <v>4618</v>
      </c>
      <c r="P382" s="20" t="s">
        <v>4305</v>
      </c>
      <c r="Q382" s="20" t="s">
        <v>4142</v>
      </c>
      <c r="R382" s="21" t="s">
        <v>5103</v>
      </c>
      <c r="S382" s="40" t="s">
        <v>5104</v>
      </c>
      <c r="AU382" s="47" t="s">
        <v>4655</v>
      </c>
      <c r="AV382" s="5">
        <v>0.74886282582755048</v>
      </c>
      <c r="AW382" s="5">
        <v>0</v>
      </c>
      <c r="AX382" s="5"/>
      <c r="AY382" s="5"/>
      <c r="AZ382" s="5">
        <v>0</v>
      </c>
      <c r="BA382" s="24" t="s">
        <v>4227</v>
      </c>
      <c r="BB382" s="25">
        <v>2.5304837557875297</v>
      </c>
      <c r="BC382" s="25">
        <v>7.4233087711398102</v>
      </c>
      <c r="BD382" s="25">
        <v>8.9282255308764302</v>
      </c>
      <c r="BE382" s="25">
        <v>9.6165987956221546</v>
      </c>
      <c r="BF382" s="25">
        <v>3.3130141594653448</v>
      </c>
      <c r="BG382" s="25">
        <v>9.4642980529398493</v>
      </c>
      <c r="BH382" s="25">
        <v>9.0818682390314791</v>
      </c>
      <c r="BI382" s="25">
        <v>8.6970433802331257</v>
      </c>
      <c r="BJ382" s="25">
        <v>7.659164832530335</v>
      </c>
      <c r="BK382" s="25">
        <v>6.4180811240529696</v>
      </c>
      <c r="BL382" s="25">
        <v>6.3380772547539648</v>
      </c>
      <c r="BM382" s="25">
        <v>7.659164832530335</v>
      </c>
      <c r="BN382" s="25">
        <v>8.4650002462354497</v>
      </c>
      <c r="BO382" s="25">
        <v>9.3880038237118946</v>
      </c>
      <c r="BP382" s="25">
        <v>7.1602450801751694</v>
      </c>
      <c r="BQ382" s="25">
        <v>9.2351277276915944</v>
      </c>
      <c r="BR382" s="25">
        <v>7.7375934729644857</v>
      </c>
      <c r="BS382" s="25">
        <v>11.192585498960449</v>
      </c>
      <c r="BT382" s="25">
        <v>8.3874613651184795</v>
      </c>
      <c r="BU382" s="25">
        <v>6.4979911148462453</v>
      </c>
      <c r="BV382" s="25">
        <v>4.0327597800819701</v>
      </c>
      <c r="BW382" s="25">
        <v>3.201691599486435</v>
      </c>
      <c r="BX382" s="25">
        <v>1.3426460037242651</v>
      </c>
      <c r="BY382" s="25">
        <v>2.0799337836825651</v>
      </c>
      <c r="BZ382" s="25">
        <v>0.51296308068582452</v>
      </c>
      <c r="CA382" s="26" t="s">
        <v>4060</v>
      </c>
      <c r="CB382" s="26" t="s">
        <v>4060</v>
      </c>
      <c r="CC382" s="26" t="s">
        <v>4060</v>
      </c>
      <c r="CD382" s="26" t="s">
        <v>4060</v>
      </c>
      <c r="CE382" s="26" t="s">
        <v>4060</v>
      </c>
      <c r="CF382" s="26" t="s">
        <v>4060</v>
      </c>
      <c r="CG382" s="26" t="s">
        <v>4060</v>
      </c>
      <c r="CH382" s="26" t="s">
        <v>4060</v>
      </c>
      <c r="CI382" s="26" t="s">
        <v>4060</v>
      </c>
      <c r="CJ382" s="26" t="s">
        <v>4060</v>
      </c>
      <c r="CK382" s="26" t="s">
        <v>4060</v>
      </c>
      <c r="CL382" s="26" t="s">
        <v>4060</v>
      </c>
      <c r="CM382" s="26" t="s">
        <v>4060</v>
      </c>
      <c r="CN382" s="26" t="s">
        <v>4060</v>
      </c>
      <c r="CO382" s="26" t="s">
        <v>4060</v>
      </c>
      <c r="CP382" s="26" t="s">
        <v>4060</v>
      </c>
      <c r="CQ382" s="26" t="s">
        <v>4060</v>
      </c>
      <c r="CR382" s="26" t="s">
        <v>4060</v>
      </c>
      <c r="CS382" s="26" t="s">
        <v>4060</v>
      </c>
      <c r="CT382" s="26" t="s">
        <v>4060</v>
      </c>
      <c r="CU382" s="26" t="s">
        <v>4060</v>
      </c>
      <c r="CV382" s="26" t="s">
        <v>4060</v>
      </c>
      <c r="CW382" s="26" t="s">
        <v>4060</v>
      </c>
      <c r="CX382" s="26" t="s">
        <v>4060</v>
      </c>
      <c r="CY382" s="26" t="s">
        <v>4060</v>
      </c>
      <c r="CZ382" s="26" t="s">
        <v>4060</v>
      </c>
      <c r="DA382" s="26" t="s">
        <v>4060</v>
      </c>
      <c r="DB382" s="26" t="s">
        <v>4060</v>
      </c>
      <c r="DC382" s="26" t="s">
        <v>4060</v>
      </c>
      <c r="DD382" s="26" t="s">
        <v>4060</v>
      </c>
      <c r="DE382" s="26" t="s">
        <v>4060</v>
      </c>
      <c r="DF382" s="26" t="s">
        <v>4060</v>
      </c>
      <c r="DG382" s="26" t="s">
        <v>4060</v>
      </c>
      <c r="DH382" s="26" t="s">
        <v>4060</v>
      </c>
      <c r="DI382" s="26" t="s">
        <v>4060</v>
      </c>
      <c r="DJ382" s="26" t="s">
        <v>4060</v>
      </c>
      <c r="DK382" s="26" t="s">
        <v>4060</v>
      </c>
      <c r="DL382" s="26" t="s">
        <v>4060</v>
      </c>
      <c r="DM382" s="26" t="s">
        <v>4060</v>
      </c>
      <c r="DN382" s="26" t="s">
        <v>4060</v>
      </c>
      <c r="DO382" s="26" t="s">
        <v>4060</v>
      </c>
      <c r="DP382" s="26" t="s">
        <v>4060</v>
      </c>
      <c r="DQ382" s="26" t="s">
        <v>4060</v>
      </c>
      <c r="DR382" s="26" t="s">
        <v>4060</v>
      </c>
      <c r="DS382" s="26" t="s">
        <v>4060</v>
      </c>
      <c r="DT382" s="26" t="s">
        <v>4060</v>
      </c>
      <c r="DU382" s="26" t="s">
        <v>4060</v>
      </c>
      <c r="DV382" s="26" t="s">
        <v>4060</v>
      </c>
      <c r="DW382" s="26" t="s">
        <v>4060</v>
      </c>
      <c r="DX382" s="26" t="s">
        <v>4060</v>
      </c>
      <c r="DY382" s="26" t="s">
        <v>4060</v>
      </c>
      <c r="DZ382" s="26" t="s">
        <v>4060</v>
      </c>
      <c r="EA382" s="26" t="s">
        <v>4060</v>
      </c>
      <c r="EB382" s="26" t="s">
        <v>4060</v>
      </c>
      <c r="EC382" s="26" t="s">
        <v>4060</v>
      </c>
      <c r="ED382" s="26" t="s">
        <v>4060</v>
      </c>
      <c r="EE382" s="25" t="s">
        <v>4060</v>
      </c>
      <c r="EF382" s="25" t="s">
        <v>4060</v>
      </c>
      <c r="EG382" s="25" t="s">
        <v>4060</v>
      </c>
      <c r="EH382" s="25" t="s">
        <v>4060</v>
      </c>
      <c r="EI382" s="25" t="s">
        <v>4060</v>
      </c>
      <c r="EJ382" s="25" t="s">
        <v>4060</v>
      </c>
      <c r="EK382" s="25" t="s">
        <v>4060</v>
      </c>
      <c r="EL382" s="25" t="s">
        <v>4060</v>
      </c>
      <c r="EM382" s="25" t="s">
        <v>4060</v>
      </c>
      <c r="EN382" s="25" t="s">
        <v>4060</v>
      </c>
    </row>
    <row r="383" spans="1:206" ht="15.75" customHeight="1">
      <c r="A383" s="20" t="s">
        <v>5112</v>
      </c>
      <c r="B383" s="20" t="s">
        <v>4148</v>
      </c>
      <c r="C383" s="20" t="s">
        <v>4148</v>
      </c>
      <c r="D383" s="20" t="s">
        <v>4149</v>
      </c>
      <c r="E383" s="20" t="s">
        <v>4150</v>
      </c>
      <c r="F383" s="32" t="s">
        <v>4226</v>
      </c>
      <c r="G383" s="20" t="s">
        <v>5111</v>
      </c>
      <c r="H383" s="20" t="s">
        <v>4140</v>
      </c>
      <c r="I383" s="20" t="s">
        <v>4226</v>
      </c>
      <c r="J383" s="20" t="s">
        <v>4140</v>
      </c>
      <c r="K383" s="20" t="s">
        <v>4140</v>
      </c>
      <c r="L383" s="20" t="s">
        <v>4071</v>
      </c>
      <c r="M383" s="47" t="s">
        <v>4646</v>
      </c>
      <c r="N383" s="20" t="s">
        <v>3849</v>
      </c>
      <c r="O383" s="20" t="s">
        <v>4624</v>
      </c>
      <c r="P383" s="20" t="s">
        <v>4625</v>
      </c>
      <c r="Q383" s="20" t="s">
        <v>4056</v>
      </c>
      <c r="R383" s="21" t="s">
        <v>5103</v>
      </c>
      <c r="S383" s="40" t="s">
        <v>5104</v>
      </c>
      <c r="AU383" s="47" t="s">
        <v>4655</v>
      </c>
      <c r="AV383" s="5">
        <v>0.74886282582755048</v>
      </c>
      <c r="AW383" s="5">
        <v>0</v>
      </c>
      <c r="AX383" s="5"/>
      <c r="AY383" s="5"/>
      <c r="AZ383" s="5">
        <v>0</v>
      </c>
      <c r="BA383" s="24" t="s">
        <v>4227</v>
      </c>
      <c r="BB383" s="25">
        <v>2.5304837557875297</v>
      </c>
      <c r="BC383" s="25">
        <v>7.4233087711398102</v>
      </c>
      <c r="BD383" s="25">
        <v>8.9282255308764302</v>
      </c>
      <c r="BE383" s="25">
        <v>9.6165987956221546</v>
      </c>
      <c r="BF383" s="25">
        <v>3.3130141594653448</v>
      </c>
      <c r="BG383" s="25">
        <v>9.4642980529398493</v>
      </c>
      <c r="BH383" s="25">
        <v>9.0818682390314791</v>
      </c>
      <c r="BI383" s="25">
        <v>8.6970433802331257</v>
      </c>
      <c r="BJ383" s="25">
        <v>7.659164832530335</v>
      </c>
      <c r="BK383" s="25">
        <v>6.4180811240529696</v>
      </c>
      <c r="BL383" s="25">
        <v>6.3380772547539648</v>
      </c>
      <c r="BM383" s="25">
        <v>7.659164832530335</v>
      </c>
      <c r="BN383" s="25">
        <v>8.4650002462354497</v>
      </c>
      <c r="BO383" s="25">
        <v>9.3880038237118946</v>
      </c>
      <c r="BP383" s="25">
        <v>7.1602450801751694</v>
      </c>
      <c r="BQ383" s="25">
        <v>9.2351277276915944</v>
      </c>
      <c r="BR383" s="25">
        <v>7.7375934729644857</v>
      </c>
      <c r="BS383" s="25">
        <v>11.192585498960449</v>
      </c>
      <c r="BT383" s="25">
        <v>8.3874613651184795</v>
      </c>
      <c r="BU383" s="25">
        <v>6.4979911148462453</v>
      </c>
      <c r="BV383" s="25">
        <v>4.0327597800819701</v>
      </c>
      <c r="BW383" s="25">
        <v>3.201691599486435</v>
      </c>
      <c r="BX383" s="25">
        <v>1.3426460037242651</v>
      </c>
      <c r="BY383" s="25">
        <v>2.0799337836825651</v>
      </c>
      <c r="BZ383" s="25">
        <v>0.51296308068582452</v>
      </c>
      <c r="CA383" s="26" t="s">
        <v>4060</v>
      </c>
      <c r="CB383" s="26" t="s">
        <v>4060</v>
      </c>
      <c r="CC383" s="26" t="s">
        <v>4060</v>
      </c>
      <c r="CD383" s="26" t="s">
        <v>4060</v>
      </c>
      <c r="CE383" s="26" t="s">
        <v>4060</v>
      </c>
      <c r="CF383" s="26" t="s">
        <v>4060</v>
      </c>
      <c r="CG383" s="26" t="s">
        <v>4060</v>
      </c>
      <c r="CH383" s="26" t="s">
        <v>4060</v>
      </c>
      <c r="CI383" s="26" t="s">
        <v>4060</v>
      </c>
      <c r="CJ383" s="26" t="s">
        <v>4060</v>
      </c>
      <c r="CK383" s="26" t="s">
        <v>4060</v>
      </c>
      <c r="CL383" s="26" t="s">
        <v>4060</v>
      </c>
      <c r="CM383" s="26" t="s">
        <v>4060</v>
      </c>
      <c r="CN383" s="26" t="s">
        <v>4060</v>
      </c>
      <c r="CO383" s="26" t="s">
        <v>4060</v>
      </c>
      <c r="CP383" s="26" t="s">
        <v>4060</v>
      </c>
      <c r="CQ383" s="26" t="s">
        <v>4060</v>
      </c>
      <c r="CR383" s="26" t="s">
        <v>4060</v>
      </c>
      <c r="CS383" s="26" t="s">
        <v>4060</v>
      </c>
      <c r="CT383" s="26" t="s">
        <v>4060</v>
      </c>
      <c r="CU383" s="26" t="s">
        <v>4060</v>
      </c>
      <c r="CV383" s="26" t="s">
        <v>4060</v>
      </c>
      <c r="CW383" s="26" t="s">
        <v>4060</v>
      </c>
      <c r="CX383" s="26" t="s">
        <v>4060</v>
      </c>
      <c r="CY383" s="26" t="s">
        <v>4060</v>
      </c>
      <c r="CZ383" s="26" t="s">
        <v>4060</v>
      </c>
      <c r="DA383" s="26" t="s">
        <v>4060</v>
      </c>
      <c r="DB383" s="26" t="s">
        <v>4060</v>
      </c>
      <c r="DC383" s="26" t="s">
        <v>4060</v>
      </c>
      <c r="DD383" s="26" t="s">
        <v>4060</v>
      </c>
      <c r="DE383" s="26" t="s">
        <v>4060</v>
      </c>
      <c r="DF383" s="26" t="s">
        <v>4060</v>
      </c>
      <c r="DG383" s="26" t="s">
        <v>4060</v>
      </c>
      <c r="DH383" s="26" t="s">
        <v>4060</v>
      </c>
      <c r="DI383" s="26" t="s">
        <v>4060</v>
      </c>
      <c r="DJ383" s="26" t="s">
        <v>4060</v>
      </c>
      <c r="DK383" s="26" t="s">
        <v>4060</v>
      </c>
      <c r="DL383" s="26" t="s">
        <v>4060</v>
      </c>
      <c r="DM383" s="26" t="s">
        <v>4060</v>
      </c>
      <c r="DN383" s="26" t="s">
        <v>4060</v>
      </c>
      <c r="DO383" s="26" t="s">
        <v>4060</v>
      </c>
      <c r="DP383" s="26" t="s">
        <v>4060</v>
      </c>
      <c r="DQ383" s="26" t="s">
        <v>4060</v>
      </c>
      <c r="DR383" s="26" t="s">
        <v>4060</v>
      </c>
      <c r="DS383" s="26" t="s">
        <v>4060</v>
      </c>
      <c r="DT383" s="26" t="s">
        <v>4060</v>
      </c>
      <c r="DU383" s="26" t="s">
        <v>4060</v>
      </c>
      <c r="DV383" s="26" t="s">
        <v>4060</v>
      </c>
      <c r="DW383" s="26" t="s">
        <v>4060</v>
      </c>
      <c r="DX383" s="26" t="s">
        <v>4060</v>
      </c>
      <c r="DY383" s="26" t="s">
        <v>4060</v>
      </c>
      <c r="DZ383" s="26" t="s">
        <v>4060</v>
      </c>
      <c r="EA383" s="26" t="s">
        <v>4060</v>
      </c>
      <c r="EB383" s="26" t="s">
        <v>4060</v>
      </c>
      <c r="EC383" s="26" t="s">
        <v>4060</v>
      </c>
      <c r="ED383" s="26" t="s">
        <v>4060</v>
      </c>
      <c r="EE383" s="25" t="s">
        <v>4060</v>
      </c>
      <c r="EF383" s="25" t="s">
        <v>4060</v>
      </c>
      <c r="EG383" s="25" t="s">
        <v>4060</v>
      </c>
      <c r="EH383" s="25" t="s">
        <v>4060</v>
      </c>
      <c r="EI383" s="25" t="s">
        <v>4060</v>
      </c>
      <c r="EJ383" s="25" t="s">
        <v>4060</v>
      </c>
      <c r="EK383" s="25" t="s">
        <v>4060</v>
      </c>
      <c r="EL383" s="25" t="s">
        <v>4060</v>
      </c>
      <c r="EM383" s="25" t="s">
        <v>4060</v>
      </c>
      <c r="EN383" s="25" t="s">
        <v>4060</v>
      </c>
    </row>
    <row r="384" spans="1:206" ht="15.75" customHeight="1">
      <c r="A384" s="20" t="s">
        <v>5113</v>
      </c>
      <c r="B384" s="20" t="s">
        <v>4148</v>
      </c>
      <c r="C384" s="20" t="s">
        <v>4148</v>
      </c>
      <c r="D384" s="20" t="s">
        <v>4149</v>
      </c>
      <c r="E384" s="20" t="s">
        <v>4150</v>
      </c>
      <c r="F384" s="32" t="s">
        <v>4226</v>
      </c>
      <c r="G384" s="20" t="s">
        <v>5111</v>
      </c>
      <c r="H384" s="20" t="s">
        <v>4140</v>
      </c>
      <c r="I384" s="20" t="s">
        <v>4226</v>
      </c>
      <c r="J384" s="20" t="s">
        <v>4140</v>
      </c>
      <c r="K384" s="20" t="s">
        <v>4140</v>
      </c>
      <c r="L384" s="20" t="s">
        <v>4071</v>
      </c>
      <c r="M384" s="47" t="s">
        <v>4646</v>
      </c>
      <c r="N384" s="20" t="s">
        <v>3849</v>
      </c>
      <c r="O384" s="20" t="s">
        <v>4618</v>
      </c>
      <c r="P384" s="20" t="s">
        <v>4305</v>
      </c>
      <c r="Q384" s="20" t="s">
        <v>4142</v>
      </c>
      <c r="R384" s="21" t="s">
        <v>5103</v>
      </c>
      <c r="S384" s="40" t="s">
        <v>5104</v>
      </c>
      <c r="AU384" s="47" t="s">
        <v>4655</v>
      </c>
      <c r="AV384" s="5">
        <v>0.74886282582755048</v>
      </c>
      <c r="AW384" s="5">
        <v>0</v>
      </c>
      <c r="AX384" s="5"/>
      <c r="AY384" s="5"/>
      <c r="AZ384" s="5">
        <v>0</v>
      </c>
      <c r="BA384" s="24" t="s">
        <v>4227</v>
      </c>
      <c r="BB384" s="25">
        <v>2.5304837557875297</v>
      </c>
      <c r="BC384" s="25">
        <v>7.4233087711398102</v>
      </c>
      <c r="BD384" s="25">
        <v>8.9282255308764302</v>
      </c>
      <c r="BE384" s="25">
        <v>9.6165987956221546</v>
      </c>
      <c r="BF384" s="25">
        <v>3.3130141594653448</v>
      </c>
      <c r="BG384" s="25">
        <v>9.4642980529398493</v>
      </c>
      <c r="BH384" s="25">
        <v>9.0818682390314791</v>
      </c>
      <c r="BI384" s="25">
        <v>8.6970433802331257</v>
      </c>
      <c r="BJ384" s="25">
        <v>7.659164832530335</v>
      </c>
      <c r="BK384" s="25">
        <v>6.4180811240529696</v>
      </c>
      <c r="BL384" s="25">
        <v>6.3380772547539648</v>
      </c>
      <c r="BM384" s="25">
        <v>7.659164832530335</v>
      </c>
      <c r="BN384" s="25">
        <v>8.4650002462354497</v>
      </c>
      <c r="BO384" s="25">
        <v>9.3880038237118946</v>
      </c>
      <c r="BP384" s="25">
        <v>7.1602450801751694</v>
      </c>
      <c r="BQ384" s="25">
        <v>9.2351277276915944</v>
      </c>
      <c r="BR384" s="25">
        <v>7.7375934729644857</v>
      </c>
      <c r="BS384" s="25">
        <v>11.192585498960449</v>
      </c>
      <c r="BT384" s="25">
        <v>8.3874613651184795</v>
      </c>
      <c r="BU384" s="25">
        <v>6.4979911148462453</v>
      </c>
      <c r="BV384" s="25">
        <v>4.0327597800819701</v>
      </c>
      <c r="BW384" s="25">
        <v>3.201691599486435</v>
      </c>
      <c r="BX384" s="25">
        <v>1.3426460037242651</v>
      </c>
      <c r="BY384" s="25">
        <v>2.0799337836825651</v>
      </c>
      <c r="BZ384" s="25">
        <v>0.51296308068582452</v>
      </c>
      <c r="CA384" s="26" t="s">
        <v>4060</v>
      </c>
      <c r="CB384" s="26" t="s">
        <v>4060</v>
      </c>
      <c r="CC384" s="26" t="s">
        <v>4060</v>
      </c>
      <c r="CD384" s="26" t="s">
        <v>4060</v>
      </c>
      <c r="CE384" s="26" t="s">
        <v>4060</v>
      </c>
      <c r="CF384" s="26" t="s">
        <v>4060</v>
      </c>
      <c r="CG384" s="26" t="s">
        <v>4060</v>
      </c>
      <c r="CH384" s="26" t="s">
        <v>4060</v>
      </c>
      <c r="CI384" s="26" t="s">
        <v>4060</v>
      </c>
      <c r="CJ384" s="26" t="s">
        <v>4060</v>
      </c>
      <c r="CK384" s="26" t="s">
        <v>4060</v>
      </c>
      <c r="CL384" s="26" t="s">
        <v>4060</v>
      </c>
      <c r="CM384" s="26" t="s">
        <v>4060</v>
      </c>
      <c r="CN384" s="26" t="s">
        <v>4060</v>
      </c>
      <c r="CO384" s="26" t="s">
        <v>4060</v>
      </c>
      <c r="CP384" s="26" t="s">
        <v>4060</v>
      </c>
      <c r="CQ384" s="26" t="s">
        <v>4060</v>
      </c>
      <c r="CR384" s="26" t="s">
        <v>4060</v>
      </c>
      <c r="CS384" s="26" t="s">
        <v>4060</v>
      </c>
      <c r="CT384" s="26" t="s">
        <v>4060</v>
      </c>
      <c r="CU384" s="26" t="s">
        <v>4060</v>
      </c>
      <c r="CV384" s="26" t="s">
        <v>4060</v>
      </c>
      <c r="CW384" s="26" t="s">
        <v>4060</v>
      </c>
      <c r="CX384" s="26" t="s">
        <v>4060</v>
      </c>
      <c r="CY384" s="26" t="s">
        <v>4060</v>
      </c>
      <c r="CZ384" s="26" t="s">
        <v>4060</v>
      </c>
      <c r="DA384" s="26" t="s">
        <v>4060</v>
      </c>
      <c r="DB384" s="26" t="s">
        <v>4060</v>
      </c>
      <c r="DC384" s="26" t="s">
        <v>4060</v>
      </c>
      <c r="DD384" s="26" t="s">
        <v>4060</v>
      </c>
      <c r="DE384" s="26" t="s">
        <v>4060</v>
      </c>
      <c r="DF384" s="26" t="s">
        <v>4060</v>
      </c>
      <c r="DG384" s="26" t="s">
        <v>4060</v>
      </c>
      <c r="DH384" s="26" t="s">
        <v>4060</v>
      </c>
      <c r="DI384" s="26" t="s">
        <v>4060</v>
      </c>
      <c r="DJ384" s="26" t="s">
        <v>4060</v>
      </c>
      <c r="DK384" s="26" t="s">
        <v>4060</v>
      </c>
      <c r="DL384" s="26" t="s">
        <v>4060</v>
      </c>
      <c r="DM384" s="26" t="s">
        <v>4060</v>
      </c>
      <c r="DN384" s="26" t="s">
        <v>4060</v>
      </c>
      <c r="DO384" s="26" t="s">
        <v>4060</v>
      </c>
      <c r="DP384" s="26" t="s">
        <v>4060</v>
      </c>
      <c r="DQ384" s="26" t="s">
        <v>4060</v>
      </c>
      <c r="DR384" s="26" t="s">
        <v>4060</v>
      </c>
      <c r="DS384" s="26" t="s">
        <v>4060</v>
      </c>
      <c r="DT384" s="26" t="s">
        <v>4060</v>
      </c>
      <c r="DU384" s="26" t="s">
        <v>4060</v>
      </c>
      <c r="DV384" s="26" t="s">
        <v>4060</v>
      </c>
      <c r="DW384" s="26" t="s">
        <v>4060</v>
      </c>
      <c r="DX384" s="26" t="s">
        <v>4060</v>
      </c>
      <c r="DY384" s="26" t="s">
        <v>4060</v>
      </c>
      <c r="DZ384" s="26" t="s">
        <v>4060</v>
      </c>
      <c r="EA384" s="26" t="s">
        <v>4060</v>
      </c>
      <c r="EB384" s="26" t="s">
        <v>4060</v>
      </c>
      <c r="EC384" s="26" t="s">
        <v>4060</v>
      </c>
      <c r="ED384" s="26" t="s">
        <v>4060</v>
      </c>
      <c r="EE384" s="25" t="s">
        <v>4060</v>
      </c>
      <c r="EF384" s="25" t="s">
        <v>4060</v>
      </c>
      <c r="EG384" s="25" t="s">
        <v>4060</v>
      </c>
      <c r="EH384" s="25" t="s">
        <v>4060</v>
      </c>
      <c r="EI384" s="25" t="s">
        <v>4060</v>
      </c>
      <c r="EJ384" s="25" t="s">
        <v>4060</v>
      </c>
      <c r="EK384" s="25" t="s">
        <v>4060</v>
      </c>
      <c r="EL384" s="25" t="s">
        <v>4060</v>
      </c>
      <c r="EM384" s="25" t="s">
        <v>4060</v>
      </c>
      <c r="EN384" s="25" t="s">
        <v>4060</v>
      </c>
    </row>
    <row r="385" spans="1:206" ht="15.75" customHeight="1">
      <c r="A385" s="20" t="s">
        <v>5114</v>
      </c>
      <c r="B385" s="20" t="s">
        <v>4148</v>
      </c>
      <c r="C385" s="20" t="s">
        <v>4148</v>
      </c>
      <c r="D385" s="20" t="s">
        <v>4149</v>
      </c>
      <c r="E385" s="20" t="s">
        <v>4150</v>
      </c>
      <c r="F385" s="32" t="s">
        <v>4226</v>
      </c>
      <c r="G385" s="20" t="s">
        <v>5111</v>
      </c>
      <c r="H385" s="20" t="s">
        <v>4140</v>
      </c>
      <c r="I385" s="20" t="s">
        <v>4226</v>
      </c>
      <c r="J385" s="20" t="s">
        <v>4140</v>
      </c>
      <c r="K385" s="20" t="s">
        <v>4140</v>
      </c>
      <c r="L385" s="20" t="s">
        <v>4071</v>
      </c>
      <c r="M385" s="47" t="s">
        <v>4646</v>
      </c>
      <c r="N385" s="20" t="s">
        <v>3849</v>
      </c>
      <c r="O385" s="20" t="s">
        <v>4624</v>
      </c>
      <c r="P385" s="20" t="s">
        <v>4625</v>
      </c>
      <c r="Q385" s="20" t="s">
        <v>4056</v>
      </c>
      <c r="R385" s="21" t="s">
        <v>5103</v>
      </c>
      <c r="S385" s="40" t="s">
        <v>5104</v>
      </c>
      <c r="AU385" s="47" t="s">
        <v>4655</v>
      </c>
      <c r="AV385" s="5">
        <v>0.74886282582755048</v>
      </c>
      <c r="AW385" s="5">
        <v>0</v>
      </c>
      <c r="AX385" s="5"/>
      <c r="AY385" s="5"/>
      <c r="AZ385" s="5">
        <v>0</v>
      </c>
      <c r="BA385" s="24" t="s">
        <v>4227</v>
      </c>
      <c r="BB385" s="25">
        <v>2.5304837557875297</v>
      </c>
      <c r="BC385" s="25">
        <v>7.4233087711398102</v>
      </c>
      <c r="BD385" s="25">
        <v>8.9282255308764302</v>
      </c>
      <c r="BE385" s="25">
        <v>9.6165987956221546</v>
      </c>
      <c r="BF385" s="25">
        <v>3.3130141594653448</v>
      </c>
      <c r="BG385" s="25">
        <v>9.4642980529398493</v>
      </c>
      <c r="BH385" s="25">
        <v>9.0818682390314791</v>
      </c>
      <c r="BI385" s="25">
        <v>8.6970433802331257</v>
      </c>
      <c r="BJ385" s="25">
        <v>7.659164832530335</v>
      </c>
      <c r="BK385" s="25">
        <v>6.4180811240529696</v>
      </c>
      <c r="BL385" s="25">
        <v>6.3380772547539648</v>
      </c>
      <c r="BM385" s="25">
        <v>7.659164832530335</v>
      </c>
      <c r="BN385" s="25">
        <v>8.4650002462354497</v>
      </c>
      <c r="BO385" s="25">
        <v>9.3880038237118946</v>
      </c>
      <c r="BP385" s="25">
        <v>7.1602450801751694</v>
      </c>
      <c r="BQ385" s="25">
        <v>9.2351277276915944</v>
      </c>
      <c r="BR385" s="25">
        <v>7.7375934729644857</v>
      </c>
      <c r="BS385" s="25">
        <v>11.192585498960449</v>
      </c>
      <c r="BT385" s="25">
        <v>8.3874613651184795</v>
      </c>
      <c r="BU385" s="25">
        <v>6.4979911148462453</v>
      </c>
      <c r="BV385" s="25">
        <v>4.0327597800819701</v>
      </c>
      <c r="BW385" s="25">
        <v>3.201691599486435</v>
      </c>
      <c r="BX385" s="25">
        <v>1.3426460037242651</v>
      </c>
      <c r="BY385" s="25">
        <v>2.0799337836825651</v>
      </c>
      <c r="BZ385" s="25">
        <v>0.51296308068582452</v>
      </c>
      <c r="CA385" s="26" t="s">
        <v>4060</v>
      </c>
      <c r="CB385" s="26" t="s">
        <v>4060</v>
      </c>
      <c r="CC385" s="26" t="s">
        <v>4060</v>
      </c>
      <c r="CD385" s="26" t="s">
        <v>4060</v>
      </c>
      <c r="CE385" s="26" t="s">
        <v>4060</v>
      </c>
      <c r="CF385" s="26" t="s">
        <v>4060</v>
      </c>
      <c r="CG385" s="26" t="s">
        <v>4060</v>
      </c>
      <c r="CH385" s="26" t="s">
        <v>4060</v>
      </c>
      <c r="CI385" s="26" t="s">
        <v>4060</v>
      </c>
      <c r="CJ385" s="26" t="s">
        <v>4060</v>
      </c>
      <c r="CK385" s="26" t="s">
        <v>4060</v>
      </c>
      <c r="CL385" s="26" t="s">
        <v>4060</v>
      </c>
      <c r="CM385" s="26" t="s">
        <v>4060</v>
      </c>
      <c r="CN385" s="26" t="s">
        <v>4060</v>
      </c>
      <c r="CO385" s="26" t="s">
        <v>4060</v>
      </c>
      <c r="CP385" s="26" t="s">
        <v>4060</v>
      </c>
      <c r="CQ385" s="26" t="s">
        <v>4060</v>
      </c>
      <c r="CR385" s="26" t="s">
        <v>4060</v>
      </c>
      <c r="CS385" s="26" t="s">
        <v>4060</v>
      </c>
      <c r="CT385" s="26" t="s">
        <v>4060</v>
      </c>
      <c r="CU385" s="26" t="s">
        <v>4060</v>
      </c>
      <c r="CV385" s="26" t="s">
        <v>4060</v>
      </c>
      <c r="CW385" s="26" t="s">
        <v>4060</v>
      </c>
      <c r="CX385" s="26" t="s">
        <v>4060</v>
      </c>
      <c r="CY385" s="26" t="s">
        <v>4060</v>
      </c>
      <c r="CZ385" s="26" t="s">
        <v>4060</v>
      </c>
      <c r="DA385" s="26" t="s">
        <v>4060</v>
      </c>
      <c r="DB385" s="26" t="s">
        <v>4060</v>
      </c>
      <c r="DC385" s="26" t="s">
        <v>4060</v>
      </c>
      <c r="DD385" s="26" t="s">
        <v>4060</v>
      </c>
      <c r="DE385" s="26" t="s">
        <v>4060</v>
      </c>
      <c r="DF385" s="26" t="s">
        <v>4060</v>
      </c>
      <c r="DG385" s="26" t="s">
        <v>4060</v>
      </c>
      <c r="DH385" s="26" t="s">
        <v>4060</v>
      </c>
      <c r="DI385" s="26" t="s">
        <v>4060</v>
      </c>
      <c r="DJ385" s="26" t="s">
        <v>4060</v>
      </c>
      <c r="DK385" s="26" t="s">
        <v>4060</v>
      </c>
      <c r="DL385" s="26" t="s">
        <v>4060</v>
      </c>
      <c r="DM385" s="26" t="s">
        <v>4060</v>
      </c>
      <c r="DN385" s="26" t="s">
        <v>4060</v>
      </c>
      <c r="DO385" s="26" t="s">
        <v>4060</v>
      </c>
      <c r="DP385" s="26" t="s">
        <v>4060</v>
      </c>
      <c r="DQ385" s="26" t="s">
        <v>4060</v>
      </c>
      <c r="DR385" s="26" t="s">
        <v>4060</v>
      </c>
      <c r="DS385" s="26" t="s">
        <v>4060</v>
      </c>
      <c r="DT385" s="26" t="s">
        <v>4060</v>
      </c>
      <c r="DU385" s="26" t="s">
        <v>4060</v>
      </c>
      <c r="DV385" s="26" t="s">
        <v>4060</v>
      </c>
      <c r="DW385" s="26" t="s">
        <v>4060</v>
      </c>
      <c r="DX385" s="26" t="s">
        <v>4060</v>
      </c>
      <c r="DY385" s="26" t="s">
        <v>4060</v>
      </c>
      <c r="DZ385" s="26" t="s">
        <v>4060</v>
      </c>
      <c r="EA385" s="26" t="s">
        <v>4060</v>
      </c>
      <c r="EB385" s="26" t="s">
        <v>4060</v>
      </c>
      <c r="EC385" s="26" t="s">
        <v>4060</v>
      </c>
      <c r="ED385" s="26" t="s">
        <v>4060</v>
      </c>
      <c r="EE385" s="25" t="s">
        <v>4060</v>
      </c>
      <c r="EF385" s="25" t="s">
        <v>4060</v>
      </c>
      <c r="EG385" s="25" t="s">
        <v>4060</v>
      </c>
      <c r="EH385" s="25" t="s">
        <v>4060</v>
      </c>
      <c r="EI385" s="25" t="s">
        <v>4060</v>
      </c>
      <c r="EJ385" s="25" t="s">
        <v>4060</v>
      </c>
      <c r="EK385" s="25" t="s">
        <v>4060</v>
      </c>
      <c r="EL385" s="25" t="s">
        <v>4060</v>
      </c>
      <c r="EM385" s="25" t="s">
        <v>4060</v>
      </c>
      <c r="EN385" s="25" t="s">
        <v>4060</v>
      </c>
    </row>
    <row r="386" spans="1:206" ht="15.75" customHeight="1">
      <c r="A386" s="20" t="s">
        <v>5115</v>
      </c>
      <c r="B386" s="20" t="s">
        <v>4148</v>
      </c>
      <c r="C386" s="20" t="s">
        <v>4148</v>
      </c>
      <c r="D386" s="20" t="s">
        <v>4149</v>
      </c>
      <c r="E386" s="20" t="s">
        <v>4150</v>
      </c>
      <c r="F386" s="32" t="s">
        <v>4226</v>
      </c>
      <c r="G386" s="20" t="s">
        <v>5111</v>
      </c>
      <c r="H386" s="20" t="s">
        <v>4140</v>
      </c>
      <c r="I386" s="20" t="s">
        <v>4226</v>
      </c>
      <c r="J386" s="20" t="s">
        <v>4140</v>
      </c>
      <c r="K386" s="20" t="s">
        <v>4140</v>
      </c>
      <c r="L386" s="20" t="s">
        <v>4071</v>
      </c>
      <c r="M386" s="47" t="s">
        <v>4646</v>
      </c>
      <c r="N386" s="20" t="s">
        <v>3849</v>
      </c>
      <c r="O386" s="20" t="s">
        <v>4618</v>
      </c>
      <c r="P386" s="20" t="s">
        <v>4305</v>
      </c>
      <c r="Q386" s="20" t="s">
        <v>4142</v>
      </c>
      <c r="R386" s="21" t="s">
        <v>5103</v>
      </c>
      <c r="S386" s="40" t="s">
        <v>5104</v>
      </c>
      <c r="AU386" s="47" t="s">
        <v>4655</v>
      </c>
      <c r="AV386" s="5">
        <v>0.74886282582755048</v>
      </c>
      <c r="AW386" s="5">
        <v>0</v>
      </c>
      <c r="AX386" s="5"/>
      <c r="AY386" s="5"/>
      <c r="AZ386" s="5">
        <v>0</v>
      </c>
      <c r="BA386" s="24" t="s">
        <v>4227</v>
      </c>
      <c r="BB386" s="25">
        <v>2.5304837557875297</v>
      </c>
      <c r="BC386" s="25">
        <v>7.4233087711398102</v>
      </c>
      <c r="BD386" s="25">
        <v>8.9282255308764302</v>
      </c>
      <c r="BE386" s="25">
        <v>9.6165987956221546</v>
      </c>
      <c r="BF386" s="25">
        <v>3.3130141594653448</v>
      </c>
      <c r="BG386" s="25">
        <v>9.4642980529398493</v>
      </c>
      <c r="BH386" s="25">
        <v>9.0818682390314791</v>
      </c>
      <c r="BI386" s="25">
        <v>8.6970433802331257</v>
      </c>
      <c r="BJ386" s="25">
        <v>7.659164832530335</v>
      </c>
      <c r="BK386" s="25">
        <v>6.4180811240529696</v>
      </c>
      <c r="BL386" s="25">
        <v>6.3380772547539648</v>
      </c>
      <c r="BM386" s="25">
        <v>7.659164832530335</v>
      </c>
      <c r="BN386" s="25">
        <v>8.4650002462354497</v>
      </c>
      <c r="BO386" s="25">
        <v>9.3880038237118946</v>
      </c>
      <c r="BP386" s="25">
        <v>7.1602450801751694</v>
      </c>
      <c r="BQ386" s="25">
        <v>9.2351277276915944</v>
      </c>
      <c r="BR386" s="25">
        <v>7.7375934729644857</v>
      </c>
      <c r="BS386" s="25">
        <v>11.192585498960449</v>
      </c>
      <c r="BT386" s="25">
        <v>8.3874613651184795</v>
      </c>
      <c r="BU386" s="25">
        <v>6.4979911148462453</v>
      </c>
      <c r="BV386" s="25">
        <v>4.0327597800819701</v>
      </c>
      <c r="BW386" s="25">
        <v>3.201691599486435</v>
      </c>
      <c r="BX386" s="25">
        <v>1.3426460037242651</v>
      </c>
      <c r="BY386" s="25">
        <v>2.0799337836825651</v>
      </c>
      <c r="BZ386" s="25">
        <v>0.51296308068582452</v>
      </c>
      <c r="CA386" s="26" t="s">
        <v>4060</v>
      </c>
      <c r="CB386" s="26" t="s">
        <v>4060</v>
      </c>
      <c r="CC386" s="26" t="s">
        <v>4060</v>
      </c>
      <c r="CD386" s="26" t="s">
        <v>4060</v>
      </c>
      <c r="CE386" s="26" t="s">
        <v>4060</v>
      </c>
      <c r="CF386" s="26" t="s">
        <v>4060</v>
      </c>
      <c r="CG386" s="26" t="s">
        <v>4060</v>
      </c>
      <c r="CH386" s="26" t="s">
        <v>4060</v>
      </c>
      <c r="CI386" s="26" t="s">
        <v>4060</v>
      </c>
      <c r="CJ386" s="26" t="s">
        <v>4060</v>
      </c>
      <c r="CK386" s="26" t="s">
        <v>4060</v>
      </c>
      <c r="CL386" s="26" t="s">
        <v>4060</v>
      </c>
      <c r="CM386" s="26" t="s">
        <v>4060</v>
      </c>
      <c r="CN386" s="26" t="s">
        <v>4060</v>
      </c>
      <c r="CO386" s="26" t="s">
        <v>4060</v>
      </c>
      <c r="CP386" s="26" t="s">
        <v>4060</v>
      </c>
      <c r="CQ386" s="26" t="s">
        <v>4060</v>
      </c>
      <c r="CR386" s="26" t="s">
        <v>4060</v>
      </c>
      <c r="CS386" s="26" t="s">
        <v>4060</v>
      </c>
      <c r="CT386" s="26" t="s">
        <v>4060</v>
      </c>
      <c r="CU386" s="26" t="s">
        <v>4060</v>
      </c>
      <c r="CV386" s="26" t="s">
        <v>4060</v>
      </c>
      <c r="CW386" s="26" t="s">
        <v>4060</v>
      </c>
      <c r="CX386" s="26" t="s">
        <v>4060</v>
      </c>
      <c r="CY386" s="26" t="s">
        <v>4060</v>
      </c>
      <c r="CZ386" s="26" t="s">
        <v>4060</v>
      </c>
      <c r="DA386" s="26" t="s">
        <v>4060</v>
      </c>
      <c r="DB386" s="26" t="s">
        <v>4060</v>
      </c>
      <c r="DC386" s="26" t="s">
        <v>4060</v>
      </c>
      <c r="DD386" s="26" t="s">
        <v>4060</v>
      </c>
      <c r="DE386" s="26" t="s">
        <v>4060</v>
      </c>
      <c r="DF386" s="26" t="s">
        <v>4060</v>
      </c>
      <c r="DG386" s="26" t="s">
        <v>4060</v>
      </c>
      <c r="DH386" s="26" t="s">
        <v>4060</v>
      </c>
      <c r="DI386" s="26" t="s">
        <v>4060</v>
      </c>
      <c r="DJ386" s="26" t="s">
        <v>4060</v>
      </c>
      <c r="DK386" s="26" t="s">
        <v>4060</v>
      </c>
      <c r="DL386" s="26" t="s">
        <v>4060</v>
      </c>
      <c r="DM386" s="26" t="s">
        <v>4060</v>
      </c>
      <c r="DN386" s="26" t="s">
        <v>4060</v>
      </c>
      <c r="DO386" s="26" t="s">
        <v>4060</v>
      </c>
      <c r="DP386" s="26" t="s">
        <v>4060</v>
      </c>
      <c r="DQ386" s="26" t="s">
        <v>4060</v>
      </c>
      <c r="DR386" s="26" t="s">
        <v>4060</v>
      </c>
      <c r="DS386" s="26" t="s">
        <v>4060</v>
      </c>
      <c r="DT386" s="26" t="s">
        <v>4060</v>
      </c>
      <c r="DU386" s="26" t="s">
        <v>4060</v>
      </c>
      <c r="DV386" s="26" t="s">
        <v>4060</v>
      </c>
      <c r="DW386" s="26" t="s">
        <v>4060</v>
      </c>
      <c r="DX386" s="26" t="s">
        <v>4060</v>
      </c>
      <c r="DY386" s="26" t="s">
        <v>4060</v>
      </c>
      <c r="DZ386" s="26" t="s">
        <v>4060</v>
      </c>
      <c r="EA386" s="26" t="s">
        <v>4060</v>
      </c>
      <c r="EB386" s="26" t="s">
        <v>4060</v>
      </c>
      <c r="EC386" s="26" t="s">
        <v>4060</v>
      </c>
      <c r="ED386" s="26" t="s">
        <v>4060</v>
      </c>
      <c r="EE386" s="25" t="s">
        <v>4060</v>
      </c>
      <c r="EF386" s="25" t="s">
        <v>4060</v>
      </c>
      <c r="EG386" s="25" t="s">
        <v>4060</v>
      </c>
      <c r="EH386" s="25" t="s">
        <v>4060</v>
      </c>
      <c r="EI386" s="25" t="s">
        <v>4060</v>
      </c>
      <c r="EJ386" s="25" t="s">
        <v>4060</v>
      </c>
      <c r="EK386" s="25" t="s">
        <v>4060</v>
      </c>
      <c r="EL386" s="25" t="s">
        <v>4060</v>
      </c>
      <c r="EM386" s="25" t="s">
        <v>4060</v>
      </c>
      <c r="EN386" s="25" t="s">
        <v>4060</v>
      </c>
    </row>
    <row r="387" spans="1:206" ht="15.75" customHeight="1">
      <c r="A387" s="20" t="s">
        <v>5116</v>
      </c>
      <c r="B387" s="20" t="s">
        <v>4148</v>
      </c>
      <c r="C387" s="20" t="s">
        <v>4148</v>
      </c>
      <c r="D387" s="20" t="s">
        <v>4149</v>
      </c>
      <c r="E387" s="20" t="s">
        <v>4150</v>
      </c>
      <c r="F387" s="32" t="s">
        <v>4226</v>
      </c>
      <c r="G387" s="20" t="s">
        <v>5111</v>
      </c>
      <c r="H387" s="20" t="s">
        <v>4140</v>
      </c>
      <c r="I387" s="20" t="s">
        <v>4226</v>
      </c>
      <c r="J387" s="20" t="s">
        <v>4140</v>
      </c>
      <c r="K387" s="20" t="s">
        <v>4140</v>
      </c>
      <c r="L387" s="20" t="s">
        <v>4071</v>
      </c>
      <c r="M387" s="47" t="s">
        <v>4646</v>
      </c>
      <c r="N387" s="20" t="s">
        <v>3849</v>
      </c>
      <c r="O387" s="20" t="s">
        <v>4624</v>
      </c>
      <c r="P387" s="20" t="s">
        <v>4625</v>
      </c>
      <c r="Q387" s="20" t="s">
        <v>4056</v>
      </c>
      <c r="R387" s="21" t="s">
        <v>5103</v>
      </c>
      <c r="S387" s="40" t="s">
        <v>5104</v>
      </c>
      <c r="AU387" s="47" t="s">
        <v>4655</v>
      </c>
      <c r="AV387" s="5">
        <v>0.74886282582755048</v>
      </c>
      <c r="AW387" s="5">
        <v>0</v>
      </c>
      <c r="AX387" s="5"/>
      <c r="AY387" s="5"/>
      <c r="AZ387" s="5">
        <v>0</v>
      </c>
      <c r="BA387" s="24" t="s">
        <v>4227</v>
      </c>
      <c r="BB387" s="25">
        <v>2.5304837557875297</v>
      </c>
      <c r="BC387" s="25">
        <v>7.4233087711398102</v>
      </c>
      <c r="BD387" s="25">
        <v>8.9282255308764302</v>
      </c>
      <c r="BE387" s="25">
        <v>9.6165987956221546</v>
      </c>
      <c r="BF387" s="25">
        <v>3.3130141594653448</v>
      </c>
      <c r="BG387" s="25">
        <v>9.4642980529398493</v>
      </c>
      <c r="BH387" s="25">
        <v>9.0818682390314791</v>
      </c>
      <c r="BI387" s="25">
        <v>8.6970433802331257</v>
      </c>
      <c r="BJ387" s="25">
        <v>7.659164832530335</v>
      </c>
      <c r="BK387" s="25">
        <v>6.4180811240529696</v>
      </c>
      <c r="BL387" s="25">
        <v>6.3380772547539648</v>
      </c>
      <c r="BM387" s="25">
        <v>7.659164832530335</v>
      </c>
      <c r="BN387" s="25">
        <v>8.4650002462354497</v>
      </c>
      <c r="BO387" s="25">
        <v>9.3880038237118946</v>
      </c>
      <c r="BP387" s="25">
        <v>7.1602450801751694</v>
      </c>
      <c r="BQ387" s="25">
        <v>9.2351277276915944</v>
      </c>
      <c r="BR387" s="25">
        <v>7.7375934729644857</v>
      </c>
      <c r="BS387" s="25">
        <v>11.192585498960449</v>
      </c>
      <c r="BT387" s="25">
        <v>8.3874613651184795</v>
      </c>
      <c r="BU387" s="25">
        <v>6.4979911148462453</v>
      </c>
      <c r="BV387" s="25">
        <v>4.0327597800819701</v>
      </c>
      <c r="BW387" s="25">
        <v>3.201691599486435</v>
      </c>
      <c r="BX387" s="25">
        <v>1.3426460037242651</v>
      </c>
      <c r="BY387" s="25">
        <v>2.0799337836825651</v>
      </c>
      <c r="BZ387" s="25">
        <v>0.51296308068582452</v>
      </c>
      <c r="CA387" s="26" t="s">
        <v>4060</v>
      </c>
      <c r="CB387" s="26" t="s">
        <v>4060</v>
      </c>
      <c r="CC387" s="26" t="s">
        <v>4060</v>
      </c>
      <c r="CD387" s="26" t="s">
        <v>4060</v>
      </c>
      <c r="CE387" s="26" t="s">
        <v>4060</v>
      </c>
      <c r="CF387" s="26" t="s">
        <v>4060</v>
      </c>
      <c r="CG387" s="26" t="s">
        <v>4060</v>
      </c>
      <c r="CH387" s="26" t="s">
        <v>4060</v>
      </c>
      <c r="CI387" s="26" t="s">
        <v>4060</v>
      </c>
      <c r="CJ387" s="26" t="s">
        <v>4060</v>
      </c>
      <c r="CK387" s="26" t="s">
        <v>4060</v>
      </c>
      <c r="CL387" s="26" t="s">
        <v>4060</v>
      </c>
      <c r="CM387" s="26" t="s">
        <v>4060</v>
      </c>
      <c r="CN387" s="26" t="s">
        <v>4060</v>
      </c>
      <c r="CO387" s="26" t="s">
        <v>4060</v>
      </c>
      <c r="CP387" s="26" t="s">
        <v>4060</v>
      </c>
      <c r="CQ387" s="26" t="s">
        <v>4060</v>
      </c>
      <c r="CR387" s="26" t="s">
        <v>4060</v>
      </c>
      <c r="CS387" s="26" t="s">
        <v>4060</v>
      </c>
      <c r="CT387" s="26" t="s">
        <v>4060</v>
      </c>
      <c r="CU387" s="26" t="s">
        <v>4060</v>
      </c>
      <c r="CV387" s="26" t="s">
        <v>4060</v>
      </c>
      <c r="CW387" s="26" t="s">
        <v>4060</v>
      </c>
      <c r="CX387" s="26" t="s">
        <v>4060</v>
      </c>
      <c r="CY387" s="26" t="s">
        <v>4060</v>
      </c>
      <c r="CZ387" s="26" t="s">
        <v>4060</v>
      </c>
      <c r="DA387" s="26" t="s">
        <v>4060</v>
      </c>
      <c r="DB387" s="26" t="s">
        <v>4060</v>
      </c>
      <c r="DC387" s="26" t="s">
        <v>4060</v>
      </c>
      <c r="DD387" s="26" t="s">
        <v>4060</v>
      </c>
      <c r="DE387" s="26" t="s">
        <v>4060</v>
      </c>
      <c r="DF387" s="26" t="s">
        <v>4060</v>
      </c>
      <c r="DG387" s="26" t="s">
        <v>4060</v>
      </c>
      <c r="DH387" s="26" t="s">
        <v>4060</v>
      </c>
      <c r="DI387" s="26" t="s">
        <v>4060</v>
      </c>
      <c r="DJ387" s="26" t="s">
        <v>4060</v>
      </c>
      <c r="DK387" s="26" t="s">
        <v>4060</v>
      </c>
      <c r="DL387" s="26" t="s">
        <v>4060</v>
      </c>
      <c r="DM387" s="26" t="s">
        <v>4060</v>
      </c>
      <c r="DN387" s="26" t="s">
        <v>4060</v>
      </c>
      <c r="DO387" s="26" t="s">
        <v>4060</v>
      </c>
      <c r="DP387" s="26" t="s">
        <v>4060</v>
      </c>
      <c r="DQ387" s="26" t="s">
        <v>4060</v>
      </c>
      <c r="DR387" s="26" t="s">
        <v>4060</v>
      </c>
      <c r="DS387" s="26" t="s">
        <v>4060</v>
      </c>
      <c r="DT387" s="26" t="s">
        <v>4060</v>
      </c>
      <c r="DU387" s="26" t="s">
        <v>4060</v>
      </c>
      <c r="DV387" s="26" t="s">
        <v>4060</v>
      </c>
      <c r="DW387" s="26" t="s">
        <v>4060</v>
      </c>
      <c r="DX387" s="26" t="s">
        <v>4060</v>
      </c>
      <c r="DY387" s="26" t="s">
        <v>4060</v>
      </c>
      <c r="DZ387" s="26" t="s">
        <v>4060</v>
      </c>
      <c r="EA387" s="26" t="s">
        <v>4060</v>
      </c>
      <c r="EB387" s="26" t="s">
        <v>4060</v>
      </c>
      <c r="EC387" s="26" t="s">
        <v>4060</v>
      </c>
      <c r="ED387" s="26" t="s">
        <v>4060</v>
      </c>
      <c r="EE387" s="25" t="s">
        <v>4060</v>
      </c>
      <c r="EF387" s="25" t="s">
        <v>4060</v>
      </c>
      <c r="EG387" s="25" t="s">
        <v>4060</v>
      </c>
      <c r="EH387" s="25" t="s">
        <v>4060</v>
      </c>
      <c r="EI387" s="25" t="s">
        <v>4060</v>
      </c>
      <c r="EJ387" s="25" t="s">
        <v>4060</v>
      </c>
      <c r="EK387" s="25" t="s">
        <v>4060</v>
      </c>
      <c r="EL387" s="25" t="s">
        <v>4060</v>
      </c>
      <c r="EM387" s="25" t="s">
        <v>4060</v>
      </c>
      <c r="EN387" s="25" t="s">
        <v>4060</v>
      </c>
    </row>
    <row r="388" spans="1:206" ht="15.75" customHeight="1">
      <c r="A388" s="20" t="s">
        <v>5117</v>
      </c>
      <c r="B388" s="20" t="s">
        <v>4148</v>
      </c>
      <c r="C388" s="20" t="s">
        <v>4148</v>
      </c>
      <c r="D388" s="20" t="s">
        <v>4149</v>
      </c>
      <c r="E388" s="20" t="s">
        <v>4150</v>
      </c>
      <c r="F388" s="32" t="s">
        <v>4226</v>
      </c>
      <c r="G388" s="39" t="s">
        <v>5118</v>
      </c>
      <c r="H388" s="20" t="s">
        <v>4050</v>
      </c>
      <c r="I388" s="20" t="s">
        <v>4226</v>
      </c>
      <c r="J388" s="20" t="s">
        <v>4140</v>
      </c>
      <c r="K388" s="20" t="s">
        <v>4140</v>
      </c>
      <c r="L388" s="20" t="s">
        <v>4071</v>
      </c>
      <c r="M388" s="47" t="s">
        <v>4646</v>
      </c>
      <c r="N388" s="20" t="s">
        <v>3849</v>
      </c>
      <c r="O388" s="20" t="s">
        <v>4618</v>
      </c>
      <c r="P388" s="20" t="s">
        <v>4305</v>
      </c>
      <c r="Q388" s="20" t="s">
        <v>4142</v>
      </c>
      <c r="R388" s="21" t="s">
        <v>5119</v>
      </c>
      <c r="S388" s="34" t="s">
        <v>5120</v>
      </c>
      <c r="T388" s="22" t="s">
        <v>4059</v>
      </c>
      <c r="U388" s="22" t="s">
        <v>4059</v>
      </c>
      <c r="V388" s="41" t="s">
        <v>4735</v>
      </c>
      <c r="W388" s="22">
        <v>98</v>
      </c>
      <c r="X388" s="69" t="s">
        <v>5121</v>
      </c>
      <c r="Y388" s="23" t="s">
        <v>5122</v>
      </c>
      <c r="Z388" s="22" t="s">
        <v>5123</v>
      </c>
      <c r="AA388" s="22" t="s">
        <v>4074</v>
      </c>
      <c r="AB388" s="22" t="s">
        <v>5124</v>
      </c>
      <c r="AC388" s="23">
        <v>10</v>
      </c>
      <c r="AD388" s="22" t="s">
        <v>4074</v>
      </c>
      <c r="AE388" s="23">
        <v>99</v>
      </c>
      <c r="AF388" s="22" t="s">
        <v>5125</v>
      </c>
      <c r="AG388" s="22" t="s">
        <v>4063</v>
      </c>
      <c r="AH388" s="22" t="s">
        <v>4063</v>
      </c>
      <c r="AI388" s="22" t="s">
        <v>4063</v>
      </c>
      <c r="AJ388" s="22" t="s">
        <v>4741</v>
      </c>
      <c r="AK388" s="22" t="s">
        <v>4063</v>
      </c>
      <c r="AL388" s="22" t="s">
        <v>5126</v>
      </c>
      <c r="AM388" s="22">
        <v>0.14499999999999999</v>
      </c>
      <c r="AN388" s="22" t="s">
        <v>4063</v>
      </c>
      <c r="AO388" s="22" t="s">
        <v>4063</v>
      </c>
      <c r="AP388" s="22" t="s">
        <v>4063</v>
      </c>
      <c r="AQ388" s="22" t="s">
        <v>4063</v>
      </c>
      <c r="AR388" s="22" t="s">
        <v>5080</v>
      </c>
      <c r="AS388" s="22" t="s">
        <v>4063</v>
      </c>
      <c r="AT388" s="22" t="s">
        <v>4259</v>
      </c>
      <c r="AU388" s="47" t="s">
        <v>4655</v>
      </c>
      <c r="AV388" s="5">
        <v>0.74886282582755048</v>
      </c>
      <c r="AW388" s="5">
        <v>2381.1852453638417</v>
      </c>
      <c r="AX388" s="5">
        <v>0.2995451303310202</v>
      </c>
      <c r="AY388" s="5">
        <v>0.42764372595850308</v>
      </c>
      <c r="AZ388" s="5">
        <v>0.55968028464208486</v>
      </c>
      <c r="BA388" s="24" t="s">
        <v>4600</v>
      </c>
      <c r="BB388" s="25">
        <v>2.3633453042481198</v>
      </c>
      <c r="BC388" s="25">
        <v>6.9569670687188303</v>
      </c>
      <c r="BD388" s="25">
        <v>8.3704704457893708</v>
      </c>
      <c r="BE388" s="25">
        <v>9.01713062886801</v>
      </c>
      <c r="BF388" s="25">
        <v>3.0978250003110301</v>
      </c>
      <c r="BG388" s="25">
        <v>8.8740532658398994</v>
      </c>
      <c r="BH388" s="25">
        <v>8.5147973787839195</v>
      </c>
      <c r="BI388" s="25">
        <v>8.1533114702489495</v>
      </c>
      <c r="BJ388" s="25">
        <v>7.1784767456215501</v>
      </c>
      <c r="BK388" s="25">
        <v>6.0129652263011204</v>
      </c>
      <c r="BL388" s="25">
        <v>5.9378397707346897</v>
      </c>
      <c r="BM388" s="25">
        <v>7.1784767456215501</v>
      </c>
      <c r="BN388" s="25">
        <v>7.9353509246766798</v>
      </c>
      <c r="BO388" s="25">
        <v>8.8023806229353099</v>
      </c>
      <c r="BP388" s="25">
        <v>6.7099132754199999</v>
      </c>
      <c r="BQ388" s="25">
        <v>8.6587674968065098</v>
      </c>
      <c r="BR388" s="25">
        <v>7.2521364312107801</v>
      </c>
      <c r="BS388" s="25">
        <v>10.497862266940899</v>
      </c>
      <c r="BT388" s="25">
        <v>7.8625194411457704</v>
      </c>
      <c r="BU388" s="25">
        <v>6.0880033449939202</v>
      </c>
      <c r="BV388" s="25">
        <v>3.7734402116477899</v>
      </c>
      <c r="BW388" s="25">
        <v>2.9933336501805901</v>
      </c>
      <c r="BX388" s="25">
        <v>1.24858421256407</v>
      </c>
      <c r="BY388" s="25">
        <v>1.9404940220974201</v>
      </c>
      <c r="BZ388" s="25">
        <v>0.47004116018460701</v>
      </c>
      <c r="CA388" s="27">
        <v>322.27812239999997</v>
      </c>
      <c r="CB388" s="25">
        <v>94.548517110000006</v>
      </c>
      <c r="CC388" s="25">
        <v>12.684447159999999</v>
      </c>
      <c r="CD388" s="25">
        <v>-58.101997560000001</v>
      </c>
      <c r="CE388" s="25">
        <v>25.8042728</v>
      </c>
      <c r="CF388" s="25">
        <v>-48.76267266</v>
      </c>
      <c r="CG388" s="25">
        <v>23.18546684</v>
      </c>
      <c r="CH388" s="26" t="s">
        <v>4060</v>
      </c>
      <c r="CI388" s="25">
        <v>23.18546684</v>
      </c>
      <c r="CJ388" s="25">
        <v>-50.635659799999999</v>
      </c>
      <c r="CK388" s="25">
        <v>18.3556688</v>
      </c>
      <c r="CL388" s="25">
        <v>-54.015088849999998</v>
      </c>
      <c r="CM388" s="25">
        <v>27.867217499999999</v>
      </c>
      <c r="CN388" s="25">
        <v>-47.309134919999998</v>
      </c>
      <c r="CO388" s="25">
        <v>24.690100409999999</v>
      </c>
      <c r="CP388" s="25">
        <v>-49.576039829999999</v>
      </c>
      <c r="CQ388" s="25">
        <v>63.158251329999999</v>
      </c>
      <c r="CR388" s="25">
        <v>-22.236975439999998</v>
      </c>
      <c r="CS388" s="25">
        <v>54.88972708</v>
      </c>
      <c r="CT388" s="25">
        <v>-28.125656079999999</v>
      </c>
      <c r="CU388" s="25">
        <v>60.070586030000001</v>
      </c>
      <c r="CV388" s="25">
        <v>-24.386478459999999</v>
      </c>
      <c r="CW388" s="25">
        <v>21.954610089999999</v>
      </c>
      <c r="CX388" s="25">
        <v>-51.507050360000001</v>
      </c>
      <c r="CY388" s="25">
        <v>14.789650200000001</v>
      </c>
      <c r="CZ388" s="25">
        <v>-56.579992279999999</v>
      </c>
      <c r="DA388" s="25">
        <v>21.540183859999999</v>
      </c>
      <c r="DB388" s="25">
        <v>-51.7997224</v>
      </c>
      <c r="DC388" s="25">
        <v>31.470895710000001</v>
      </c>
      <c r="DD388" s="25">
        <v>-44.707600370000002</v>
      </c>
      <c r="DE388" s="25">
        <v>52.017020930000001</v>
      </c>
      <c r="DF388" s="25">
        <v>-30.098491549999999</v>
      </c>
      <c r="DG388" s="25">
        <v>12.712435790000001</v>
      </c>
      <c r="DH388" s="25">
        <v>-58.080482619999998</v>
      </c>
      <c r="DI388" s="25">
        <v>19.94536416</v>
      </c>
      <c r="DJ388" s="25">
        <v>-52.942259499999999</v>
      </c>
      <c r="DK388" s="25">
        <v>28.170587690000001</v>
      </c>
      <c r="DL388" s="25">
        <v>-47.049856290000001</v>
      </c>
      <c r="DM388" s="25">
        <v>27.979112480000001</v>
      </c>
      <c r="DN388" s="25">
        <v>-47.197043450000002</v>
      </c>
      <c r="DO388" s="25">
        <v>19.59611494</v>
      </c>
      <c r="DP388" s="25">
        <v>-53.184094590000001</v>
      </c>
      <c r="DQ388" s="26" t="s">
        <v>4060</v>
      </c>
      <c r="DR388" s="25">
        <v>-26.137812610000001</v>
      </c>
      <c r="DS388" s="25">
        <v>47.149143479999999</v>
      </c>
      <c r="DT388" s="25">
        <v>-33.607899660000001</v>
      </c>
      <c r="DU388" s="25">
        <v>7.9473147199999996</v>
      </c>
      <c r="DV388" s="25">
        <v>-61.45247011</v>
      </c>
      <c r="DW388" s="25">
        <v>11.887837149999999</v>
      </c>
      <c r="DX388" s="25">
        <v>-58.647494809999998</v>
      </c>
      <c r="DY388" s="26" t="s">
        <v>4060</v>
      </c>
      <c r="DZ388" s="25">
        <v>-61.388889110000001</v>
      </c>
      <c r="EA388" s="25">
        <v>7.3317134099999999</v>
      </c>
      <c r="EB388" s="25">
        <v>-61.891434269999998</v>
      </c>
      <c r="EC388" s="25">
        <v>10.48267027</v>
      </c>
      <c r="ED388" s="25">
        <v>-59.649503449999997</v>
      </c>
      <c r="EE388" s="38">
        <v>2.25</v>
      </c>
      <c r="EF388" s="60">
        <v>-3308.8976899999998</v>
      </c>
      <c r="EG388" s="60">
        <v>4.83</v>
      </c>
      <c r="EH388" s="62">
        <v>0.68</v>
      </c>
      <c r="EI388" s="60">
        <v>-5.41</v>
      </c>
      <c r="EJ388" s="60">
        <v>6.16</v>
      </c>
      <c r="EK388" s="27">
        <f t="shared" ref="EK388:EK411" si="4">122.32/48</f>
        <v>2.5483333333333333</v>
      </c>
      <c r="EL388" s="25" t="s">
        <v>4060</v>
      </c>
      <c r="EM388" s="25" t="s">
        <v>4060</v>
      </c>
      <c r="EN388" s="25" t="s">
        <v>4060</v>
      </c>
      <c r="EO388">
        <v>4.7021460800000003</v>
      </c>
      <c r="EP388">
        <v>4.5647015599999996</v>
      </c>
      <c r="EQ388">
        <v>4.1355778499999998</v>
      </c>
      <c r="ER388">
        <v>4.2250248299999997</v>
      </c>
      <c r="ES388">
        <v>4.0881715400000003</v>
      </c>
      <c r="ET388">
        <v>3.6568644899999998</v>
      </c>
      <c r="EU388">
        <v>4.5260548199999997</v>
      </c>
      <c r="EV388">
        <v>4.3883143899999997</v>
      </c>
      <c r="EW388">
        <v>3.9602804599999999</v>
      </c>
      <c r="EX388">
        <v>-40.165884900000002</v>
      </c>
      <c r="EY388">
        <v>-40.505369000000002</v>
      </c>
      <c r="EZ388">
        <v>-39.253993299999998</v>
      </c>
      <c r="FA388">
        <v>-78.686181199999993</v>
      </c>
      <c r="FB388">
        <v>-79.334631000000002</v>
      </c>
      <c r="FC388">
        <v>-76.935595199999995</v>
      </c>
      <c r="FD388">
        <v>-20.905736699999999</v>
      </c>
      <c r="FE388">
        <v>-42.102077100000002</v>
      </c>
      <c r="FF388">
        <v>-41.032836699999997</v>
      </c>
      <c r="FG388">
        <v>3.8823833099999998</v>
      </c>
      <c r="FH388">
        <v>4.0013622900000003</v>
      </c>
      <c r="FI388">
        <v>3.5627927399999999</v>
      </c>
      <c r="FJ388">
        <v>5.8235749600000002</v>
      </c>
      <c r="FK388">
        <v>6</v>
      </c>
      <c r="FL388">
        <v>5.3472895500000002</v>
      </c>
      <c r="FM388">
        <v>2.9117874800000001</v>
      </c>
      <c r="FN388">
        <v>3</v>
      </c>
      <c r="FO388">
        <v>2.6754328300000001</v>
      </c>
      <c r="FP388">
        <v>99.994377900000003</v>
      </c>
      <c r="FQ388">
        <v>31412.367699999999</v>
      </c>
      <c r="FR388">
        <v>523510.027</v>
      </c>
      <c r="FS388">
        <v>-120.49765499999999</v>
      </c>
      <c r="FT388">
        <v>-0.93972138400000005</v>
      </c>
      <c r="FU388">
        <v>-1.20504429</v>
      </c>
      <c r="FV388">
        <v>-3.83599402E-3</v>
      </c>
      <c r="FW388">
        <v>-2.3017258200000001E-4</v>
      </c>
      <c r="FX388">
        <v>1.4491419400000001</v>
      </c>
      <c r="FY388">
        <v>0.488536731</v>
      </c>
      <c r="FZ388">
        <v>4.02943272</v>
      </c>
      <c r="GA388">
        <v>1.4116632600000001</v>
      </c>
      <c r="GB388">
        <v>2.9761632800000002E-3</v>
      </c>
      <c r="GC388">
        <v>5.2146217500000001</v>
      </c>
      <c r="GD388">
        <v>1.46788129</v>
      </c>
      <c r="GE388">
        <v>33.748558799999998</v>
      </c>
      <c r="GF388">
        <v>47.596230800000001</v>
      </c>
      <c r="GG388">
        <v>-5.7280190699999997E-2</v>
      </c>
      <c r="GH388">
        <v>-7.9601011299999997E-4</v>
      </c>
      <c r="GI388">
        <v>-0.209002884</v>
      </c>
      <c r="GJ388">
        <v>-0.42259158499999999</v>
      </c>
      <c r="GK388">
        <v>1.0371516899999999E-4</v>
      </c>
      <c r="GL388">
        <v>-1.56371986</v>
      </c>
      <c r="GM388">
        <v>0.125375506</v>
      </c>
      <c r="GN388">
        <v>0.731813457</v>
      </c>
      <c r="GO388">
        <v>3.4400849400000002</v>
      </c>
      <c r="GP388">
        <v>0.99347243100000004</v>
      </c>
      <c r="GQ388">
        <v>0.38297531099999998</v>
      </c>
      <c r="GR388">
        <v>2.63333453</v>
      </c>
      <c r="GS388">
        <v>0.81242351300000004</v>
      </c>
      <c r="GT388">
        <v>8.8691706199999995E-4</v>
      </c>
      <c r="GU388">
        <v>3.0032861899999999</v>
      </c>
      <c r="GV388">
        <v>1.0839968900000001</v>
      </c>
      <c r="GW388">
        <v>-1.2467926400000001E-3</v>
      </c>
      <c r="GX388">
        <v>0.46464445799999998</v>
      </c>
    </row>
    <row r="389" spans="1:206" ht="15.75" customHeight="1">
      <c r="A389" s="20" t="s">
        <v>5127</v>
      </c>
      <c r="B389" s="20" t="s">
        <v>4148</v>
      </c>
      <c r="C389" s="20" t="s">
        <v>4148</v>
      </c>
      <c r="D389" s="20" t="s">
        <v>4149</v>
      </c>
      <c r="E389" s="20" t="s">
        <v>4150</v>
      </c>
      <c r="F389" s="32" t="s">
        <v>4226</v>
      </c>
      <c r="G389" s="39" t="s">
        <v>5118</v>
      </c>
      <c r="H389" s="20" t="s">
        <v>4050</v>
      </c>
      <c r="I389" s="20" t="s">
        <v>4226</v>
      </c>
      <c r="J389" s="20" t="s">
        <v>4140</v>
      </c>
      <c r="K389" s="20" t="s">
        <v>4140</v>
      </c>
      <c r="L389" s="20" t="s">
        <v>4071</v>
      </c>
      <c r="M389" s="47" t="s">
        <v>4646</v>
      </c>
      <c r="N389" s="20" t="s">
        <v>3849</v>
      </c>
      <c r="O389" s="20" t="s">
        <v>4624</v>
      </c>
      <c r="P389" s="20" t="s">
        <v>4625</v>
      </c>
      <c r="Q389" s="20" t="s">
        <v>4056</v>
      </c>
      <c r="R389" s="21" t="s">
        <v>5119</v>
      </c>
      <c r="S389" s="34" t="s">
        <v>5120</v>
      </c>
      <c r="T389" s="22" t="s">
        <v>4059</v>
      </c>
      <c r="U389" s="22" t="s">
        <v>4059</v>
      </c>
      <c r="V389" s="41" t="s">
        <v>4735</v>
      </c>
      <c r="W389" s="22">
        <v>98</v>
      </c>
      <c r="X389" s="69" t="s">
        <v>5121</v>
      </c>
      <c r="Y389" s="23" t="s">
        <v>5122</v>
      </c>
      <c r="Z389" s="22" t="s">
        <v>5123</v>
      </c>
      <c r="AA389" s="22" t="s">
        <v>4074</v>
      </c>
      <c r="AB389" s="22" t="s">
        <v>5124</v>
      </c>
      <c r="AC389" s="23">
        <v>10</v>
      </c>
      <c r="AD389" s="22" t="s">
        <v>4074</v>
      </c>
      <c r="AE389" s="23">
        <v>99</v>
      </c>
      <c r="AF389" s="22" t="s">
        <v>5125</v>
      </c>
      <c r="AG389" s="22" t="s">
        <v>4063</v>
      </c>
      <c r="AH389" s="22" t="s">
        <v>4063</v>
      </c>
      <c r="AI389" s="22" t="s">
        <v>4063</v>
      </c>
      <c r="AJ389" s="22" t="s">
        <v>4741</v>
      </c>
      <c r="AK389" s="22" t="s">
        <v>4063</v>
      </c>
      <c r="AL389" s="22" t="s">
        <v>5126</v>
      </c>
      <c r="AM389" s="22">
        <v>0.14499999999999999</v>
      </c>
      <c r="AN389" s="22" t="s">
        <v>4063</v>
      </c>
      <c r="AO389" s="22" t="s">
        <v>4063</v>
      </c>
      <c r="AP389" s="22" t="s">
        <v>4063</v>
      </c>
      <c r="AQ389" s="22" t="s">
        <v>4063</v>
      </c>
      <c r="AR389" s="22" t="s">
        <v>5080</v>
      </c>
      <c r="AS389" s="22" t="s">
        <v>4063</v>
      </c>
      <c r="AT389" s="22" t="s">
        <v>4259</v>
      </c>
      <c r="AU389" s="47" t="s">
        <v>4655</v>
      </c>
      <c r="AV389" s="5">
        <v>0.74886282582755048</v>
      </c>
      <c r="AW389" s="5">
        <v>2381.1852453638417</v>
      </c>
      <c r="AX389" s="5">
        <v>0.2995451303310202</v>
      </c>
      <c r="AY389" s="5">
        <v>0.42764372595850308</v>
      </c>
      <c r="AZ389" s="5">
        <v>0.55968028464208486</v>
      </c>
      <c r="BA389" s="24" t="s">
        <v>4600</v>
      </c>
      <c r="BB389" s="25">
        <v>2.3633453042481198</v>
      </c>
      <c r="BC389" s="25">
        <v>6.9569670687188303</v>
      </c>
      <c r="BD389" s="25">
        <v>8.3704704457893708</v>
      </c>
      <c r="BE389" s="25">
        <v>9.01713062886801</v>
      </c>
      <c r="BF389" s="25">
        <v>3.0978250003110301</v>
      </c>
      <c r="BG389" s="25">
        <v>8.8740532658398994</v>
      </c>
      <c r="BH389" s="25">
        <v>8.5147973787839195</v>
      </c>
      <c r="BI389" s="25">
        <v>8.1533114702489495</v>
      </c>
      <c r="BJ389" s="25">
        <v>7.1784767456215501</v>
      </c>
      <c r="BK389" s="25">
        <v>6.0129652263011204</v>
      </c>
      <c r="BL389" s="25">
        <v>5.9378397707346897</v>
      </c>
      <c r="BM389" s="25">
        <v>7.1784767456215501</v>
      </c>
      <c r="BN389" s="25">
        <v>7.9353509246766798</v>
      </c>
      <c r="BO389" s="25">
        <v>8.8023806229353099</v>
      </c>
      <c r="BP389" s="25">
        <v>6.7099132754199999</v>
      </c>
      <c r="BQ389" s="25">
        <v>8.6587674968065098</v>
      </c>
      <c r="BR389" s="25">
        <v>7.2521364312107801</v>
      </c>
      <c r="BS389" s="25">
        <v>10.497862266940899</v>
      </c>
      <c r="BT389" s="25">
        <v>7.8625194411457704</v>
      </c>
      <c r="BU389" s="25">
        <v>6.0880033449939202</v>
      </c>
      <c r="BV389" s="25">
        <v>3.7734402116477899</v>
      </c>
      <c r="BW389" s="25">
        <v>2.9933336501805901</v>
      </c>
      <c r="BX389" s="25">
        <v>1.24858421256407</v>
      </c>
      <c r="BY389" s="25">
        <v>1.9404940220974201</v>
      </c>
      <c r="BZ389" s="25">
        <v>0.47004116018460701</v>
      </c>
      <c r="CA389" s="27">
        <v>322.27812239999997</v>
      </c>
      <c r="CB389" s="25">
        <v>94.548517110000006</v>
      </c>
      <c r="CC389" s="25">
        <v>12.684447159999999</v>
      </c>
      <c r="CD389" s="25">
        <v>-58.101997560000001</v>
      </c>
      <c r="CE389" s="25">
        <v>25.8042728</v>
      </c>
      <c r="CF389" s="25">
        <v>-48.76267266</v>
      </c>
      <c r="CG389" s="25">
        <v>23.18546684</v>
      </c>
      <c r="CH389" s="26" t="s">
        <v>4060</v>
      </c>
      <c r="CI389" s="25">
        <v>23.18546684</v>
      </c>
      <c r="CJ389" s="25">
        <v>-50.635659799999999</v>
      </c>
      <c r="CK389" s="25">
        <v>18.3556688</v>
      </c>
      <c r="CL389" s="25">
        <v>-54.015088849999998</v>
      </c>
      <c r="CM389" s="25">
        <v>27.867217499999999</v>
      </c>
      <c r="CN389" s="25">
        <v>-47.309134919999998</v>
      </c>
      <c r="CO389" s="25">
        <v>24.690100409999999</v>
      </c>
      <c r="CP389" s="25">
        <v>-49.576039829999999</v>
      </c>
      <c r="CQ389" s="25">
        <v>63.158251329999999</v>
      </c>
      <c r="CR389" s="25">
        <v>-22.236975439999998</v>
      </c>
      <c r="CS389" s="25">
        <v>54.88972708</v>
      </c>
      <c r="CT389" s="25">
        <v>-28.125656079999999</v>
      </c>
      <c r="CU389" s="25">
        <v>60.070586030000001</v>
      </c>
      <c r="CV389" s="25">
        <v>-24.386478459999999</v>
      </c>
      <c r="CW389" s="25">
        <v>21.954610089999999</v>
      </c>
      <c r="CX389" s="25">
        <v>-51.507050360000001</v>
      </c>
      <c r="CY389" s="25">
        <v>14.789650200000001</v>
      </c>
      <c r="CZ389" s="25">
        <v>-56.579992279999999</v>
      </c>
      <c r="DA389" s="25">
        <v>21.540183859999999</v>
      </c>
      <c r="DB389" s="25">
        <v>-51.7997224</v>
      </c>
      <c r="DC389" s="25">
        <v>31.470895710000001</v>
      </c>
      <c r="DD389" s="25">
        <v>-44.707600370000002</v>
      </c>
      <c r="DE389" s="25">
        <v>52.017020930000001</v>
      </c>
      <c r="DF389" s="25">
        <v>-30.098491549999999</v>
      </c>
      <c r="DG389" s="25">
        <v>12.712435790000001</v>
      </c>
      <c r="DH389" s="25">
        <v>-58.080482619999998</v>
      </c>
      <c r="DI389" s="25">
        <v>19.94536416</v>
      </c>
      <c r="DJ389" s="25">
        <v>-52.942259499999999</v>
      </c>
      <c r="DK389" s="25">
        <v>28.170587690000001</v>
      </c>
      <c r="DL389" s="25">
        <v>-47.049856290000001</v>
      </c>
      <c r="DM389" s="25">
        <v>27.979112480000001</v>
      </c>
      <c r="DN389" s="25">
        <v>-47.197043450000002</v>
      </c>
      <c r="DO389" s="25">
        <v>19.59611494</v>
      </c>
      <c r="DP389" s="25">
        <v>-53.184094590000001</v>
      </c>
      <c r="DQ389" s="26" t="s">
        <v>4060</v>
      </c>
      <c r="DR389" s="25">
        <v>-26.137812610000001</v>
      </c>
      <c r="DS389" s="25">
        <v>47.149143479999999</v>
      </c>
      <c r="DT389" s="25">
        <v>-33.607899660000001</v>
      </c>
      <c r="DU389" s="25">
        <v>7.9473147199999996</v>
      </c>
      <c r="DV389" s="25">
        <v>-61.45247011</v>
      </c>
      <c r="DW389" s="25">
        <v>11.887837149999999</v>
      </c>
      <c r="DX389" s="25">
        <v>-58.647494809999998</v>
      </c>
      <c r="DY389" s="26" t="s">
        <v>4060</v>
      </c>
      <c r="DZ389" s="25">
        <v>-61.388889110000001</v>
      </c>
      <c r="EA389" s="25">
        <v>7.3317134099999999</v>
      </c>
      <c r="EB389" s="25">
        <v>-61.891434269999998</v>
      </c>
      <c r="EC389" s="25">
        <v>10.48267027</v>
      </c>
      <c r="ED389" s="25">
        <v>-59.649503449999997</v>
      </c>
      <c r="EE389" s="38">
        <v>2.25</v>
      </c>
      <c r="EF389" s="60">
        <v>-3308.8976899999998</v>
      </c>
      <c r="EG389" s="60">
        <v>4.83</v>
      </c>
      <c r="EH389" s="62">
        <v>0.68</v>
      </c>
      <c r="EI389" s="60">
        <v>-5.41</v>
      </c>
      <c r="EJ389" s="60">
        <v>6.16</v>
      </c>
      <c r="EK389" s="27">
        <f t="shared" si="4"/>
        <v>2.5483333333333333</v>
      </c>
      <c r="EL389" s="25" t="s">
        <v>4060</v>
      </c>
      <c r="EM389" s="25" t="s">
        <v>4060</v>
      </c>
      <c r="EN389" s="25" t="s">
        <v>4060</v>
      </c>
      <c r="EO389">
        <v>4.7021460800000003</v>
      </c>
      <c r="EP389">
        <v>4.5647015599999996</v>
      </c>
      <c r="EQ389">
        <v>4.1355778499999998</v>
      </c>
      <c r="ER389">
        <v>4.2250248299999997</v>
      </c>
      <c r="ES389">
        <v>4.0881715400000003</v>
      </c>
      <c r="ET389">
        <v>3.6568644899999998</v>
      </c>
      <c r="EU389">
        <v>4.5260548199999997</v>
      </c>
      <c r="EV389">
        <v>4.3883143899999997</v>
      </c>
      <c r="EW389">
        <v>3.9602804599999999</v>
      </c>
      <c r="EX389">
        <v>-40.165884900000002</v>
      </c>
      <c r="EY389">
        <v>-40.505369000000002</v>
      </c>
      <c r="EZ389">
        <v>-39.253993299999998</v>
      </c>
      <c r="FA389">
        <v>-78.686181199999993</v>
      </c>
      <c r="FB389">
        <v>-79.334631000000002</v>
      </c>
      <c r="FC389">
        <v>-76.935595199999995</v>
      </c>
      <c r="FD389">
        <v>-20.905736699999999</v>
      </c>
      <c r="FE389">
        <v>-42.102077100000002</v>
      </c>
      <c r="FF389">
        <v>-41.032836699999997</v>
      </c>
      <c r="FG389">
        <v>3.8823833099999998</v>
      </c>
      <c r="FH389">
        <v>4.0013622900000003</v>
      </c>
      <c r="FI389">
        <v>3.5627927399999999</v>
      </c>
      <c r="FJ389">
        <v>5.8235749600000002</v>
      </c>
      <c r="FK389">
        <v>6</v>
      </c>
      <c r="FL389">
        <v>5.3472895500000002</v>
      </c>
      <c r="FM389">
        <v>2.9117874800000001</v>
      </c>
      <c r="FN389">
        <v>3</v>
      </c>
      <c r="FO389">
        <v>2.6754328300000001</v>
      </c>
      <c r="FP389">
        <v>99.994377900000003</v>
      </c>
      <c r="FQ389">
        <v>31412.367699999999</v>
      </c>
      <c r="FR389">
        <v>523510.027</v>
      </c>
      <c r="FS389">
        <v>-120.49765499999999</v>
      </c>
      <c r="FT389">
        <v>-0.93972138400000005</v>
      </c>
      <c r="FU389">
        <v>-1.20504429</v>
      </c>
      <c r="FV389">
        <v>-3.83599402E-3</v>
      </c>
      <c r="FW389">
        <v>-2.3017258200000001E-4</v>
      </c>
      <c r="FX389">
        <v>1.4491419400000001</v>
      </c>
      <c r="FY389">
        <v>0.488536731</v>
      </c>
      <c r="FZ389">
        <v>4.02943272</v>
      </c>
      <c r="GA389">
        <v>1.4116632600000001</v>
      </c>
      <c r="GB389">
        <v>2.9761632800000002E-3</v>
      </c>
      <c r="GC389">
        <v>5.2146217500000001</v>
      </c>
      <c r="GD389">
        <v>1.46788129</v>
      </c>
      <c r="GE389">
        <v>33.748558799999998</v>
      </c>
      <c r="GF389">
        <v>47.596230800000001</v>
      </c>
      <c r="GG389">
        <v>-5.7280190699999997E-2</v>
      </c>
      <c r="GH389">
        <v>-7.9601011299999997E-4</v>
      </c>
      <c r="GI389">
        <v>-0.209002884</v>
      </c>
      <c r="GJ389">
        <v>-0.42259158499999999</v>
      </c>
      <c r="GK389">
        <v>1.0371516899999999E-4</v>
      </c>
      <c r="GL389">
        <v>-1.56371986</v>
      </c>
      <c r="GM389">
        <v>0.125375506</v>
      </c>
      <c r="GN389">
        <v>0.731813457</v>
      </c>
      <c r="GO389">
        <v>3.4400849400000002</v>
      </c>
      <c r="GP389">
        <v>0.99347243100000004</v>
      </c>
      <c r="GQ389">
        <v>0.38297531099999998</v>
      </c>
      <c r="GR389">
        <v>2.63333453</v>
      </c>
      <c r="GS389">
        <v>0.81242351300000004</v>
      </c>
      <c r="GT389">
        <v>8.8691706199999995E-4</v>
      </c>
      <c r="GU389">
        <v>3.0032861899999999</v>
      </c>
      <c r="GV389">
        <v>1.0839968900000001</v>
      </c>
      <c r="GW389">
        <v>-1.2467926400000001E-3</v>
      </c>
      <c r="GX389">
        <v>0.46464445799999998</v>
      </c>
    </row>
    <row r="390" spans="1:206" ht="15.75" customHeight="1">
      <c r="A390" s="20" t="s">
        <v>5128</v>
      </c>
      <c r="B390" s="20" t="s">
        <v>4148</v>
      </c>
      <c r="C390" s="20" t="s">
        <v>4148</v>
      </c>
      <c r="D390" s="20" t="s">
        <v>4149</v>
      </c>
      <c r="E390" s="20" t="s">
        <v>4150</v>
      </c>
      <c r="F390" s="32" t="s">
        <v>4226</v>
      </c>
      <c r="G390" s="39" t="s">
        <v>5118</v>
      </c>
      <c r="H390" s="20" t="s">
        <v>4050</v>
      </c>
      <c r="I390" s="20" t="s">
        <v>4226</v>
      </c>
      <c r="J390" s="20" t="s">
        <v>4140</v>
      </c>
      <c r="K390" s="20" t="s">
        <v>4140</v>
      </c>
      <c r="L390" s="20" t="s">
        <v>4071</v>
      </c>
      <c r="M390" s="47" t="s">
        <v>4646</v>
      </c>
      <c r="N390" s="20" t="s">
        <v>3849</v>
      </c>
      <c r="O390" s="20" t="s">
        <v>4618</v>
      </c>
      <c r="P390" s="20" t="s">
        <v>4305</v>
      </c>
      <c r="Q390" s="20" t="s">
        <v>4142</v>
      </c>
      <c r="R390" s="21" t="s">
        <v>5119</v>
      </c>
      <c r="S390" s="34" t="s">
        <v>5120</v>
      </c>
      <c r="T390" s="22" t="s">
        <v>4059</v>
      </c>
      <c r="U390" s="22" t="s">
        <v>4059</v>
      </c>
      <c r="V390" s="41" t="s">
        <v>4735</v>
      </c>
      <c r="W390" s="22">
        <v>98</v>
      </c>
      <c r="X390" s="69" t="s">
        <v>5121</v>
      </c>
      <c r="Y390" s="23" t="s">
        <v>5122</v>
      </c>
      <c r="Z390" s="22" t="s">
        <v>5123</v>
      </c>
      <c r="AA390" s="22" t="s">
        <v>4074</v>
      </c>
      <c r="AB390" s="22" t="s">
        <v>5124</v>
      </c>
      <c r="AC390" s="23">
        <v>10</v>
      </c>
      <c r="AD390" s="22" t="s">
        <v>4074</v>
      </c>
      <c r="AE390" s="23">
        <v>99</v>
      </c>
      <c r="AF390" s="22" t="s">
        <v>5125</v>
      </c>
      <c r="AG390" s="22" t="s">
        <v>4063</v>
      </c>
      <c r="AH390" s="22" t="s">
        <v>4063</v>
      </c>
      <c r="AI390" s="22" t="s">
        <v>4063</v>
      </c>
      <c r="AJ390" s="22" t="s">
        <v>4741</v>
      </c>
      <c r="AK390" s="22" t="s">
        <v>4063</v>
      </c>
      <c r="AL390" s="22" t="s">
        <v>5126</v>
      </c>
      <c r="AM390" s="22">
        <v>0.14499999999999999</v>
      </c>
      <c r="AN390" s="22" t="s">
        <v>4063</v>
      </c>
      <c r="AO390" s="22" t="s">
        <v>4063</v>
      </c>
      <c r="AP390" s="22" t="s">
        <v>4063</v>
      </c>
      <c r="AQ390" s="22" t="s">
        <v>4063</v>
      </c>
      <c r="AR390" s="22" t="s">
        <v>5080</v>
      </c>
      <c r="AS390" s="22" t="s">
        <v>4063</v>
      </c>
      <c r="AT390" s="22" t="s">
        <v>4259</v>
      </c>
      <c r="AU390" s="47" t="s">
        <v>4655</v>
      </c>
      <c r="AV390" s="5">
        <v>0.74886282582755048</v>
      </c>
      <c r="AW390" s="5">
        <v>2381.1852453638417</v>
      </c>
      <c r="AX390" s="5">
        <v>0.2995451303310202</v>
      </c>
      <c r="AY390" s="5">
        <v>0.42764372595850308</v>
      </c>
      <c r="AZ390" s="5">
        <v>0.55968028464208486</v>
      </c>
      <c r="BA390" s="24" t="s">
        <v>4600</v>
      </c>
      <c r="BB390" s="25">
        <v>2.3633453042481198</v>
      </c>
      <c r="BC390" s="25">
        <v>6.9569670687188303</v>
      </c>
      <c r="BD390" s="25">
        <v>8.3704704457893708</v>
      </c>
      <c r="BE390" s="25">
        <v>9.01713062886801</v>
      </c>
      <c r="BF390" s="25">
        <v>3.0978250003110301</v>
      </c>
      <c r="BG390" s="25">
        <v>8.8740532658398994</v>
      </c>
      <c r="BH390" s="25">
        <v>8.5147973787839195</v>
      </c>
      <c r="BI390" s="25">
        <v>8.1533114702489495</v>
      </c>
      <c r="BJ390" s="25">
        <v>7.1784767456215501</v>
      </c>
      <c r="BK390" s="25">
        <v>6.0129652263011204</v>
      </c>
      <c r="BL390" s="25">
        <v>5.9378397707346897</v>
      </c>
      <c r="BM390" s="25">
        <v>7.1784767456215501</v>
      </c>
      <c r="BN390" s="25">
        <v>7.9353509246766798</v>
      </c>
      <c r="BO390" s="25">
        <v>8.8023806229353099</v>
      </c>
      <c r="BP390" s="25">
        <v>6.7099132754199999</v>
      </c>
      <c r="BQ390" s="25">
        <v>8.6587674968065098</v>
      </c>
      <c r="BR390" s="25">
        <v>7.2521364312107801</v>
      </c>
      <c r="BS390" s="25">
        <v>10.497862266940899</v>
      </c>
      <c r="BT390" s="25">
        <v>7.8625194411457704</v>
      </c>
      <c r="BU390" s="25">
        <v>6.0880033449939202</v>
      </c>
      <c r="BV390" s="25">
        <v>3.7734402116477899</v>
      </c>
      <c r="BW390" s="25">
        <v>2.9933336501805901</v>
      </c>
      <c r="BX390" s="25">
        <v>1.24858421256407</v>
      </c>
      <c r="BY390" s="25">
        <v>1.9404940220974201</v>
      </c>
      <c r="BZ390" s="25">
        <v>0.47004116018460701</v>
      </c>
      <c r="CA390" s="27">
        <v>322.27812239999997</v>
      </c>
      <c r="CB390" s="25">
        <v>94.548517110000006</v>
      </c>
      <c r="CC390" s="25">
        <v>12.684447159999999</v>
      </c>
      <c r="CD390" s="25">
        <v>-58.101997560000001</v>
      </c>
      <c r="CE390" s="25">
        <v>25.8042728</v>
      </c>
      <c r="CF390" s="25">
        <v>-48.76267266</v>
      </c>
      <c r="CG390" s="25">
        <v>23.18546684</v>
      </c>
      <c r="CH390" s="26" t="s">
        <v>4060</v>
      </c>
      <c r="CI390" s="25">
        <v>23.18546684</v>
      </c>
      <c r="CJ390" s="25">
        <v>-50.635659799999999</v>
      </c>
      <c r="CK390" s="25">
        <v>18.3556688</v>
      </c>
      <c r="CL390" s="25">
        <v>-54.015088849999998</v>
      </c>
      <c r="CM390" s="25">
        <v>27.867217499999999</v>
      </c>
      <c r="CN390" s="25">
        <v>-47.309134919999998</v>
      </c>
      <c r="CO390" s="25">
        <v>24.690100409999999</v>
      </c>
      <c r="CP390" s="25">
        <v>-49.576039829999999</v>
      </c>
      <c r="CQ390" s="25">
        <v>63.158251329999999</v>
      </c>
      <c r="CR390" s="25">
        <v>-22.236975439999998</v>
      </c>
      <c r="CS390" s="25">
        <v>54.88972708</v>
      </c>
      <c r="CT390" s="25">
        <v>-28.125656079999999</v>
      </c>
      <c r="CU390" s="25">
        <v>60.070586030000001</v>
      </c>
      <c r="CV390" s="25">
        <v>-24.386478459999999</v>
      </c>
      <c r="CW390" s="25">
        <v>21.954610089999999</v>
      </c>
      <c r="CX390" s="25">
        <v>-51.507050360000001</v>
      </c>
      <c r="CY390" s="25">
        <v>14.789650200000001</v>
      </c>
      <c r="CZ390" s="25">
        <v>-56.579992279999999</v>
      </c>
      <c r="DA390" s="25">
        <v>21.540183859999999</v>
      </c>
      <c r="DB390" s="25">
        <v>-51.7997224</v>
      </c>
      <c r="DC390" s="25">
        <v>31.470895710000001</v>
      </c>
      <c r="DD390" s="25">
        <v>-44.707600370000002</v>
      </c>
      <c r="DE390" s="25">
        <v>52.017020930000001</v>
      </c>
      <c r="DF390" s="25">
        <v>-30.098491549999999</v>
      </c>
      <c r="DG390" s="25">
        <v>12.712435790000001</v>
      </c>
      <c r="DH390" s="25">
        <v>-58.080482619999998</v>
      </c>
      <c r="DI390" s="25">
        <v>19.94536416</v>
      </c>
      <c r="DJ390" s="25">
        <v>-52.942259499999999</v>
      </c>
      <c r="DK390" s="25">
        <v>28.170587690000001</v>
      </c>
      <c r="DL390" s="25">
        <v>-47.049856290000001</v>
      </c>
      <c r="DM390" s="25">
        <v>27.979112480000001</v>
      </c>
      <c r="DN390" s="25">
        <v>-47.197043450000002</v>
      </c>
      <c r="DO390" s="25">
        <v>19.59611494</v>
      </c>
      <c r="DP390" s="25">
        <v>-53.184094590000001</v>
      </c>
      <c r="DQ390" s="26" t="s">
        <v>4060</v>
      </c>
      <c r="DR390" s="25">
        <v>-26.137812610000001</v>
      </c>
      <c r="DS390" s="25">
        <v>47.149143479999999</v>
      </c>
      <c r="DT390" s="25">
        <v>-33.607899660000001</v>
      </c>
      <c r="DU390" s="25">
        <v>7.9473147199999996</v>
      </c>
      <c r="DV390" s="25">
        <v>-61.45247011</v>
      </c>
      <c r="DW390" s="25">
        <v>11.887837149999999</v>
      </c>
      <c r="DX390" s="25">
        <v>-58.647494809999998</v>
      </c>
      <c r="DY390" s="26" t="s">
        <v>4060</v>
      </c>
      <c r="DZ390" s="25">
        <v>-61.388889110000001</v>
      </c>
      <c r="EA390" s="25">
        <v>7.3317134099999999</v>
      </c>
      <c r="EB390" s="25">
        <v>-61.891434269999998</v>
      </c>
      <c r="EC390" s="25">
        <v>10.48267027</v>
      </c>
      <c r="ED390" s="25">
        <v>-59.649503449999997</v>
      </c>
      <c r="EE390" s="38">
        <v>2.25</v>
      </c>
      <c r="EF390" s="60">
        <v>-3308.8976899999998</v>
      </c>
      <c r="EG390" s="60">
        <v>4.83</v>
      </c>
      <c r="EH390" s="62">
        <v>0.68</v>
      </c>
      <c r="EI390" s="60">
        <v>-5.41</v>
      </c>
      <c r="EJ390" s="60">
        <v>6.16</v>
      </c>
      <c r="EK390" s="27">
        <f t="shared" si="4"/>
        <v>2.5483333333333333</v>
      </c>
      <c r="EL390" s="25" t="s">
        <v>4060</v>
      </c>
      <c r="EM390" s="25" t="s">
        <v>4060</v>
      </c>
      <c r="EN390" s="25" t="s">
        <v>4060</v>
      </c>
      <c r="EO390">
        <v>4.7021460800000003</v>
      </c>
      <c r="EP390">
        <v>4.5647015599999996</v>
      </c>
      <c r="EQ390">
        <v>4.1355778499999998</v>
      </c>
      <c r="ER390">
        <v>4.2250248299999997</v>
      </c>
      <c r="ES390">
        <v>4.0881715400000003</v>
      </c>
      <c r="ET390">
        <v>3.6568644899999998</v>
      </c>
      <c r="EU390">
        <v>4.5260548199999997</v>
      </c>
      <c r="EV390">
        <v>4.3883143899999997</v>
      </c>
      <c r="EW390">
        <v>3.9602804599999999</v>
      </c>
      <c r="EX390">
        <v>-40.165884900000002</v>
      </c>
      <c r="EY390">
        <v>-40.505369000000002</v>
      </c>
      <c r="EZ390">
        <v>-39.253993299999998</v>
      </c>
      <c r="FA390">
        <v>-78.686181199999993</v>
      </c>
      <c r="FB390">
        <v>-79.334631000000002</v>
      </c>
      <c r="FC390">
        <v>-76.935595199999995</v>
      </c>
      <c r="FD390">
        <v>-20.905736699999999</v>
      </c>
      <c r="FE390">
        <v>-42.102077100000002</v>
      </c>
      <c r="FF390">
        <v>-41.032836699999997</v>
      </c>
      <c r="FG390">
        <v>3.8823833099999998</v>
      </c>
      <c r="FH390">
        <v>4.0013622900000003</v>
      </c>
      <c r="FI390">
        <v>3.5627927399999999</v>
      </c>
      <c r="FJ390">
        <v>5.8235749600000002</v>
      </c>
      <c r="FK390">
        <v>6</v>
      </c>
      <c r="FL390">
        <v>5.3472895500000002</v>
      </c>
      <c r="FM390">
        <v>2.9117874800000001</v>
      </c>
      <c r="FN390">
        <v>3</v>
      </c>
      <c r="FO390">
        <v>2.6754328300000001</v>
      </c>
      <c r="FP390">
        <v>99.994377900000003</v>
      </c>
      <c r="FQ390">
        <v>31412.367699999999</v>
      </c>
      <c r="FR390">
        <v>523510.027</v>
      </c>
      <c r="FS390">
        <v>-120.49765499999999</v>
      </c>
      <c r="FT390">
        <v>-0.93972138400000005</v>
      </c>
      <c r="FU390">
        <v>-1.20504429</v>
      </c>
      <c r="FV390">
        <v>-3.83599402E-3</v>
      </c>
      <c r="FW390">
        <v>-2.3017258200000001E-4</v>
      </c>
      <c r="FX390">
        <v>1.4491419400000001</v>
      </c>
      <c r="FY390">
        <v>0.488536731</v>
      </c>
      <c r="FZ390">
        <v>4.02943272</v>
      </c>
      <c r="GA390">
        <v>1.4116632600000001</v>
      </c>
      <c r="GB390">
        <v>2.9761632800000002E-3</v>
      </c>
      <c r="GC390">
        <v>5.2146217500000001</v>
      </c>
      <c r="GD390">
        <v>1.46788129</v>
      </c>
      <c r="GE390">
        <v>33.748558799999998</v>
      </c>
      <c r="GF390">
        <v>47.596230800000001</v>
      </c>
      <c r="GG390">
        <v>-5.7280190699999997E-2</v>
      </c>
      <c r="GH390">
        <v>-7.9601011299999997E-4</v>
      </c>
      <c r="GI390">
        <v>-0.209002884</v>
      </c>
      <c r="GJ390">
        <v>-0.42259158499999999</v>
      </c>
      <c r="GK390">
        <v>1.0371516899999999E-4</v>
      </c>
      <c r="GL390">
        <v>-1.56371986</v>
      </c>
      <c r="GM390">
        <v>0.125375506</v>
      </c>
      <c r="GN390">
        <v>0.731813457</v>
      </c>
      <c r="GO390">
        <v>3.4400849400000002</v>
      </c>
      <c r="GP390">
        <v>0.99347243100000004</v>
      </c>
      <c r="GQ390">
        <v>0.38297531099999998</v>
      </c>
      <c r="GR390">
        <v>2.63333453</v>
      </c>
      <c r="GS390">
        <v>0.81242351300000004</v>
      </c>
      <c r="GT390">
        <v>8.8691706199999995E-4</v>
      </c>
      <c r="GU390">
        <v>3.0032861899999999</v>
      </c>
      <c r="GV390">
        <v>1.0839968900000001</v>
      </c>
      <c r="GW390">
        <v>-1.2467926400000001E-3</v>
      </c>
      <c r="GX390">
        <v>0.46464445799999998</v>
      </c>
    </row>
    <row r="391" spans="1:206" ht="15.75" customHeight="1">
      <c r="A391" s="20" t="s">
        <v>5129</v>
      </c>
      <c r="B391" s="20" t="s">
        <v>4148</v>
      </c>
      <c r="C391" s="20" t="s">
        <v>4148</v>
      </c>
      <c r="D391" s="20" t="s">
        <v>4149</v>
      </c>
      <c r="E391" s="20" t="s">
        <v>4150</v>
      </c>
      <c r="F391" s="32" t="s">
        <v>4226</v>
      </c>
      <c r="G391" s="39" t="s">
        <v>5118</v>
      </c>
      <c r="H391" s="20" t="s">
        <v>4050</v>
      </c>
      <c r="I391" s="20" t="s">
        <v>4226</v>
      </c>
      <c r="J391" s="20" t="s">
        <v>4140</v>
      </c>
      <c r="K391" s="20" t="s">
        <v>4140</v>
      </c>
      <c r="L391" s="20" t="s">
        <v>4071</v>
      </c>
      <c r="M391" s="47" t="s">
        <v>4646</v>
      </c>
      <c r="N391" s="20" t="s">
        <v>3849</v>
      </c>
      <c r="O391" s="20" t="s">
        <v>4624</v>
      </c>
      <c r="P391" s="20" t="s">
        <v>4625</v>
      </c>
      <c r="Q391" s="20" t="s">
        <v>4056</v>
      </c>
      <c r="R391" s="21" t="s">
        <v>5119</v>
      </c>
      <c r="S391" s="34" t="s">
        <v>5120</v>
      </c>
      <c r="T391" s="22" t="s">
        <v>4059</v>
      </c>
      <c r="U391" s="22" t="s">
        <v>4059</v>
      </c>
      <c r="V391" s="41" t="s">
        <v>4735</v>
      </c>
      <c r="W391" s="22">
        <v>98</v>
      </c>
      <c r="X391" s="69" t="s">
        <v>5121</v>
      </c>
      <c r="Y391" s="23" t="s">
        <v>5122</v>
      </c>
      <c r="Z391" s="22" t="s">
        <v>5123</v>
      </c>
      <c r="AA391" s="22" t="s">
        <v>4074</v>
      </c>
      <c r="AB391" s="22" t="s">
        <v>5124</v>
      </c>
      <c r="AC391" s="23">
        <v>10</v>
      </c>
      <c r="AD391" s="22" t="s">
        <v>4074</v>
      </c>
      <c r="AE391" s="23">
        <v>99</v>
      </c>
      <c r="AF391" s="22" t="s">
        <v>5125</v>
      </c>
      <c r="AG391" s="22" t="s">
        <v>4063</v>
      </c>
      <c r="AH391" s="22" t="s">
        <v>4063</v>
      </c>
      <c r="AI391" s="22" t="s">
        <v>4063</v>
      </c>
      <c r="AJ391" s="22" t="s">
        <v>4741</v>
      </c>
      <c r="AK391" s="22" t="s">
        <v>4063</v>
      </c>
      <c r="AL391" s="22" t="s">
        <v>5126</v>
      </c>
      <c r="AM391" s="22">
        <v>0.14499999999999999</v>
      </c>
      <c r="AN391" s="22" t="s">
        <v>4063</v>
      </c>
      <c r="AO391" s="22" t="s">
        <v>4063</v>
      </c>
      <c r="AP391" s="22" t="s">
        <v>4063</v>
      </c>
      <c r="AQ391" s="22" t="s">
        <v>4063</v>
      </c>
      <c r="AR391" s="22" t="s">
        <v>5080</v>
      </c>
      <c r="AS391" s="22" t="s">
        <v>4063</v>
      </c>
      <c r="AT391" s="22" t="s">
        <v>4259</v>
      </c>
      <c r="AU391" s="47" t="s">
        <v>4655</v>
      </c>
      <c r="AV391" s="5">
        <v>0.74886282582755048</v>
      </c>
      <c r="AW391" s="5">
        <v>2381.1852453638417</v>
      </c>
      <c r="AX391" s="5">
        <v>0.2995451303310202</v>
      </c>
      <c r="AY391" s="5">
        <v>0.42764372595850308</v>
      </c>
      <c r="AZ391" s="5">
        <v>0.55968028464208486</v>
      </c>
      <c r="BA391" s="24" t="s">
        <v>4600</v>
      </c>
      <c r="BB391" s="25">
        <v>2.3633453042481198</v>
      </c>
      <c r="BC391" s="25">
        <v>6.9569670687188303</v>
      </c>
      <c r="BD391" s="25">
        <v>8.3704704457893708</v>
      </c>
      <c r="BE391" s="25">
        <v>9.01713062886801</v>
      </c>
      <c r="BF391" s="25">
        <v>3.0978250003110301</v>
      </c>
      <c r="BG391" s="25">
        <v>8.8740532658398994</v>
      </c>
      <c r="BH391" s="25">
        <v>8.5147973787839195</v>
      </c>
      <c r="BI391" s="25">
        <v>8.1533114702489495</v>
      </c>
      <c r="BJ391" s="25">
        <v>7.1784767456215501</v>
      </c>
      <c r="BK391" s="25">
        <v>6.0129652263011204</v>
      </c>
      <c r="BL391" s="25">
        <v>5.9378397707346897</v>
      </c>
      <c r="BM391" s="25">
        <v>7.1784767456215501</v>
      </c>
      <c r="BN391" s="25">
        <v>7.9353509246766798</v>
      </c>
      <c r="BO391" s="25">
        <v>8.8023806229353099</v>
      </c>
      <c r="BP391" s="25">
        <v>6.7099132754199999</v>
      </c>
      <c r="BQ391" s="25">
        <v>8.6587674968065098</v>
      </c>
      <c r="BR391" s="25">
        <v>7.2521364312107801</v>
      </c>
      <c r="BS391" s="25">
        <v>10.497862266940899</v>
      </c>
      <c r="BT391" s="25">
        <v>7.8625194411457704</v>
      </c>
      <c r="BU391" s="25">
        <v>6.0880033449939202</v>
      </c>
      <c r="BV391" s="25">
        <v>3.7734402116477899</v>
      </c>
      <c r="BW391" s="25">
        <v>2.9933336501805901</v>
      </c>
      <c r="BX391" s="25">
        <v>1.24858421256407</v>
      </c>
      <c r="BY391" s="25">
        <v>1.9404940220974201</v>
      </c>
      <c r="BZ391" s="25">
        <v>0.47004116018460701</v>
      </c>
      <c r="CA391" s="27">
        <v>322.27812239999997</v>
      </c>
      <c r="CB391" s="25">
        <v>94.548517110000006</v>
      </c>
      <c r="CC391" s="25">
        <v>12.684447159999999</v>
      </c>
      <c r="CD391" s="25">
        <v>-58.101997560000001</v>
      </c>
      <c r="CE391" s="25">
        <v>25.8042728</v>
      </c>
      <c r="CF391" s="25">
        <v>-48.76267266</v>
      </c>
      <c r="CG391" s="25">
        <v>23.18546684</v>
      </c>
      <c r="CH391" s="26" t="s">
        <v>4060</v>
      </c>
      <c r="CI391" s="25">
        <v>23.18546684</v>
      </c>
      <c r="CJ391" s="25">
        <v>-50.635659799999999</v>
      </c>
      <c r="CK391" s="25">
        <v>18.3556688</v>
      </c>
      <c r="CL391" s="25">
        <v>-54.015088849999998</v>
      </c>
      <c r="CM391" s="25">
        <v>27.867217499999999</v>
      </c>
      <c r="CN391" s="25">
        <v>-47.309134919999998</v>
      </c>
      <c r="CO391" s="25">
        <v>24.690100409999999</v>
      </c>
      <c r="CP391" s="25">
        <v>-49.576039829999999</v>
      </c>
      <c r="CQ391" s="25">
        <v>63.158251329999999</v>
      </c>
      <c r="CR391" s="25">
        <v>-22.236975439999998</v>
      </c>
      <c r="CS391" s="25">
        <v>54.88972708</v>
      </c>
      <c r="CT391" s="25">
        <v>-28.125656079999999</v>
      </c>
      <c r="CU391" s="25">
        <v>60.070586030000001</v>
      </c>
      <c r="CV391" s="25">
        <v>-24.386478459999999</v>
      </c>
      <c r="CW391" s="25">
        <v>21.954610089999999</v>
      </c>
      <c r="CX391" s="25">
        <v>-51.507050360000001</v>
      </c>
      <c r="CY391" s="25">
        <v>14.789650200000001</v>
      </c>
      <c r="CZ391" s="25">
        <v>-56.579992279999999</v>
      </c>
      <c r="DA391" s="25">
        <v>21.540183859999999</v>
      </c>
      <c r="DB391" s="25">
        <v>-51.7997224</v>
      </c>
      <c r="DC391" s="25">
        <v>31.470895710000001</v>
      </c>
      <c r="DD391" s="25">
        <v>-44.707600370000002</v>
      </c>
      <c r="DE391" s="25">
        <v>52.017020930000001</v>
      </c>
      <c r="DF391" s="25">
        <v>-30.098491549999999</v>
      </c>
      <c r="DG391" s="25">
        <v>12.712435790000001</v>
      </c>
      <c r="DH391" s="25">
        <v>-58.080482619999998</v>
      </c>
      <c r="DI391" s="25">
        <v>19.94536416</v>
      </c>
      <c r="DJ391" s="25">
        <v>-52.942259499999999</v>
      </c>
      <c r="DK391" s="25">
        <v>28.170587690000001</v>
      </c>
      <c r="DL391" s="25">
        <v>-47.049856290000001</v>
      </c>
      <c r="DM391" s="25">
        <v>27.979112480000001</v>
      </c>
      <c r="DN391" s="25">
        <v>-47.197043450000002</v>
      </c>
      <c r="DO391" s="25">
        <v>19.59611494</v>
      </c>
      <c r="DP391" s="25">
        <v>-53.184094590000001</v>
      </c>
      <c r="DQ391" s="26" t="s">
        <v>4060</v>
      </c>
      <c r="DR391" s="25">
        <v>-26.137812610000001</v>
      </c>
      <c r="DS391" s="25">
        <v>47.149143479999999</v>
      </c>
      <c r="DT391" s="25">
        <v>-33.607899660000001</v>
      </c>
      <c r="DU391" s="25">
        <v>7.9473147199999996</v>
      </c>
      <c r="DV391" s="25">
        <v>-61.45247011</v>
      </c>
      <c r="DW391" s="25">
        <v>11.887837149999999</v>
      </c>
      <c r="DX391" s="25">
        <v>-58.647494809999998</v>
      </c>
      <c r="DY391" s="26" t="s">
        <v>4060</v>
      </c>
      <c r="DZ391" s="25">
        <v>-61.388889110000001</v>
      </c>
      <c r="EA391" s="25">
        <v>7.3317134099999999</v>
      </c>
      <c r="EB391" s="25">
        <v>-61.891434269999998</v>
      </c>
      <c r="EC391" s="25">
        <v>10.48267027</v>
      </c>
      <c r="ED391" s="25">
        <v>-59.649503449999997</v>
      </c>
      <c r="EE391" s="38">
        <v>2.25</v>
      </c>
      <c r="EF391" s="60">
        <v>-3308.8976899999998</v>
      </c>
      <c r="EG391" s="60">
        <v>4.83</v>
      </c>
      <c r="EH391" s="62">
        <v>0.68</v>
      </c>
      <c r="EI391" s="60">
        <v>-5.41</v>
      </c>
      <c r="EJ391" s="60">
        <v>6.16</v>
      </c>
      <c r="EK391" s="27">
        <f t="shared" si="4"/>
        <v>2.5483333333333333</v>
      </c>
      <c r="EL391" s="25" t="s">
        <v>4060</v>
      </c>
      <c r="EM391" s="25" t="s">
        <v>4060</v>
      </c>
      <c r="EN391" s="25" t="s">
        <v>4060</v>
      </c>
      <c r="EO391">
        <v>4.7021460800000003</v>
      </c>
      <c r="EP391">
        <v>4.5647015599999996</v>
      </c>
      <c r="EQ391">
        <v>4.1355778499999998</v>
      </c>
      <c r="ER391">
        <v>4.2250248299999997</v>
      </c>
      <c r="ES391">
        <v>4.0881715400000003</v>
      </c>
      <c r="ET391">
        <v>3.6568644899999998</v>
      </c>
      <c r="EU391">
        <v>4.5260548199999997</v>
      </c>
      <c r="EV391">
        <v>4.3883143899999997</v>
      </c>
      <c r="EW391">
        <v>3.9602804599999999</v>
      </c>
      <c r="EX391">
        <v>-40.165884900000002</v>
      </c>
      <c r="EY391">
        <v>-40.505369000000002</v>
      </c>
      <c r="EZ391">
        <v>-39.253993299999998</v>
      </c>
      <c r="FA391">
        <v>-78.686181199999993</v>
      </c>
      <c r="FB391">
        <v>-79.334631000000002</v>
      </c>
      <c r="FC391">
        <v>-76.935595199999995</v>
      </c>
      <c r="FD391">
        <v>-20.905736699999999</v>
      </c>
      <c r="FE391">
        <v>-42.102077100000002</v>
      </c>
      <c r="FF391">
        <v>-41.032836699999997</v>
      </c>
      <c r="FG391">
        <v>3.8823833099999998</v>
      </c>
      <c r="FH391">
        <v>4.0013622900000003</v>
      </c>
      <c r="FI391">
        <v>3.5627927399999999</v>
      </c>
      <c r="FJ391">
        <v>5.8235749600000002</v>
      </c>
      <c r="FK391">
        <v>6</v>
      </c>
      <c r="FL391">
        <v>5.3472895500000002</v>
      </c>
      <c r="FM391">
        <v>2.9117874800000001</v>
      </c>
      <c r="FN391">
        <v>3</v>
      </c>
      <c r="FO391">
        <v>2.6754328300000001</v>
      </c>
      <c r="FP391">
        <v>99.994377900000003</v>
      </c>
      <c r="FQ391">
        <v>31412.367699999999</v>
      </c>
      <c r="FR391">
        <v>523510.027</v>
      </c>
      <c r="FS391">
        <v>-120.49765499999999</v>
      </c>
      <c r="FT391">
        <v>-0.93972138400000005</v>
      </c>
      <c r="FU391">
        <v>-1.20504429</v>
      </c>
      <c r="FV391">
        <v>-3.83599402E-3</v>
      </c>
      <c r="FW391">
        <v>-2.3017258200000001E-4</v>
      </c>
      <c r="FX391">
        <v>1.4491419400000001</v>
      </c>
      <c r="FY391">
        <v>0.488536731</v>
      </c>
      <c r="FZ391">
        <v>4.02943272</v>
      </c>
      <c r="GA391">
        <v>1.4116632600000001</v>
      </c>
      <c r="GB391">
        <v>2.9761632800000002E-3</v>
      </c>
      <c r="GC391">
        <v>5.2146217500000001</v>
      </c>
      <c r="GD391">
        <v>1.46788129</v>
      </c>
      <c r="GE391">
        <v>33.748558799999998</v>
      </c>
      <c r="GF391">
        <v>47.596230800000001</v>
      </c>
      <c r="GG391">
        <v>-5.7280190699999997E-2</v>
      </c>
      <c r="GH391">
        <v>-7.9601011299999997E-4</v>
      </c>
      <c r="GI391">
        <v>-0.209002884</v>
      </c>
      <c r="GJ391">
        <v>-0.42259158499999999</v>
      </c>
      <c r="GK391">
        <v>1.0371516899999999E-4</v>
      </c>
      <c r="GL391">
        <v>-1.56371986</v>
      </c>
      <c r="GM391">
        <v>0.125375506</v>
      </c>
      <c r="GN391">
        <v>0.731813457</v>
      </c>
      <c r="GO391">
        <v>3.4400849400000002</v>
      </c>
      <c r="GP391">
        <v>0.99347243100000004</v>
      </c>
      <c r="GQ391">
        <v>0.38297531099999998</v>
      </c>
      <c r="GR391">
        <v>2.63333453</v>
      </c>
      <c r="GS391">
        <v>0.81242351300000004</v>
      </c>
      <c r="GT391">
        <v>8.8691706199999995E-4</v>
      </c>
      <c r="GU391">
        <v>3.0032861899999999</v>
      </c>
      <c r="GV391">
        <v>1.0839968900000001</v>
      </c>
      <c r="GW391">
        <v>-1.2467926400000001E-3</v>
      </c>
      <c r="GX391">
        <v>0.46464445799999998</v>
      </c>
    </row>
    <row r="392" spans="1:206" ht="15.75" customHeight="1">
      <c r="A392" s="20" t="s">
        <v>5130</v>
      </c>
      <c r="B392" s="20" t="s">
        <v>4148</v>
      </c>
      <c r="C392" s="20" t="s">
        <v>4148</v>
      </c>
      <c r="D392" s="20" t="s">
        <v>4149</v>
      </c>
      <c r="E392" s="20" t="s">
        <v>4150</v>
      </c>
      <c r="F392" s="32" t="s">
        <v>4226</v>
      </c>
      <c r="G392" s="39" t="s">
        <v>5118</v>
      </c>
      <c r="H392" s="20" t="s">
        <v>4050</v>
      </c>
      <c r="I392" s="20" t="s">
        <v>4226</v>
      </c>
      <c r="J392" s="20" t="s">
        <v>4140</v>
      </c>
      <c r="K392" s="20" t="s">
        <v>4140</v>
      </c>
      <c r="L392" s="20" t="s">
        <v>4071</v>
      </c>
      <c r="M392" s="47" t="s">
        <v>4646</v>
      </c>
      <c r="N392" s="20" t="s">
        <v>3849</v>
      </c>
      <c r="O392" s="20" t="s">
        <v>4618</v>
      </c>
      <c r="P392" s="20" t="s">
        <v>4305</v>
      </c>
      <c r="Q392" s="20" t="s">
        <v>4142</v>
      </c>
      <c r="R392" s="21" t="s">
        <v>5119</v>
      </c>
      <c r="S392" s="34" t="s">
        <v>5120</v>
      </c>
      <c r="T392" s="22" t="s">
        <v>4059</v>
      </c>
      <c r="U392" s="22" t="s">
        <v>4059</v>
      </c>
      <c r="V392" s="41" t="s">
        <v>4735</v>
      </c>
      <c r="W392" s="22">
        <v>98</v>
      </c>
      <c r="X392" s="69" t="s">
        <v>5121</v>
      </c>
      <c r="Y392" s="23" t="s">
        <v>5122</v>
      </c>
      <c r="Z392" s="22" t="s">
        <v>5123</v>
      </c>
      <c r="AA392" s="22" t="s">
        <v>4074</v>
      </c>
      <c r="AB392" s="22" t="s">
        <v>5124</v>
      </c>
      <c r="AC392" s="23">
        <v>10</v>
      </c>
      <c r="AD392" s="22" t="s">
        <v>4074</v>
      </c>
      <c r="AE392" s="23">
        <v>99</v>
      </c>
      <c r="AF392" s="22" t="s">
        <v>5125</v>
      </c>
      <c r="AG392" s="22" t="s">
        <v>4063</v>
      </c>
      <c r="AH392" s="22" t="s">
        <v>4063</v>
      </c>
      <c r="AI392" s="22" t="s">
        <v>4063</v>
      </c>
      <c r="AJ392" s="22" t="s">
        <v>4741</v>
      </c>
      <c r="AK392" s="22" t="s">
        <v>4063</v>
      </c>
      <c r="AL392" s="22" t="s">
        <v>5126</v>
      </c>
      <c r="AM392" s="22">
        <v>0.14499999999999999</v>
      </c>
      <c r="AN392" s="22" t="s">
        <v>4063</v>
      </c>
      <c r="AO392" s="22" t="s">
        <v>4063</v>
      </c>
      <c r="AP392" s="22" t="s">
        <v>4063</v>
      </c>
      <c r="AQ392" s="22" t="s">
        <v>4063</v>
      </c>
      <c r="AR392" s="22" t="s">
        <v>5080</v>
      </c>
      <c r="AS392" s="22" t="s">
        <v>4063</v>
      </c>
      <c r="AT392" s="22" t="s">
        <v>4259</v>
      </c>
      <c r="AU392" s="47" t="s">
        <v>4655</v>
      </c>
      <c r="AV392" s="5">
        <v>0.74886282582755048</v>
      </c>
      <c r="AW392" s="5">
        <v>2381.1852453638417</v>
      </c>
      <c r="AX392" s="5">
        <v>0.2995451303310202</v>
      </c>
      <c r="AY392" s="5">
        <v>0.42764372595850308</v>
      </c>
      <c r="AZ392" s="5">
        <v>0.55968028464208486</v>
      </c>
      <c r="BA392" s="24" t="s">
        <v>4600</v>
      </c>
      <c r="BB392" s="25">
        <v>2.3633453042481198</v>
      </c>
      <c r="BC392" s="25">
        <v>6.9569670687188303</v>
      </c>
      <c r="BD392" s="25">
        <v>8.3704704457893708</v>
      </c>
      <c r="BE392" s="25">
        <v>9.01713062886801</v>
      </c>
      <c r="BF392" s="25">
        <v>3.0978250003110301</v>
      </c>
      <c r="BG392" s="25">
        <v>8.8740532658398994</v>
      </c>
      <c r="BH392" s="25">
        <v>8.5147973787839195</v>
      </c>
      <c r="BI392" s="25">
        <v>8.1533114702489495</v>
      </c>
      <c r="BJ392" s="25">
        <v>7.1784767456215501</v>
      </c>
      <c r="BK392" s="25">
        <v>6.0129652263011204</v>
      </c>
      <c r="BL392" s="25">
        <v>5.9378397707346897</v>
      </c>
      <c r="BM392" s="25">
        <v>7.1784767456215501</v>
      </c>
      <c r="BN392" s="25">
        <v>7.9353509246766798</v>
      </c>
      <c r="BO392" s="25">
        <v>8.8023806229353099</v>
      </c>
      <c r="BP392" s="25">
        <v>6.7099132754199999</v>
      </c>
      <c r="BQ392" s="25">
        <v>8.6587674968065098</v>
      </c>
      <c r="BR392" s="25">
        <v>7.2521364312107801</v>
      </c>
      <c r="BS392" s="25">
        <v>10.497862266940899</v>
      </c>
      <c r="BT392" s="25">
        <v>7.8625194411457704</v>
      </c>
      <c r="BU392" s="25">
        <v>6.0880033449939202</v>
      </c>
      <c r="BV392" s="25">
        <v>3.7734402116477899</v>
      </c>
      <c r="BW392" s="25">
        <v>2.9933336501805901</v>
      </c>
      <c r="BX392" s="25">
        <v>1.24858421256407</v>
      </c>
      <c r="BY392" s="25">
        <v>1.9404940220974201</v>
      </c>
      <c r="BZ392" s="25">
        <v>0.47004116018460701</v>
      </c>
      <c r="CA392" s="27">
        <v>322.27812239999997</v>
      </c>
      <c r="CB392" s="25">
        <v>94.548517110000006</v>
      </c>
      <c r="CC392" s="25">
        <v>12.684447159999999</v>
      </c>
      <c r="CD392" s="25">
        <v>-58.101997560000001</v>
      </c>
      <c r="CE392" s="25">
        <v>25.8042728</v>
      </c>
      <c r="CF392" s="25">
        <v>-48.76267266</v>
      </c>
      <c r="CG392" s="25">
        <v>23.18546684</v>
      </c>
      <c r="CH392" s="26" t="s">
        <v>4060</v>
      </c>
      <c r="CI392" s="25">
        <v>23.18546684</v>
      </c>
      <c r="CJ392" s="25">
        <v>-50.635659799999999</v>
      </c>
      <c r="CK392" s="25">
        <v>18.3556688</v>
      </c>
      <c r="CL392" s="25">
        <v>-54.015088849999998</v>
      </c>
      <c r="CM392" s="25">
        <v>27.867217499999999</v>
      </c>
      <c r="CN392" s="25">
        <v>-47.309134919999998</v>
      </c>
      <c r="CO392" s="25">
        <v>24.690100409999999</v>
      </c>
      <c r="CP392" s="25">
        <v>-49.576039829999999</v>
      </c>
      <c r="CQ392" s="25">
        <v>63.158251329999999</v>
      </c>
      <c r="CR392" s="25">
        <v>-22.236975439999998</v>
      </c>
      <c r="CS392" s="25">
        <v>54.88972708</v>
      </c>
      <c r="CT392" s="25">
        <v>-28.125656079999999</v>
      </c>
      <c r="CU392" s="25">
        <v>60.070586030000001</v>
      </c>
      <c r="CV392" s="25">
        <v>-24.386478459999999</v>
      </c>
      <c r="CW392" s="25">
        <v>21.954610089999999</v>
      </c>
      <c r="CX392" s="25">
        <v>-51.507050360000001</v>
      </c>
      <c r="CY392" s="25">
        <v>14.789650200000001</v>
      </c>
      <c r="CZ392" s="25">
        <v>-56.579992279999999</v>
      </c>
      <c r="DA392" s="25">
        <v>21.540183859999999</v>
      </c>
      <c r="DB392" s="25">
        <v>-51.7997224</v>
      </c>
      <c r="DC392" s="25">
        <v>31.470895710000001</v>
      </c>
      <c r="DD392" s="25">
        <v>-44.707600370000002</v>
      </c>
      <c r="DE392" s="25">
        <v>52.017020930000001</v>
      </c>
      <c r="DF392" s="25">
        <v>-30.098491549999999</v>
      </c>
      <c r="DG392" s="25">
        <v>12.712435790000001</v>
      </c>
      <c r="DH392" s="25">
        <v>-58.080482619999998</v>
      </c>
      <c r="DI392" s="25">
        <v>19.94536416</v>
      </c>
      <c r="DJ392" s="25">
        <v>-52.942259499999999</v>
      </c>
      <c r="DK392" s="25">
        <v>28.170587690000001</v>
      </c>
      <c r="DL392" s="25">
        <v>-47.049856290000001</v>
      </c>
      <c r="DM392" s="25">
        <v>27.979112480000001</v>
      </c>
      <c r="DN392" s="25">
        <v>-47.197043450000002</v>
      </c>
      <c r="DO392" s="25">
        <v>19.59611494</v>
      </c>
      <c r="DP392" s="25">
        <v>-53.184094590000001</v>
      </c>
      <c r="DQ392" s="26" t="s">
        <v>4060</v>
      </c>
      <c r="DR392" s="25">
        <v>-26.137812610000001</v>
      </c>
      <c r="DS392" s="25">
        <v>47.149143479999999</v>
      </c>
      <c r="DT392" s="25">
        <v>-33.607899660000001</v>
      </c>
      <c r="DU392" s="25">
        <v>7.9473147199999996</v>
      </c>
      <c r="DV392" s="25">
        <v>-61.45247011</v>
      </c>
      <c r="DW392" s="25">
        <v>11.887837149999999</v>
      </c>
      <c r="DX392" s="25">
        <v>-58.647494809999998</v>
      </c>
      <c r="DY392" s="26" t="s">
        <v>4060</v>
      </c>
      <c r="DZ392" s="25">
        <v>-61.388889110000001</v>
      </c>
      <c r="EA392" s="25">
        <v>7.3317134099999999</v>
      </c>
      <c r="EB392" s="25">
        <v>-61.891434269999998</v>
      </c>
      <c r="EC392" s="25">
        <v>10.48267027</v>
      </c>
      <c r="ED392" s="25">
        <v>-59.649503449999997</v>
      </c>
      <c r="EE392" s="38">
        <v>2.25</v>
      </c>
      <c r="EF392" s="60">
        <v>-3308.8976899999998</v>
      </c>
      <c r="EG392" s="60">
        <v>4.83</v>
      </c>
      <c r="EH392" s="62">
        <v>0.68</v>
      </c>
      <c r="EI392" s="60">
        <v>-5.41</v>
      </c>
      <c r="EJ392" s="60">
        <v>6.16</v>
      </c>
      <c r="EK392" s="27">
        <f t="shared" si="4"/>
        <v>2.5483333333333333</v>
      </c>
      <c r="EL392" s="25" t="s">
        <v>4060</v>
      </c>
      <c r="EM392" s="25" t="s">
        <v>4060</v>
      </c>
      <c r="EN392" s="25" t="s">
        <v>4060</v>
      </c>
      <c r="EO392">
        <v>4.7021460800000003</v>
      </c>
      <c r="EP392">
        <v>4.5647015599999996</v>
      </c>
      <c r="EQ392">
        <v>4.1355778499999998</v>
      </c>
      <c r="ER392">
        <v>4.2250248299999997</v>
      </c>
      <c r="ES392">
        <v>4.0881715400000003</v>
      </c>
      <c r="ET392">
        <v>3.6568644899999998</v>
      </c>
      <c r="EU392">
        <v>4.5260548199999997</v>
      </c>
      <c r="EV392">
        <v>4.3883143899999997</v>
      </c>
      <c r="EW392">
        <v>3.9602804599999999</v>
      </c>
      <c r="EX392">
        <v>-40.165884900000002</v>
      </c>
      <c r="EY392">
        <v>-40.505369000000002</v>
      </c>
      <c r="EZ392">
        <v>-39.253993299999998</v>
      </c>
      <c r="FA392">
        <v>-78.686181199999993</v>
      </c>
      <c r="FB392">
        <v>-79.334631000000002</v>
      </c>
      <c r="FC392">
        <v>-76.935595199999995</v>
      </c>
      <c r="FD392">
        <v>-20.905736699999999</v>
      </c>
      <c r="FE392">
        <v>-42.102077100000002</v>
      </c>
      <c r="FF392">
        <v>-41.032836699999997</v>
      </c>
      <c r="FG392">
        <v>3.8823833099999998</v>
      </c>
      <c r="FH392">
        <v>4.0013622900000003</v>
      </c>
      <c r="FI392">
        <v>3.5627927399999999</v>
      </c>
      <c r="FJ392">
        <v>5.8235749600000002</v>
      </c>
      <c r="FK392">
        <v>6</v>
      </c>
      <c r="FL392">
        <v>5.3472895500000002</v>
      </c>
      <c r="FM392">
        <v>2.9117874800000001</v>
      </c>
      <c r="FN392">
        <v>3</v>
      </c>
      <c r="FO392">
        <v>2.6754328300000001</v>
      </c>
      <c r="FP392">
        <v>99.994377900000003</v>
      </c>
      <c r="FQ392">
        <v>31412.367699999999</v>
      </c>
      <c r="FR392">
        <v>523510.027</v>
      </c>
      <c r="FS392">
        <v>-120.49765499999999</v>
      </c>
      <c r="FT392">
        <v>-0.93972138400000005</v>
      </c>
      <c r="FU392">
        <v>-1.20504429</v>
      </c>
      <c r="FV392">
        <v>-3.83599402E-3</v>
      </c>
      <c r="FW392">
        <v>-2.3017258200000001E-4</v>
      </c>
      <c r="FX392">
        <v>1.4491419400000001</v>
      </c>
      <c r="FY392">
        <v>0.488536731</v>
      </c>
      <c r="FZ392">
        <v>4.02943272</v>
      </c>
      <c r="GA392">
        <v>1.4116632600000001</v>
      </c>
      <c r="GB392">
        <v>2.9761632800000002E-3</v>
      </c>
      <c r="GC392">
        <v>5.2146217500000001</v>
      </c>
      <c r="GD392">
        <v>1.46788129</v>
      </c>
      <c r="GE392">
        <v>33.748558799999998</v>
      </c>
      <c r="GF392">
        <v>47.596230800000001</v>
      </c>
      <c r="GG392">
        <v>-5.7280190699999997E-2</v>
      </c>
      <c r="GH392">
        <v>-7.9601011299999997E-4</v>
      </c>
      <c r="GI392">
        <v>-0.209002884</v>
      </c>
      <c r="GJ392">
        <v>-0.42259158499999999</v>
      </c>
      <c r="GK392">
        <v>1.0371516899999999E-4</v>
      </c>
      <c r="GL392">
        <v>-1.56371986</v>
      </c>
      <c r="GM392">
        <v>0.125375506</v>
      </c>
      <c r="GN392">
        <v>0.731813457</v>
      </c>
      <c r="GO392">
        <v>3.4400849400000002</v>
      </c>
      <c r="GP392">
        <v>0.99347243100000004</v>
      </c>
      <c r="GQ392">
        <v>0.38297531099999998</v>
      </c>
      <c r="GR392">
        <v>2.63333453</v>
      </c>
      <c r="GS392">
        <v>0.81242351300000004</v>
      </c>
      <c r="GT392">
        <v>8.8691706199999995E-4</v>
      </c>
      <c r="GU392">
        <v>3.0032861899999999</v>
      </c>
      <c r="GV392">
        <v>1.0839968900000001</v>
      </c>
      <c r="GW392">
        <v>-1.2467926400000001E-3</v>
      </c>
      <c r="GX392">
        <v>0.46464445799999998</v>
      </c>
    </row>
    <row r="393" spans="1:206" ht="15.75" customHeight="1">
      <c r="A393" s="20" t="s">
        <v>5131</v>
      </c>
      <c r="B393" s="20" t="s">
        <v>4148</v>
      </c>
      <c r="C393" s="20" t="s">
        <v>4148</v>
      </c>
      <c r="D393" s="20" t="s">
        <v>4149</v>
      </c>
      <c r="E393" s="20" t="s">
        <v>4150</v>
      </c>
      <c r="F393" s="32" t="s">
        <v>4226</v>
      </c>
      <c r="G393" s="39" t="s">
        <v>5118</v>
      </c>
      <c r="H393" s="20" t="s">
        <v>4050</v>
      </c>
      <c r="I393" s="20" t="s">
        <v>4226</v>
      </c>
      <c r="J393" s="20" t="s">
        <v>4140</v>
      </c>
      <c r="K393" s="20" t="s">
        <v>4140</v>
      </c>
      <c r="L393" s="20" t="s">
        <v>4071</v>
      </c>
      <c r="M393" s="47" t="s">
        <v>4646</v>
      </c>
      <c r="N393" s="20" t="s">
        <v>3849</v>
      </c>
      <c r="O393" s="20" t="s">
        <v>4624</v>
      </c>
      <c r="P393" s="20" t="s">
        <v>4625</v>
      </c>
      <c r="Q393" s="20" t="s">
        <v>4056</v>
      </c>
      <c r="R393" s="21" t="s">
        <v>5119</v>
      </c>
      <c r="S393" s="34" t="s">
        <v>5120</v>
      </c>
      <c r="T393" s="22" t="s">
        <v>4059</v>
      </c>
      <c r="U393" s="22" t="s">
        <v>4059</v>
      </c>
      <c r="V393" s="41" t="s">
        <v>4735</v>
      </c>
      <c r="W393" s="22">
        <v>98</v>
      </c>
      <c r="X393" s="69" t="s">
        <v>5121</v>
      </c>
      <c r="Y393" s="23" t="s">
        <v>5122</v>
      </c>
      <c r="Z393" s="22" t="s">
        <v>5123</v>
      </c>
      <c r="AA393" s="22" t="s">
        <v>4074</v>
      </c>
      <c r="AB393" s="22" t="s">
        <v>5124</v>
      </c>
      <c r="AC393" s="23">
        <v>10</v>
      </c>
      <c r="AD393" s="22" t="s">
        <v>4074</v>
      </c>
      <c r="AE393" s="23">
        <v>99</v>
      </c>
      <c r="AF393" s="22" t="s">
        <v>5125</v>
      </c>
      <c r="AG393" s="22" t="s">
        <v>4063</v>
      </c>
      <c r="AH393" s="22" t="s">
        <v>4063</v>
      </c>
      <c r="AI393" s="22" t="s">
        <v>4063</v>
      </c>
      <c r="AJ393" s="22" t="s">
        <v>4741</v>
      </c>
      <c r="AK393" s="22" t="s">
        <v>4063</v>
      </c>
      <c r="AL393" s="22" t="s">
        <v>5126</v>
      </c>
      <c r="AM393" s="22">
        <v>0.14499999999999999</v>
      </c>
      <c r="AN393" s="22" t="s">
        <v>4063</v>
      </c>
      <c r="AO393" s="22" t="s">
        <v>4063</v>
      </c>
      <c r="AP393" s="22" t="s">
        <v>4063</v>
      </c>
      <c r="AQ393" s="22" t="s">
        <v>4063</v>
      </c>
      <c r="AR393" s="22" t="s">
        <v>5080</v>
      </c>
      <c r="AS393" s="22" t="s">
        <v>4063</v>
      </c>
      <c r="AT393" s="22" t="s">
        <v>4259</v>
      </c>
      <c r="AU393" s="47" t="s">
        <v>4655</v>
      </c>
      <c r="AV393" s="5">
        <v>0.74886282582755048</v>
      </c>
      <c r="AW393" s="5">
        <v>2381.1852453638417</v>
      </c>
      <c r="AX393" s="5">
        <v>0.2995451303310202</v>
      </c>
      <c r="AY393" s="5">
        <v>0.42764372595850308</v>
      </c>
      <c r="AZ393" s="5">
        <v>0.55968028464208486</v>
      </c>
      <c r="BA393" s="24" t="s">
        <v>4600</v>
      </c>
      <c r="BB393" s="25">
        <v>2.3633453042481198</v>
      </c>
      <c r="BC393" s="25">
        <v>6.9569670687188303</v>
      </c>
      <c r="BD393" s="25">
        <v>8.3704704457893708</v>
      </c>
      <c r="BE393" s="25">
        <v>9.01713062886801</v>
      </c>
      <c r="BF393" s="25">
        <v>3.0978250003110301</v>
      </c>
      <c r="BG393" s="25">
        <v>8.8740532658398994</v>
      </c>
      <c r="BH393" s="25">
        <v>8.5147973787839195</v>
      </c>
      <c r="BI393" s="25">
        <v>8.1533114702489495</v>
      </c>
      <c r="BJ393" s="25">
        <v>7.1784767456215501</v>
      </c>
      <c r="BK393" s="25">
        <v>6.0129652263011204</v>
      </c>
      <c r="BL393" s="25">
        <v>5.9378397707346897</v>
      </c>
      <c r="BM393" s="25">
        <v>7.1784767456215501</v>
      </c>
      <c r="BN393" s="25">
        <v>7.9353509246766798</v>
      </c>
      <c r="BO393" s="25">
        <v>8.8023806229353099</v>
      </c>
      <c r="BP393" s="25">
        <v>6.7099132754199999</v>
      </c>
      <c r="BQ393" s="25">
        <v>8.6587674968065098</v>
      </c>
      <c r="BR393" s="25">
        <v>7.2521364312107801</v>
      </c>
      <c r="BS393" s="25">
        <v>10.497862266940899</v>
      </c>
      <c r="BT393" s="25">
        <v>7.8625194411457704</v>
      </c>
      <c r="BU393" s="25">
        <v>6.0880033449939202</v>
      </c>
      <c r="BV393" s="25">
        <v>3.7734402116477899</v>
      </c>
      <c r="BW393" s="25">
        <v>2.9933336501805901</v>
      </c>
      <c r="BX393" s="25">
        <v>1.24858421256407</v>
      </c>
      <c r="BY393" s="25">
        <v>1.9404940220974201</v>
      </c>
      <c r="BZ393" s="25">
        <v>0.47004116018460701</v>
      </c>
      <c r="CA393" s="27">
        <v>322.27812239999997</v>
      </c>
      <c r="CB393" s="25">
        <v>94.548517110000006</v>
      </c>
      <c r="CC393" s="25">
        <v>12.684447159999999</v>
      </c>
      <c r="CD393" s="25">
        <v>-58.101997560000001</v>
      </c>
      <c r="CE393" s="25">
        <v>25.8042728</v>
      </c>
      <c r="CF393" s="25">
        <v>-48.76267266</v>
      </c>
      <c r="CG393" s="25">
        <v>23.18546684</v>
      </c>
      <c r="CH393" s="26" t="s">
        <v>4060</v>
      </c>
      <c r="CI393" s="25">
        <v>23.18546684</v>
      </c>
      <c r="CJ393" s="25">
        <v>-50.635659799999999</v>
      </c>
      <c r="CK393" s="25">
        <v>18.3556688</v>
      </c>
      <c r="CL393" s="25">
        <v>-54.015088849999998</v>
      </c>
      <c r="CM393" s="25">
        <v>27.867217499999999</v>
      </c>
      <c r="CN393" s="25">
        <v>-47.309134919999998</v>
      </c>
      <c r="CO393" s="25">
        <v>24.690100409999999</v>
      </c>
      <c r="CP393" s="25">
        <v>-49.576039829999999</v>
      </c>
      <c r="CQ393" s="25">
        <v>63.158251329999999</v>
      </c>
      <c r="CR393" s="25">
        <v>-22.236975439999998</v>
      </c>
      <c r="CS393" s="25">
        <v>54.88972708</v>
      </c>
      <c r="CT393" s="25">
        <v>-28.125656079999999</v>
      </c>
      <c r="CU393" s="25">
        <v>60.070586030000001</v>
      </c>
      <c r="CV393" s="25">
        <v>-24.386478459999999</v>
      </c>
      <c r="CW393" s="25">
        <v>21.954610089999999</v>
      </c>
      <c r="CX393" s="25">
        <v>-51.507050360000001</v>
      </c>
      <c r="CY393" s="25">
        <v>14.789650200000001</v>
      </c>
      <c r="CZ393" s="25">
        <v>-56.579992279999999</v>
      </c>
      <c r="DA393" s="25">
        <v>21.540183859999999</v>
      </c>
      <c r="DB393" s="25">
        <v>-51.7997224</v>
      </c>
      <c r="DC393" s="25">
        <v>31.470895710000001</v>
      </c>
      <c r="DD393" s="25">
        <v>-44.707600370000002</v>
      </c>
      <c r="DE393" s="25">
        <v>52.017020930000001</v>
      </c>
      <c r="DF393" s="25">
        <v>-30.098491549999999</v>
      </c>
      <c r="DG393" s="25">
        <v>12.712435790000001</v>
      </c>
      <c r="DH393" s="25">
        <v>-58.080482619999998</v>
      </c>
      <c r="DI393" s="25">
        <v>19.94536416</v>
      </c>
      <c r="DJ393" s="25">
        <v>-52.942259499999999</v>
      </c>
      <c r="DK393" s="25">
        <v>28.170587690000001</v>
      </c>
      <c r="DL393" s="25">
        <v>-47.049856290000001</v>
      </c>
      <c r="DM393" s="25">
        <v>27.979112480000001</v>
      </c>
      <c r="DN393" s="25">
        <v>-47.197043450000002</v>
      </c>
      <c r="DO393" s="25">
        <v>19.59611494</v>
      </c>
      <c r="DP393" s="25">
        <v>-53.184094590000001</v>
      </c>
      <c r="DQ393" s="26" t="s">
        <v>4060</v>
      </c>
      <c r="DR393" s="25">
        <v>-26.137812610000001</v>
      </c>
      <c r="DS393" s="25">
        <v>47.149143479999999</v>
      </c>
      <c r="DT393" s="25">
        <v>-33.607899660000001</v>
      </c>
      <c r="DU393" s="25">
        <v>7.9473147199999996</v>
      </c>
      <c r="DV393" s="25">
        <v>-61.45247011</v>
      </c>
      <c r="DW393" s="25">
        <v>11.887837149999999</v>
      </c>
      <c r="DX393" s="25">
        <v>-58.647494809999998</v>
      </c>
      <c r="DY393" s="26" t="s">
        <v>4060</v>
      </c>
      <c r="DZ393" s="25">
        <v>-61.388889110000001</v>
      </c>
      <c r="EA393" s="25">
        <v>7.3317134099999999</v>
      </c>
      <c r="EB393" s="25">
        <v>-61.891434269999998</v>
      </c>
      <c r="EC393" s="25">
        <v>10.48267027</v>
      </c>
      <c r="ED393" s="25">
        <v>-59.649503449999997</v>
      </c>
      <c r="EE393" s="38">
        <v>2.25</v>
      </c>
      <c r="EF393" s="60">
        <v>-3308.8976899999998</v>
      </c>
      <c r="EG393" s="60">
        <v>4.83</v>
      </c>
      <c r="EH393" s="62">
        <v>0.68</v>
      </c>
      <c r="EI393" s="60">
        <v>-5.41</v>
      </c>
      <c r="EJ393" s="60">
        <v>6.16</v>
      </c>
      <c r="EK393" s="27">
        <f t="shared" si="4"/>
        <v>2.5483333333333333</v>
      </c>
      <c r="EL393" s="25" t="s">
        <v>4060</v>
      </c>
      <c r="EM393" s="25" t="s">
        <v>4060</v>
      </c>
      <c r="EN393" s="25" t="s">
        <v>4060</v>
      </c>
      <c r="EO393">
        <v>4.7021460800000003</v>
      </c>
      <c r="EP393">
        <v>4.5647015599999996</v>
      </c>
      <c r="EQ393">
        <v>4.1355778499999998</v>
      </c>
      <c r="ER393">
        <v>4.2250248299999997</v>
      </c>
      <c r="ES393">
        <v>4.0881715400000003</v>
      </c>
      <c r="ET393">
        <v>3.6568644899999998</v>
      </c>
      <c r="EU393">
        <v>4.5260548199999997</v>
      </c>
      <c r="EV393">
        <v>4.3883143899999997</v>
      </c>
      <c r="EW393">
        <v>3.9602804599999999</v>
      </c>
      <c r="EX393">
        <v>-40.165884900000002</v>
      </c>
      <c r="EY393">
        <v>-40.505369000000002</v>
      </c>
      <c r="EZ393">
        <v>-39.253993299999998</v>
      </c>
      <c r="FA393">
        <v>-78.686181199999993</v>
      </c>
      <c r="FB393">
        <v>-79.334631000000002</v>
      </c>
      <c r="FC393">
        <v>-76.935595199999995</v>
      </c>
      <c r="FD393">
        <v>-20.905736699999999</v>
      </c>
      <c r="FE393">
        <v>-42.102077100000002</v>
      </c>
      <c r="FF393">
        <v>-41.032836699999997</v>
      </c>
      <c r="FG393">
        <v>3.8823833099999998</v>
      </c>
      <c r="FH393">
        <v>4.0013622900000003</v>
      </c>
      <c r="FI393">
        <v>3.5627927399999999</v>
      </c>
      <c r="FJ393">
        <v>5.8235749600000002</v>
      </c>
      <c r="FK393">
        <v>6</v>
      </c>
      <c r="FL393">
        <v>5.3472895500000002</v>
      </c>
      <c r="FM393">
        <v>2.9117874800000001</v>
      </c>
      <c r="FN393">
        <v>3</v>
      </c>
      <c r="FO393">
        <v>2.6754328300000001</v>
      </c>
      <c r="FP393">
        <v>99.994377900000003</v>
      </c>
      <c r="FQ393">
        <v>31412.367699999999</v>
      </c>
      <c r="FR393">
        <v>523510.027</v>
      </c>
      <c r="FS393">
        <v>-120.49765499999999</v>
      </c>
      <c r="FT393">
        <v>-0.93972138400000005</v>
      </c>
      <c r="FU393">
        <v>-1.20504429</v>
      </c>
      <c r="FV393">
        <v>-3.83599402E-3</v>
      </c>
      <c r="FW393">
        <v>-2.3017258200000001E-4</v>
      </c>
      <c r="FX393">
        <v>1.4491419400000001</v>
      </c>
      <c r="FY393">
        <v>0.488536731</v>
      </c>
      <c r="FZ393">
        <v>4.02943272</v>
      </c>
      <c r="GA393">
        <v>1.4116632600000001</v>
      </c>
      <c r="GB393">
        <v>2.9761632800000002E-3</v>
      </c>
      <c r="GC393">
        <v>5.2146217500000001</v>
      </c>
      <c r="GD393">
        <v>1.46788129</v>
      </c>
      <c r="GE393">
        <v>33.748558799999998</v>
      </c>
      <c r="GF393">
        <v>47.596230800000001</v>
      </c>
      <c r="GG393">
        <v>-5.7280190699999997E-2</v>
      </c>
      <c r="GH393">
        <v>-7.9601011299999997E-4</v>
      </c>
      <c r="GI393">
        <v>-0.209002884</v>
      </c>
      <c r="GJ393">
        <v>-0.42259158499999999</v>
      </c>
      <c r="GK393">
        <v>1.0371516899999999E-4</v>
      </c>
      <c r="GL393">
        <v>-1.56371986</v>
      </c>
      <c r="GM393">
        <v>0.125375506</v>
      </c>
      <c r="GN393">
        <v>0.731813457</v>
      </c>
      <c r="GO393">
        <v>3.4400849400000002</v>
      </c>
      <c r="GP393">
        <v>0.99347243100000004</v>
      </c>
      <c r="GQ393">
        <v>0.38297531099999998</v>
      </c>
      <c r="GR393">
        <v>2.63333453</v>
      </c>
      <c r="GS393">
        <v>0.81242351300000004</v>
      </c>
      <c r="GT393">
        <v>8.8691706199999995E-4</v>
      </c>
      <c r="GU393">
        <v>3.0032861899999999</v>
      </c>
      <c r="GV393">
        <v>1.0839968900000001</v>
      </c>
      <c r="GW393">
        <v>-1.2467926400000001E-3</v>
      </c>
      <c r="GX393">
        <v>0.46464445799999998</v>
      </c>
    </row>
    <row r="394" spans="1:206" ht="15.75" customHeight="1">
      <c r="A394" s="20" t="s">
        <v>5132</v>
      </c>
      <c r="B394" s="20" t="s">
        <v>4148</v>
      </c>
      <c r="C394" s="20" t="s">
        <v>4148</v>
      </c>
      <c r="D394" s="20" t="s">
        <v>4149</v>
      </c>
      <c r="E394" s="20" t="s">
        <v>4150</v>
      </c>
      <c r="F394" s="32" t="s">
        <v>4226</v>
      </c>
      <c r="G394" s="20" t="s">
        <v>5133</v>
      </c>
      <c r="H394" s="20" t="s">
        <v>4050</v>
      </c>
      <c r="I394" s="20" t="s">
        <v>4226</v>
      </c>
      <c r="J394" s="20" t="s">
        <v>4140</v>
      </c>
      <c r="K394" s="20" t="s">
        <v>4140</v>
      </c>
      <c r="L394" s="20" t="s">
        <v>4071</v>
      </c>
      <c r="M394" s="47" t="s">
        <v>4646</v>
      </c>
      <c r="N394" s="20" t="s">
        <v>3849</v>
      </c>
      <c r="O394" s="20" t="s">
        <v>4618</v>
      </c>
      <c r="P394" s="20" t="s">
        <v>4305</v>
      </c>
      <c r="Q394" s="20" t="s">
        <v>4142</v>
      </c>
      <c r="R394" s="21" t="s">
        <v>5119</v>
      </c>
      <c r="S394" s="34" t="s">
        <v>5120</v>
      </c>
      <c r="T394" s="22" t="s">
        <v>4059</v>
      </c>
      <c r="U394" s="22" t="s">
        <v>4059</v>
      </c>
      <c r="V394" s="41" t="s">
        <v>4735</v>
      </c>
      <c r="W394" s="22">
        <v>98</v>
      </c>
      <c r="X394" s="69" t="s">
        <v>5121</v>
      </c>
      <c r="Y394" s="23" t="s">
        <v>5122</v>
      </c>
      <c r="Z394" s="22" t="s">
        <v>5123</v>
      </c>
      <c r="AA394" s="22" t="s">
        <v>4074</v>
      </c>
      <c r="AB394" s="23" t="s">
        <v>5134</v>
      </c>
      <c r="AC394" s="23">
        <v>10</v>
      </c>
      <c r="AD394" s="22" t="s">
        <v>4074</v>
      </c>
      <c r="AE394" s="23">
        <v>84</v>
      </c>
      <c r="AF394" s="22" t="s">
        <v>5125</v>
      </c>
      <c r="AG394" s="22" t="s">
        <v>4063</v>
      </c>
      <c r="AH394" s="22" t="s">
        <v>4063</v>
      </c>
      <c r="AI394" s="22" t="s">
        <v>4063</v>
      </c>
      <c r="AJ394" s="22" t="s">
        <v>4741</v>
      </c>
      <c r="AK394" s="22" t="s">
        <v>4063</v>
      </c>
      <c r="AL394" s="22" t="s">
        <v>5135</v>
      </c>
      <c r="AM394" s="22">
        <v>0.36199999999999999</v>
      </c>
      <c r="AN394" s="22" t="s">
        <v>4063</v>
      </c>
      <c r="AO394" s="22" t="s">
        <v>4063</v>
      </c>
      <c r="AP394" s="22" t="s">
        <v>4063</v>
      </c>
      <c r="AQ394" s="22" t="s">
        <v>4063</v>
      </c>
      <c r="AR394" s="22" t="s">
        <v>5136</v>
      </c>
      <c r="AS394" s="22" t="s">
        <v>4063</v>
      </c>
      <c r="AT394" s="22" t="s">
        <v>5137</v>
      </c>
      <c r="AU394" s="47" t="s">
        <v>4655</v>
      </c>
      <c r="AV394" s="5">
        <v>0.74886282582755048</v>
      </c>
      <c r="AW394" s="5">
        <v>2381.1852453638417</v>
      </c>
      <c r="AX394" s="5">
        <v>0.2995451303310202</v>
      </c>
      <c r="AY394" s="5">
        <v>0.42764372595850308</v>
      </c>
      <c r="AZ394" s="5">
        <v>0.55968028464208486</v>
      </c>
      <c r="BA394" s="24" t="s">
        <v>4600</v>
      </c>
      <c r="BB394" s="25">
        <v>2.3633453042481198</v>
      </c>
      <c r="BC394" s="25">
        <v>6.9569670687188303</v>
      </c>
      <c r="BD394" s="25">
        <v>8.3704704457893708</v>
      </c>
      <c r="BE394" s="25">
        <v>9.01713062886801</v>
      </c>
      <c r="BF394" s="25">
        <v>3.0978250003110301</v>
      </c>
      <c r="BG394" s="25">
        <v>8.8740532658398994</v>
      </c>
      <c r="BH394" s="25">
        <v>8.5147973787839195</v>
      </c>
      <c r="BI394" s="25">
        <v>8.1533114702489495</v>
      </c>
      <c r="BJ394" s="25">
        <v>7.1784767456215501</v>
      </c>
      <c r="BK394" s="25">
        <v>6.0129652263011204</v>
      </c>
      <c r="BL394" s="25">
        <v>5.9378397707346897</v>
      </c>
      <c r="BM394" s="25">
        <v>7.1784767456215501</v>
      </c>
      <c r="BN394" s="25">
        <v>7.9353509246766798</v>
      </c>
      <c r="BO394" s="25">
        <v>8.8023806229353099</v>
      </c>
      <c r="BP394" s="25">
        <v>6.7099132754199999</v>
      </c>
      <c r="BQ394" s="25">
        <v>8.6587674968065098</v>
      </c>
      <c r="BR394" s="25">
        <v>7.2521364312107801</v>
      </c>
      <c r="BS394" s="25">
        <v>10.497862266940899</v>
      </c>
      <c r="BT394" s="25">
        <v>7.8625194411457704</v>
      </c>
      <c r="BU394" s="25">
        <v>6.0880033449939202</v>
      </c>
      <c r="BV394" s="25">
        <v>3.7734402116477899</v>
      </c>
      <c r="BW394" s="25">
        <v>2.9933336501805901</v>
      </c>
      <c r="BX394" s="25">
        <v>1.24858421256407</v>
      </c>
      <c r="BY394" s="25">
        <v>1.9404940220974201</v>
      </c>
      <c r="BZ394" s="25">
        <v>0.47004116018460701</v>
      </c>
      <c r="CA394" s="27">
        <v>322.27812239999997</v>
      </c>
      <c r="CB394" s="25">
        <v>94.548517110000006</v>
      </c>
      <c r="CC394" s="25">
        <v>12.684447159999999</v>
      </c>
      <c r="CD394" s="25">
        <v>-58.101997560000001</v>
      </c>
      <c r="CE394" s="25">
        <v>25.8042728</v>
      </c>
      <c r="CF394" s="25">
        <v>-48.76267266</v>
      </c>
      <c r="CG394" s="25">
        <v>23.18546684</v>
      </c>
      <c r="CH394" s="26" t="s">
        <v>4060</v>
      </c>
      <c r="CI394" s="25">
        <v>23.18546684</v>
      </c>
      <c r="CJ394" s="25">
        <v>-50.635659799999999</v>
      </c>
      <c r="CK394" s="25">
        <v>18.3556688</v>
      </c>
      <c r="CL394" s="25">
        <v>-54.015088849999998</v>
      </c>
      <c r="CM394" s="25">
        <v>27.867217499999999</v>
      </c>
      <c r="CN394" s="25">
        <v>-47.309134919999998</v>
      </c>
      <c r="CO394" s="25">
        <v>24.690100409999999</v>
      </c>
      <c r="CP394" s="25">
        <v>-49.576039829999999</v>
      </c>
      <c r="CQ394" s="25">
        <v>63.158251329999999</v>
      </c>
      <c r="CR394" s="25">
        <v>-22.236975439999998</v>
      </c>
      <c r="CS394" s="25">
        <v>54.88972708</v>
      </c>
      <c r="CT394" s="25">
        <v>-28.125656079999999</v>
      </c>
      <c r="CU394" s="25">
        <v>60.070586030000001</v>
      </c>
      <c r="CV394" s="25">
        <v>-24.386478459999999</v>
      </c>
      <c r="CW394" s="25">
        <v>21.954610089999999</v>
      </c>
      <c r="CX394" s="25">
        <v>-51.507050360000001</v>
      </c>
      <c r="CY394" s="25">
        <v>14.789650200000001</v>
      </c>
      <c r="CZ394" s="25">
        <v>-56.579992279999999</v>
      </c>
      <c r="DA394" s="25">
        <v>21.540183859999999</v>
      </c>
      <c r="DB394" s="25">
        <v>-51.7997224</v>
      </c>
      <c r="DC394" s="25">
        <v>31.470895710000001</v>
      </c>
      <c r="DD394" s="25">
        <v>-44.707600370000002</v>
      </c>
      <c r="DE394" s="25">
        <v>52.017020930000001</v>
      </c>
      <c r="DF394" s="25">
        <v>-30.098491549999999</v>
      </c>
      <c r="DG394" s="25">
        <v>12.712435790000001</v>
      </c>
      <c r="DH394" s="25">
        <v>-58.080482619999998</v>
      </c>
      <c r="DI394" s="25">
        <v>19.94536416</v>
      </c>
      <c r="DJ394" s="25">
        <v>-52.942259499999999</v>
      </c>
      <c r="DK394" s="25">
        <v>28.170587690000001</v>
      </c>
      <c r="DL394" s="25">
        <v>-47.049856290000001</v>
      </c>
      <c r="DM394" s="25">
        <v>27.979112480000001</v>
      </c>
      <c r="DN394" s="25">
        <v>-47.197043450000002</v>
      </c>
      <c r="DO394" s="25">
        <v>19.59611494</v>
      </c>
      <c r="DP394" s="25">
        <v>-53.184094590000001</v>
      </c>
      <c r="DQ394" s="26" t="s">
        <v>4060</v>
      </c>
      <c r="DR394" s="25">
        <v>-26.137812610000001</v>
      </c>
      <c r="DS394" s="25">
        <v>47.149143479999999</v>
      </c>
      <c r="DT394" s="25">
        <v>-33.607899660000001</v>
      </c>
      <c r="DU394" s="25">
        <v>7.9473147199999996</v>
      </c>
      <c r="DV394" s="25">
        <v>-61.45247011</v>
      </c>
      <c r="DW394" s="25">
        <v>11.887837149999999</v>
      </c>
      <c r="DX394" s="25">
        <v>-58.647494809999998</v>
      </c>
      <c r="DY394" s="26" t="s">
        <v>4060</v>
      </c>
      <c r="DZ394" s="25">
        <v>-61.388889110000001</v>
      </c>
      <c r="EA394" s="25">
        <v>7.3317134099999999</v>
      </c>
      <c r="EB394" s="25">
        <v>-61.891434269999998</v>
      </c>
      <c r="EC394" s="25">
        <v>10.48267027</v>
      </c>
      <c r="ED394" s="25">
        <v>-59.649503449999997</v>
      </c>
      <c r="EE394" s="38">
        <v>2.25</v>
      </c>
      <c r="EF394" s="60">
        <v>-3308.8976899999998</v>
      </c>
      <c r="EG394" s="60">
        <v>4.83</v>
      </c>
      <c r="EH394" s="62">
        <v>0.68</v>
      </c>
      <c r="EI394" s="60">
        <v>-5.41</v>
      </c>
      <c r="EJ394" s="60">
        <v>6.16</v>
      </c>
      <c r="EK394" s="27">
        <f t="shared" si="4"/>
        <v>2.5483333333333333</v>
      </c>
      <c r="EL394" s="25" t="s">
        <v>4060</v>
      </c>
      <c r="EM394" s="25" t="s">
        <v>4060</v>
      </c>
      <c r="EN394" s="25" t="s">
        <v>4060</v>
      </c>
      <c r="EO394">
        <v>4.7021460800000003</v>
      </c>
      <c r="EP394">
        <v>4.5647015599999996</v>
      </c>
      <c r="EQ394">
        <v>4.1355778499999998</v>
      </c>
      <c r="ER394">
        <v>4.2250248299999997</v>
      </c>
      <c r="ES394">
        <v>4.0881715400000003</v>
      </c>
      <c r="ET394">
        <v>3.6568644899999998</v>
      </c>
      <c r="EU394">
        <v>4.5260548199999997</v>
      </c>
      <c r="EV394">
        <v>4.3883143899999997</v>
      </c>
      <c r="EW394">
        <v>3.9602804599999999</v>
      </c>
      <c r="EX394">
        <v>-40.165884900000002</v>
      </c>
      <c r="EY394">
        <v>-40.505369000000002</v>
      </c>
      <c r="EZ394">
        <v>-39.253993299999998</v>
      </c>
      <c r="FA394">
        <v>-78.686181199999993</v>
      </c>
      <c r="FB394">
        <v>-79.334631000000002</v>
      </c>
      <c r="FC394">
        <v>-76.935595199999995</v>
      </c>
      <c r="FD394">
        <v>-20.905736699999999</v>
      </c>
      <c r="FE394">
        <v>-42.102077100000002</v>
      </c>
      <c r="FF394">
        <v>-41.032836699999997</v>
      </c>
      <c r="FG394">
        <v>3.8823833099999998</v>
      </c>
      <c r="FH394">
        <v>4.0013622900000003</v>
      </c>
      <c r="FI394">
        <v>3.5627927399999999</v>
      </c>
      <c r="FJ394">
        <v>5.8235749600000002</v>
      </c>
      <c r="FK394">
        <v>6</v>
      </c>
      <c r="FL394">
        <v>5.3472895500000002</v>
      </c>
      <c r="FM394">
        <v>2.9117874800000001</v>
      </c>
      <c r="FN394">
        <v>3</v>
      </c>
      <c r="FO394">
        <v>2.6754328300000001</v>
      </c>
      <c r="FP394">
        <v>99.994377900000003</v>
      </c>
      <c r="FQ394">
        <v>31412.367699999999</v>
      </c>
      <c r="FR394">
        <v>523510.027</v>
      </c>
      <c r="FS394">
        <v>-120.49765499999999</v>
      </c>
      <c r="FT394">
        <v>-0.93972138400000005</v>
      </c>
      <c r="FU394">
        <v>-1.20504429</v>
      </c>
      <c r="FV394">
        <v>-3.83599402E-3</v>
      </c>
      <c r="FW394">
        <v>-2.3017258200000001E-4</v>
      </c>
      <c r="FX394">
        <v>1.4491419400000001</v>
      </c>
      <c r="FY394">
        <v>0.488536731</v>
      </c>
      <c r="FZ394">
        <v>4.02943272</v>
      </c>
      <c r="GA394">
        <v>1.4116632600000001</v>
      </c>
      <c r="GB394">
        <v>2.9761632800000002E-3</v>
      </c>
      <c r="GC394">
        <v>5.2146217500000001</v>
      </c>
      <c r="GD394">
        <v>1.46788129</v>
      </c>
      <c r="GE394">
        <v>33.748558799999998</v>
      </c>
      <c r="GF394">
        <v>47.596230800000001</v>
      </c>
      <c r="GG394">
        <v>-5.7280190699999997E-2</v>
      </c>
      <c r="GH394">
        <v>-7.9601011299999997E-4</v>
      </c>
      <c r="GI394">
        <v>-0.209002884</v>
      </c>
      <c r="GJ394">
        <v>-0.42259158499999999</v>
      </c>
      <c r="GK394">
        <v>1.0371516899999999E-4</v>
      </c>
      <c r="GL394">
        <v>-1.56371986</v>
      </c>
      <c r="GM394">
        <v>0.125375506</v>
      </c>
      <c r="GN394">
        <v>0.731813457</v>
      </c>
      <c r="GO394">
        <v>3.4400849400000002</v>
      </c>
      <c r="GP394">
        <v>0.99347243100000004</v>
      </c>
      <c r="GQ394">
        <v>0.38297531099999998</v>
      </c>
      <c r="GR394">
        <v>2.63333453</v>
      </c>
      <c r="GS394">
        <v>0.81242351300000004</v>
      </c>
      <c r="GT394">
        <v>8.8691706199999995E-4</v>
      </c>
      <c r="GU394">
        <v>3.0032861899999999</v>
      </c>
      <c r="GV394">
        <v>1.0839968900000001</v>
      </c>
      <c r="GW394">
        <v>-1.2467926400000001E-3</v>
      </c>
      <c r="GX394">
        <v>0.46464445799999998</v>
      </c>
    </row>
    <row r="395" spans="1:206" ht="15.75" customHeight="1">
      <c r="A395" s="20" t="s">
        <v>5138</v>
      </c>
      <c r="B395" s="20" t="s">
        <v>4148</v>
      </c>
      <c r="C395" s="20" t="s">
        <v>4148</v>
      </c>
      <c r="D395" s="20" t="s">
        <v>4149</v>
      </c>
      <c r="E395" s="20" t="s">
        <v>4150</v>
      </c>
      <c r="F395" s="32" t="s">
        <v>4226</v>
      </c>
      <c r="G395" s="20" t="s">
        <v>5133</v>
      </c>
      <c r="H395" s="20" t="s">
        <v>4050</v>
      </c>
      <c r="I395" s="20" t="s">
        <v>4226</v>
      </c>
      <c r="J395" s="20" t="s">
        <v>4140</v>
      </c>
      <c r="K395" s="20" t="s">
        <v>4140</v>
      </c>
      <c r="L395" s="20" t="s">
        <v>4071</v>
      </c>
      <c r="M395" s="47" t="s">
        <v>4646</v>
      </c>
      <c r="N395" s="20" t="s">
        <v>3849</v>
      </c>
      <c r="O395" s="20" t="s">
        <v>4624</v>
      </c>
      <c r="P395" s="20" t="s">
        <v>4625</v>
      </c>
      <c r="Q395" s="20" t="s">
        <v>4056</v>
      </c>
      <c r="R395" s="21" t="s">
        <v>5119</v>
      </c>
      <c r="S395" s="34" t="s">
        <v>5120</v>
      </c>
      <c r="T395" s="22" t="s">
        <v>4059</v>
      </c>
      <c r="U395" s="22" t="s">
        <v>4059</v>
      </c>
      <c r="V395" s="41" t="s">
        <v>4735</v>
      </c>
      <c r="W395" s="22">
        <v>98</v>
      </c>
      <c r="X395" s="69" t="s">
        <v>5121</v>
      </c>
      <c r="Y395" s="23" t="s">
        <v>5122</v>
      </c>
      <c r="Z395" s="22" t="s">
        <v>5123</v>
      </c>
      <c r="AA395" s="22" t="s">
        <v>4074</v>
      </c>
      <c r="AB395" s="23" t="s">
        <v>5134</v>
      </c>
      <c r="AC395" s="23">
        <v>10</v>
      </c>
      <c r="AD395" s="22" t="s">
        <v>4074</v>
      </c>
      <c r="AE395" s="23">
        <v>84</v>
      </c>
      <c r="AF395" s="22" t="s">
        <v>5125</v>
      </c>
      <c r="AG395" s="22" t="s">
        <v>4063</v>
      </c>
      <c r="AH395" s="22" t="s">
        <v>4063</v>
      </c>
      <c r="AI395" s="22" t="s">
        <v>4063</v>
      </c>
      <c r="AJ395" s="22" t="s">
        <v>4741</v>
      </c>
      <c r="AK395" s="22" t="s">
        <v>4063</v>
      </c>
      <c r="AL395" s="22" t="s">
        <v>5135</v>
      </c>
      <c r="AM395" s="22">
        <v>0.36199999999999999</v>
      </c>
      <c r="AN395" s="22" t="s">
        <v>4063</v>
      </c>
      <c r="AO395" s="22" t="s">
        <v>4063</v>
      </c>
      <c r="AP395" s="22" t="s">
        <v>4063</v>
      </c>
      <c r="AQ395" s="22" t="s">
        <v>4063</v>
      </c>
      <c r="AR395" s="22" t="s">
        <v>5136</v>
      </c>
      <c r="AS395" s="22" t="s">
        <v>4063</v>
      </c>
      <c r="AT395" s="22" t="s">
        <v>5137</v>
      </c>
      <c r="AU395" s="47" t="s">
        <v>4655</v>
      </c>
      <c r="AV395" s="5">
        <v>0.74886282582755048</v>
      </c>
      <c r="AW395" s="5">
        <v>2381.1852453638417</v>
      </c>
      <c r="AX395" s="5">
        <v>0.2995451303310202</v>
      </c>
      <c r="AY395" s="5">
        <v>0.42764372595850308</v>
      </c>
      <c r="AZ395" s="5">
        <v>0.55968028464208486</v>
      </c>
      <c r="BA395" s="24" t="s">
        <v>4600</v>
      </c>
      <c r="BB395" s="25">
        <v>2.3633453042481198</v>
      </c>
      <c r="BC395" s="25">
        <v>6.9569670687188303</v>
      </c>
      <c r="BD395" s="25">
        <v>8.3704704457893708</v>
      </c>
      <c r="BE395" s="25">
        <v>9.01713062886801</v>
      </c>
      <c r="BF395" s="25">
        <v>3.0978250003110301</v>
      </c>
      <c r="BG395" s="25">
        <v>8.8740532658398994</v>
      </c>
      <c r="BH395" s="25">
        <v>8.5147973787839195</v>
      </c>
      <c r="BI395" s="25">
        <v>8.1533114702489495</v>
      </c>
      <c r="BJ395" s="25">
        <v>7.1784767456215501</v>
      </c>
      <c r="BK395" s="25">
        <v>6.0129652263011204</v>
      </c>
      <c r="BL395" s="25">
        <v>5.9378397707346897</v>
      </c>
      <c r="BM395" s="25">
        <v>7.1784767456215501</v>
      </c>
      <c r="BN395" s="25">
        <v>7.9353509246766798</v>
      </c>
      <c r="BO395" s="25">
        <v>8.8023806229353099</v>
      </c>
      <c r="BP395" s="25">
        <v>6.7099132754199999</v>
      </c>
      <c r="BQ395" s="25">
        <v>8.6587674968065098</v>
      </c>
      <c r="BR395" s="25">
        <v>7.2521364312107801</v>
      </c>
      <c r="BS395" s="25">
        <v>10.497862266940899</v>
      </c>
      <c r="BT395" s="25">
        <v>7.8625194411457704</v>
      </c>
      <c r="BU395" s="25">
        <v>6.0880033449939202</v>
      </c>
      <c r="BV395" s="25">
        <v>3.7734402116477899</v>
      </c>
      <c r="BW395" s="25">
        <v>2.9933336501805901</v>
      </c>
      <c r="BX395" s="25">
        <v>1.24858421256407</v>
      </c>
      <c r="BY395" s="25">
        <v>1.9404940220974201</v>
      </c>
      <c r="BZ395" s="25">
        <v>0.47004116018460701</v>
      </c>
      <c r="CA395" s="27">
        <v>322.27812239999997</v>
      </c>
      <c r="CB395" s="25">
        <v>94.548517110000006</v>
      </c>
      <c r="CC395" s="25">
        <v>12.684447159999999</v>
      </c>
      <c r="CD395" s="25">
        <v>-58.101997560000001</v>
      </c>
      <c r="CE395" s="25">
        <v>25.8042728</v>
      </c>
      <c r="CF395" s="25">
        <v>-48.76267266</v>
      </c>
      <c r="CG395" s="25">
        <v>23.18546684</v>
      </c>
      <c r="CH395">
        <v>-63.11</v>
      </c>
      <c r="CI395" s="25">
        <v>23.18546684</v>
      </c>
      <c r="CJ395" s="25">
        <v>-50.635659799999999</v>
      </c>
      <c r="CK395" s="25">
        <v>18.3556688</v>
      </c>
      <c r="CL395" s="25">
        <v>-54.015088849999998</v>
      </c>
      <c r="CM395" s="25">
        <v>27.867217499999999</v>
      </c>
      <c r="CN395" s="25">
        <v>-47.309134919999998</v>
      </c>
      <c r="CO395" s="25">
        <v>24.690100409999999</v>
      </c>
      <c r="CP395" s="25">
        <v>-49.576039829999999</v>
      </c>
      <c r="CQ395" s="25">
        <v>63.158251329999999</v>
      </c>
      <c r="CR395" s="25">
        <v>-22.236975439999998</v>
      </c>
      <c r="CS395" s="25">
        <v>54.88972708</v>
      </c>
      <c r="CT395" s="25">
        <v>-28.125656079999999</v>
      </c>
      <c r="CU395" s="25">
        <v>60.070586030000001</v>
      </c>
      <c r="CV395" s="25">
        <v>-24.386478459999999</v>
      </c>
      <c r="CW395" s="25">
        <v>21.954610089999999</v>
      </c>
      <c r="CX395" s="25">
        <v>-51.507050360000001</v>
      </c>
      <c r="CY395" s="25">
        <v>14.789650200000001</v>
      </c>
      <c r="CZ395" s="25">
        <v>-56.579992279999999</v>
      </c>
      <c r="DA395" s="25">
        <v>21.540183859999999</v>
      </c>
      <c r="DB395" s="25">
        <v>-51.7997224</v>
      </c>
      <c r="DC395" s="25">
        <v>31.470895710000001</v>
      </c>
      <c r="DD395" s="25">
        <v>-44.707600370000002</v>
      </c>
      <c r="DE395" s="25">
        <v>52.017020930000001</v>
      </c>
      <c r="DF395" s="25">
        <v>-30.098491549999999</v>
      </c>
      <c r="DG395" s="25">
        <v>12.712435790000001</v>
      </c>
      <c r="DH395" s="25">
        <v>-58.080482619999998</v>
      </c>
      <c r="DI395" s="25">
        <v>19.94536416</v>
      </c>
      <c r="DJ395" s="25">
        <v>-52.942259499999999</v>
      </c>
      <c r="DK395" s="25">
        <v>28.170587690000001</v>
      </c>
      <c r="DL395" s="25">
        <v>-47.049856290000001</v>
      </c>
      <c r="DM395" s="25">
        <v>27.979112480000001</v>
      </c>
      <c r="DN395" s="25">
        <v>-47.197043450000002</v>
      </c>
      <c r="DO395" s="25">
        <v>19.59611494</v>
      </c>
      <c r="DP395" s="25">
        <v>-53.184094590000001</v>
      </c>
      <c r="DQ395">
        <v>-6.29</v>
      </c>
      <c r="DR395" s="25">
        <v>-26.137812610000001</v>
      </c>
      <c r="DS395" s="25">
        <v>47.149143479999999</v>
      </c>
      <c r="DT395" s="25">
        <v>-33.607899660000001</v>
      </c>
      <c r="DU395" s="25">
        <v>7.9473147199999996</v>
      </c>
      <c r="DV395" s="25">
        <v>-61.45247011</v>
      </c>
      <c r="DW395" s="25">
        <v>11.887837149999999</v>
      </c>
      <c r="DX395" s="25">
        <v>-58.647494809999998</v>
      </c>
      <c r="DY395">
        <v>3.75</v>
      </c>
      <c r="DZ395" s="25">
        <v>-61.388889110000001</v>
      </c>
      <c r="EA395" s="25">
        <v>7.3317134099999999</v>
      </c>
      <c r="EB395" s="25">
        <v>-61.891434269999998</v>
      </c>
      <c r="EC395" s="25">
        <v>10.48267027</v>
      </c>
      <c r="ED395" s="25">
        <v>-59.649503449999997</v>
      </c>
      <c r="EE395" s="38">
        <v>2.25</v>
      </c>
      <c r="EF395" s="60">
        <v>-3308.8976899999998</v>
      </c>
      <c r="EG395" s="60">
        <v>4.83</v>
      </c>
      <c r="EH395" s="62">
        <v>0.68</v>
      </c>
      <c r="EI395" s="60">
        <v>-5.41</v>
      </c>
      <c r="EJ395" s="60">
        <v>6.16</v>
      </c>
      <c r="EK395" s="27">
        <f t="shared" si="4"/>
        <v>2.5483333333333333</v>
      </c>
      <c r="EL395" s="25" t="s">
        <v>4060</v>
      </c>
      <c r="EM395" s="25" t="s">
        <v>4060</v>
      </c>
      <c r="EN395" s="25" t="s">
        <v>4060</v>
      </c>
      <c r="EO395">
        <v>4.7021460800000003</v>
      </c>
      <c r="EP395">
        <v>4.5647015599999996</v>
      </c>
      <c r="EQ395">
        <v>4.1355778499999998</v>
      </c>
      <c r="ER395">
        <v>4.2250248299999997</v>
      </c>
      <c r="ES395">
        <v>4.0881715400000003</v>
      </c>
      <c r="ET395">
        <v>3.6568644899999998</v>
      </c>
      <c r="EU395">
        <v>4.5260548199999997</v>
      </c>
      <c r="EV395">
        <v>4.3883143899999997</v>
      </c>
      <c r="EW395">
        <v>3.9602804599999999</v>
      </c>
      <c r="EX395">
        <v>-40.165884900000002</v>
      </c>
      <c r="EY395">
        <v>-40.505369000000002</v>
      </c>
      <c r="EZ395">
        <v>-39.253993299999998</v>
      </c>
      <c r="FA395">
        <v>-78.686181199999993</v>
      </c>
      <c r="FB395">
        <v>-79.334631000000002</v>
      </c>
      <c r="FC395">
        <v>-76.935595199999995</v>
      </c>
      <c r="FD395">
        <v>-20.905736699999999</v>
      </c>
      <c r="FE395">
        <v>-42.102077100000002</v>
      </c>
      <c r="FF395">
        <v>-41.032836699999997</v>
      </c>
      <c r="FG395">
        <v>3.8823833099999998</v>
      </c>
      <c r="FH395">
        <v>4.0013622900000003</v>
      </c>
      <c r="FI395">
        <v>3.5627927399999999</v>
      </c>
      <c r="FJ395">
        <v>5.8235749600000002</v>
      </c>
      <c r="FK395">
        <v>6</v>
      </c>
      <c r="FL395">
        <v>5.3472895500000002</v>
      </c>
      <c r="FM395">
        <v>2.9117874800000001</v>
      </c>
      <c r="FN395">
        <v>3</v>
      </c>
      <c r="FO395">
        <v>2.6754328300000001</v>
      </c>
      <c r="FP395">
        <v>99.994377900000003</v>
      </c>
      <c r="FQ395">
        <v>31412.367699999999</v>
      </c>
      <c r="FR395">
        <v>523510.027</v>
      </c>
      <c r="FS395">
        <v>-120.49765499999999</v>
      </c>
      <c r="FT395">
        <v>-0.93972138400000005</v>
      </c>
      <c r="FU395">
        <v>-1.20504429</v>
      </c>
      <c r="FV395">
        <v>-3.83599402E-3</v>
      </c>
      <c r="FW395">
        <v>-2.3017258200000001E-4</v>
      </c>
      <c r="FX395">
        <v>1.4491419400000001</v>
      </c>
      <c r="FY395">
        <v>0.488536731</v>
      </c>
      <c r="FZ395">
        <v>4.02943272</v>
      </c>
      <c r="GA395">
        <v>1.4116632600000001</v>
      </c>
      <c r="GB395">
        <v>2.9761632800000002E-3</v>
      </c>
      <c r="GC395">
        <v>5.2146217500000001</v>
      </c>
      <c r="GD395">
        <v>1.46788129</v>
      </c>
      <c r="GE395">
        <v>33.748558799999998</v>
      </c>
      <c r="GF395">
        <v>47.596230800000001</v>
      </c>
      <c r="GG395">
        <v>-5.7280190699999997E-2</v>
      </c>
      <c r="GH395">
        <v>-7.9601011299999997E-4</v>
      </c>
      <c r="GI395">
        <v>-0.209002884</v>
      </c>
      <c r="GJ395">
        <v>-0.42259158499999999</v>
      </c>
      <c r="GK395">
        <v>1.0371516899999999E-4</v>
      </c>
      <c r="GL395">
        <v>-1.56371986</v>
      </c>
      <c r="GM395">
        <v>0.125375506</v>
      </c>
      <c r="GN395">
        <v>0.731813457</v>
      </c>
      <c r="GO395">
        <v>3.4400849400000002</v>
      </c>
      <c r="GP395">
        <v>0.99347243100000004</v>
      </c>
      <c r="GQ395">
        <v>0.38297531099999998</v>
      </c>
      <c r="GR395">
        <v>2.63333453</v>
      </c>
      <c r="GS395">
        <v>0.81242351300000004</v>
      </c>
      <c r="GT395">
        <v>8.8691706199999995E-4</v>
      </c>
      <c r="GU395">
        <v>3.0032861899999999</v>
      </c>
      <c r="GV395">
        <v>1.0839968900000001</v>
      </c>
      <c r="GW395">
        <v>-1.2467926400000001E-3</v>
      </c>
      <c r="GX395">
        <v>0.46464445799999998</v>
      </c>
    </row>
    <row r="396" spans="1:206" ht="15.75" customHeight="1">
      <c r="A396" s="20" t="s">
        <v>5139</v>
      </c>
      <c r="B396" s="20" t="s">
        <v>4148</v>
      </c>
      <c r="C396" s="20" t="s">
        <v>4148</v>
      </c>
      <c r="D396" s="20" t="s">
        <v>4149</v>
      </c>
      <c r="E396" s="20" t="s">
        <v>4150</v>
      </c>
      <c r="F396" s="32" t="s">
        <v>4226</v>
      </c>
      <c r="G396" s="20" t="s">
        <v>5133</v>
      </c>
      <c r="H396" s="20" t="s">
        <v>4050</v>
      </c>
      <c r="I396" s="20" t="s">
        <v>4226</v>
      </c>
      <c r="J396" s="20" t="s">
        <v>4140</v>
      </c>
      <c r="K396" s="20" t="s">
        <v>4140</v>
      </c>
      <c r="L396" s="20" t="s">
        <v>4071</v>
      </c>
      <c r="M396" s="47" t="s">
        <v>4646</v>
      </c>
      <c r="N396" s="20" t="s">
        <v>3849</v>
      </c>
      <c r="O396" s="20" t="s">
        <v>4618</v>
      </c>
      <c r="P396" s="20" t="s">
        <v>4305</v>
      </c>
      <c r="Q396" s="20" t="s">
        <v>4142</v>
      </c>
      <c r="R396" s="21" t="s">
        <v>5119</v>
      </c>
      <c r="S396" s="34" t="s">
        <v>5120</v>
      </c>
      <c r="T396" s="22" t="s">
        <v>4059</v>
      </c>
      <c r="U396" s="22" t="s">
        <v>4059</v>
      </c>
      <c r="V396" s="41" t="s">
        <v>4735</v>
      </c>
      <c r="W396" s="22">
        <v>98</v>
      </c>
      <c r="X396" s="69" t="s">
        <v>5121</v>
      </c>
      <c r="Y396" s="23" t="s">
        <v>5122</v>
      </c>
      <c r="Z396" s="22" t="s">
        <v>5123</v>
      </c>
      <c r="AA396" s="22" t="s">
        <v>4074</v>
      </c>
      <c r="AB396" s="23" t="s">
        <v>5134</v>
      </c>
      <c r="AC396" s="23">
        <v>10</v>
      </c>
      <c r="AD396" s="22" t="s">
        <v>4074</v>
      </c>
      <c r="AE396" s="23">
        <v>84</v>
      </c>
      <c r="AF396" s="22" t="s">
        <v>5125</v>
      </c>
      <c r="AG396" s="22" t="s">
        <v>4063</v>
      </c>
      <c r="AH396" s="22" t="s">
        <v>4063</v>
      </c>
      <c r="AI396" s="22" t="s">
        <v>4063</v>
      </c>
      <c r="AJ396" s="22" t="s">
        <v>4741</v>
      </c>
      <c r="AK396" s="22" t="s">
        <v>4063</v>
      </c>
      <c r="AL396" s="22" t="s">
        <v>5135</v>
      </c>
      <c r="AM396" s="22">
        <v>0.36199999999999999</v>
      </c>
      <c r="AN396" s="22" t="s">
        <v>4063</v>
      </c>
      <c r="AO396" s="22" t="s">
        <v>4063</v>
      </c>
      <c r="AP396" s="22" t="s">
        <v>4063</v>
      </c>
      <c r="AQ396" s="22" t="s">
        <v>4063</v>
      </c>
      <c r="AR396" s="22" t="s">
        <v>5136</v>
      </c>
      <c r="AS396" s="22" t="s">
        <v>4063</v>
      </c>
      <c r="AT396" s="22" t="s">
        <v>5137</v>
      </c>
      <c r="AU396" s="47" t="s">
        <v>4655</v>
      </c>
      <c r="AV396" s="5">
        <v>0.74886282582755048</v>
      </c>
      <c r="AW396" s="5">
        <v>2381.1852453638417</v>
      </c>
      <c r="AX396" s="5">
        <v>0.2995451303310202</v>
      </c>
      <c r="AY396" s="5">
        <v>0.42764372595850308</v>
      </c>
      <c r="AZ396" s="5">
        <v>0.55968028464208486</v>
      </c>
      <c r="BA396" s="24" t="s">
        <v>4600</v>
      </c>
      <c r="BB396" s="25">
        <v>2.3633453042481198</v>
      </c>
      <c r="BC396" s="25">
        <v>6.9569670687188303</v>
      </c>
      <c r="BD396" s="25">
        <v>8.3704704457893708</v>
      </c>
      <c r="BE396" s="25">
        <v>9.01713062886801</v>
      </c>
      <c r="BF396" s="25">
        <v>3.0978250003110301</v>
      </c>
      <c r="BG396" s="25">
        <v>8.8740532658398994</v>
      </c>
      <c r="BH396" s="25">
        <v>8.5147973787839195</v>
      </c>
      <c r="BI396" s="25">
        <v>8.1533114702489495</v>
      </c>
      <c r="BJ396" s="25">
        <v>7.1784767456215501</v>
      </c>
      <c r="BK396" s="25">
        <v>6.0129652263011204</v>
      </c>
      <c r="BL396" s="25">
        <v>5.9378397707346897</v>
      </c>
      <c r="BM396" s="25">
        <v>7.1784767456215501</v>
      </c>
      <c r="BN396" s="25">
        <v>7.9353509246766798</v>
      </c>
      <c r="BO396" s="25">
        <v>8.8023806229353099</v>
      </c>
      <c r="BP396" s="25">
        <v>6.7099132754199999</v>
      </c>
      <c r="BQ396" s="25">
        <v>8.6587674968065098</v>
      </c>
      <c r="BR396" s="25">
        <v>7.2521364312107801</v>
      </c>
      <c r="BS396" s="25">
        <v>10.497862266940899</v>
      </c>
      <c r="BT396" s="25">
        <v>7.8625194411457704</v>
      </c>
      <c r="BU396" s="25">
        <v>6.0880033449939202</v>
      </c>
      <c r="BV396" s="25">
        <v>3.7734402116477899</v>
      </c>
      <c r="BW396" s="25">
        <v>2.9933336501805901</v>
      </c>
      <c r="BX396" s="25">
        <v>1.24858421256407</v>
      </c>
      <c r="BY396" s="25">
        <v>1.9404940220974201</v>
      </c>
      <c r="BZ396" s="25">
        <v>0.47004116018460701</v>
      </c>
      <c r="CA396" s="27">
        <v>322.27812239999997</v>
      </c>
      <c r="CB396" s="25">
        <v>94.548517110000006</v>
      </c>
      <c r="CC396" s="25">
        <v>12.684447159999999</v>
      </c>
      <c r="CD396" s="25">
        <v>-58.101997560000001</v>
      </c>
      <c r="CE396" s="25">
        <v>25.8042728</v>
      </c>
      <c r="CF396" s="25">
        <v>-48.76267266</v>
      </c>
      <c r="CG396" s="25">
        <v>23.18546684</v>
      </c>
      <c r="CH396">
        <v>-43.54</v>
      </c>
      <c r="CI396" s="25">
        <v>23.18546684</v>
      </c>
      <c r="CJ396" s="25">
        <v>-50.635659799999999</v>
      </c>
      <c r="CK396" s="25">
        <v>18.3556688</v>
      </c>
      <c r="CL396" s="25">
        <v>-54.015088849999998</v>
      </c>
      <c r="CM396" s="25">
        <v>27.867217499999999</v>
      </c>
      <c r="CN396" s="25">
        <v>-47.309134919999998</v>
      </c>
      <c r="CO396" s="25">
        <v>24.690100409999999</v>
      </c>
      <c r="CP396" s="25">
        <v>-49.576039829999999</v>
      </c>
      <c r="CQ396" s="25">
        <v>63.158251329999999</v>
      </c>
      <c r="CR396" s="25">
        <v>-22.236975439999998</v>
      </c>
      <c r="CS396" s="25">
        <v>54.88972708</v>
      </c>
      <c r="CT396" s="25">
        <v>-28.125656079999999</v>
      </c>
      <c r="CU396" s="25">
        <v>60.070586030000001</v>
      </c>
      <c r="CV396" s="25">
        <v>-24.386478459999999</v>
      </c>
      <c r="CW396" s="25">
        <v>21.954610089999999</v>
      </c>
      <c r="CX396" s="25">
        <v>-51.507050360000001</v>
      </c>
      <c r="CY396" s="25">
        <v>14.789650200000001</v>
      </c>
      <c r="CZ396" s="25">
        <v>-56.579992279999999</v>
      </c>
      <c r="DA396" s="25">
        <v>21.540183859999999</v>
      </c>
      <c r="DB396" s="25">
        <v>-51.7997224</v>
      </c>
      <c r="DC396" s="25">
        <v>31.470895710000001</v>
      </c>
      <c r="DD396" s="25">
        <v>-44.707600370000002</v>
      </c>
      <c r="DE396" s="25">
        <v>52.017020930000001</v>
      </c>
      <c r="DF396" s="25">
        <v>-30.098491549999999</v>
      </c>
      <c r="DG396" s="25">
        <v>12.712435790000001</v>
      </c>
      <c r="DH396" s="25">
        <v>-58.080482619999998</v>
      </c>
      <c r="DI396" s="25">
        <v>19.94536416</v>
      </c>
      <c r="DJ396" s="25">
        <v>-52.942259499999999</v>
      </c>
      <c r="DK396" s="25">
        <v>28.170587690000001</v>
      </c>
      <c r="DL396" s="25">
        <v>-47.049856290000001</v>
      </c>
      <c r="DM396" s="25">
        <v>27.979112480000001</v>
      </c>
      <c r="DN396" s="25">
        <v>-47.197043450000002</v>
      </c>
      <c r="DO396" s="25">
        <v>19.59611494</v>
      </c>
      <c r="DP396" s="25">
        <v>-53.184094590000001</v>
      </c>
      <c r="DQ396">
        <v>-22.45</v>
      </c>
      <c r="DR396" s="25">
        <v>-26.137812610000001</v>
      </c>
      <c r="DS396" s="25">
        <v>47.149143479999999</v>
      </c>
      <c r="DT396" s="25">
        <v>-33.607899660000001</v>
      </c>
      <c r="DU396" s="25">
        <v>7.9473147199999996</v>
      </c>
      <c r="DV396" s="25">
        <v>-61.45247011</v>
      </c>
      <c r="DW396" s="25">
        <v>11.887837149999999</v>
      </c>
      <c r="DX396" s="25">
        <v>-58.647494809999998</v>
      </c>
      <c r="DY396">
        <v>7.31</v>
      </c>
      <c r="DZ396" s="25">
        <v>-61.388889110000001</v>
      </c>
      <c r="EA396" s="25">
        <v>7.3317134099999999</v>
      </c>
      <c r="EB396" s="25">
        <v>-61.891434269999998</v>
      </c>
      <c r="EC396" s="25">
        <v>10.48267027</v>
      </c>
      <c r="ED396" s="25">
        <v>-59.649503449999997</v>
      </c>
      <c r="EE396" s="38">
        <v>2.25</v>
      </c>
      <c r="EF396" s="60">
        <v>-3308.8976899999998</v>
      </c>
      <c r="EG396" s="60">
        <v>4.83</v>
      </c>
      <c r="EH396" s="62">
        <v>0.68</v>
      </c>
      <c r="EI396" s="60">
        <v>-5.41</v>
      </c>
      <c r="EJ396" s="60">
        <v>6.16</v>
      </c>
      <c r="EK396" s="27">
        <f t="shared" si="4"/>
        <v>2.5483333333333333</v>
      </c>
      <c r="EL396" s="25" t="s">
        <v>4060</v>
      </c>
      <c r="EM396" s="25" t="s">
        <v>4060</v>
      </c>
      <c r="EN396" s="25" t="s">
        <v>4060</v>
      </c>
      <c r="EO396">
        <v>4.7021460800000003</v>
      </c>
      <c r="EP396">
        <v>4.5647015599999996</v>
      </c>
      <c r="EQ396">
        <v>4.1355778499999998</v>
      </c>
      <c r="ER396">
        <v>4.2250248299999997</v>
      </c>
      <c r="ES396">
        <v>4.0881715400000003</v>
      </c>
      <c r="ET396">
        <v>3.6568644899999998</v>
      </c>
      <c r="EU396">
        <v>4.5260548199999997</v>
      </c>
      <c r="EV396">
        <v>4.3883143899999997</v>
      </c>
      <c r="EW396">
        <v>3.9602804599999999</v>
      </c>
      <c r="EX396">
        <v>-40.165884900000002</v>
      </c>
      <c r="EY396">
        <v>-40.505369000000002</v>
      </c>
      <c r="EZ396">
        <v>-39.253993299999998</v>
      </c>
      <c r="FA396">
        <v>-78.686181199999993</v>
      </c>
      <c r="FB396">
        <v>-79.334631000000002</v>
      </c>
      <c r="FC396">
        <v>-76.935595199999995</v>
      </c>
      <c r="FD396">
        <v>-20.905736699999999</v>
      </c>
      <c r="FE396">
        <v>-42.102077100000002</v>
      </c>
      <c r="FF396">
        <v>-41.032836699999997</v>
      </c>
      <c r="FG396">
        <v>3.8823833099999998</v>
      </c>
      <c r="FH396">
        <v>4.0013622900000003</v>
      </c>
      <c r="FI396">
        <v>3.5627927399999999</v>
      </c>
      <c r="FJ396">
        <v>5.8235749600000002</v>
      </c>
      <c r="FK396">
        <v>6</v>
      </c>
      <c r="FL396">
        <v>5.3472895500000002</v>
      </c>
      <c r="FM396">
        <v>2.9117874800000001</v>
      </c>
      <c r="FN396">
        <v>3</v>
      </c>
      <c r="FO396">
        <v>2.6754328300000001</v>
      </c>
      <c r="FP396">
        <v>99.994377900000003</v>
      </c>
      <c r="FQ396">
        <v>31412.367699999999</v>
      </c>
      <c r="FR396">
        <v>523510.027</v>
      </c>
      <c r="FS396">
        <v>-120.49765499999999</v>
      </c>
      <c r="FT396">
        <v>-0.93972138400000005</v>
      </c>
      <c r="FU396">
        <v>-1.20504429</v>
      </c>
      <c r="FV396">
        <v>-3.83599402E-3</v>
      </c>
      <c r="FW396">
        <v>-2.3017258200000001E-4</v>
      </c>
      <c r="FX396">
        <v>1.4491419400000001</v>
      </c>
      <c r="FY396">
        <v>0.488536731</v>
      </c>
      <c r="FZ396">
        <v>4.02943272</v>
      </c>
      <c r="GA396">
        <v>1.4116632600000001</v>
      </c>
      <c r="GB396">
        <v>2.9761632800000002E-3</v>
      </c>
      <c r="GC396">
        <v>5.2146217500000001</v>
      </c>
      <c r="GD396">
        <v>1.46788129</v>
      </c>
      <c r="GE396">
        <v>33.748558799999998</v>
      </c>
      <c r="GF396">
        <v>47.596230800000001</v>
      </c>
      <c r="GG396">
        <v>-5.7280190699999997E-2</v>
      </c>
      <c r="GH396">
        <v>-7.9601011299999997E-4</v>
      </c>
      <c r="GI396">
        <v>-0.209002884</v>
      </c>
      <c r="GJ396">
        <v>-0.42259158499999999</v>
      </c>
      <c r="GK396">
        <v>1.0371516899999999E-4</v>
      </c>
      <c r="GL396">
        <v>-1.56371986</v>
      </c>
      <c r="GM396">
        <v>0.125375506</v>
      </c>
      <c r="GN396">
        <v>0.731813457</v>
      </c>
      <c r="GO396">
        <v>3.4400849400000002</v>
      </c>
      <c r="GP396">
        <v>0.99347243100000004</v>
      </c>
      <c r="GQ396">
        <v>0.38297531099999998</v>
      </c>
      <c r="GR396">
        <v>2.63333453</v>
      </c>
      <c r="GS396">
        <v>0.81242351300000004</v>
      </c>
      <c r="GT396">
        <v>8.8691706199999995E-4</v>
      </c>
      <c r="GU396">
        <v>3.0032861899999999</v>
      </c>
      <c r="GV396">
        <v>1.0839968900000001</v>
      </c>
      <c r="GW396">
        <v>-1.2467926400000001E-3</v>
      </c>
      <c r="GX396">
        <v>0.46464445799999998</v>
      </c>
    </row>
    <row r="397" spans="1:206" ht="15.75" customHeight="1">
      <c r="A397" s="20" t="s">
        <v>5140</v>
      </c>
      <c r="B397" s="20" t="s">
        <v>4148</v>
      </c>
      <c r="C397" s="20" t="s">
        <v>4148</v>
      </c>
      <c r="D397" s="20" t="s">
        <v>4149</v>
      </c>
      <c r="E397" s="20" t="s">
        <v>4150</v>
      </c>
      <c r="F397" s="32" t="s">
        <v>4226</v>
      </c>
      <c r="G397" s="20" t="s">
        <v>5133</v>
      </c>
      <c r="H397" s="20" t="s">
        <v>4050</v>
      </c>
      <c r="I397" s="20" t="s">
        <v>4226</v>
      </c>
      <c r="J397" s="20" t="s">
        <v>4140</v>
      </c>
      <c r="K397" s="20" t="s">
        <v>4140</v>
      </c>
      <c r="L397" s="20" t="s">
        <v>4071</v>
      </c>
      <c r="M397" s="47" t="s">
        <v>4646</v>
      </c>
      <c r="N397" s="20" t="s">
        <v>3849</v>
      </c>
      <c r="O397" s="20" t="s">
        <v>4624</v>
      </c>
      <c r="P397" s="20" t="s">
        <v>4625</v>
      </c>
      <c r="Q397" s="20" t="s">
        <v>4056</v>
      </c>
      <c r="R397" s="21" t="s">
        <v>5119</v>
      </c>
      <c r="S397" s="34" t="s">
        <v>5120</v>
      </c>
      <c r="T397" s="22" t="s">
        <v>4059</v>
      </c>
      <c r="U397" s="22" t="s">
        <v>4059</v>
      </c>
      <c r="V397" s="41" t="s">
        <v>4735</v>
      </c>
      <c r="W397" s="22">
        <v>98</v>
      </c>
      <c r="X397" s="69" t="s">
        <v>5121</v>
      </c>
      <c r="Y397" s="23" t="s">
        <v>5122</v>
      </c>
      <c r="Z397" s="22" t="s">
        <v>5123</v>
      </c>
      <c r="AA397" s="22" t="s">
        <v>4074</v>
      </c>
      <c r="AB397" s="23" t="s">
        <v>5134</v>
      </c>
      <c r="AC397" s="23">
        <v>10</v>
      </c>
      <c r="AD397" s="22" t="s">
        <v>4074</v>
      </c>
      <c r="AE397" s="23">
        <v>84</v>
      </c>
      <c r="AF397" s="22" t="s">
        <v>5125</v>
      </c>
      <c r="AG397" s="22" t="s">
        <v>4063</v>
      </c>
      <c r="AH397" s="22" t="s">
        <v>4063</v>
      </c>
      <c r="AI397" s="22" t="s">
        <v>4063</v>
      </c>
      <c r="AJ397" s="22" t="s">
        <v>4741</v>
      </c>
      <c r="AK397" s="22" t="s">
        <v>4063</v>
      </c>
      <c r="AL397" s="22" t="s">
        <v>5135</v>
      </c>
      <c r="AM397" s="22">
        <v>0.36199999999999999</v>
      </c>
      <c r="AN397" s="22" t="s">
        <v>4063</v>
      </c>
      <c r="AO397" s="22" t="s">
        <v>4063</v>
      </c>
      <c r="AP397" s="22" t="s">
        <v>4063</v>
      </c>
      <c r="AQ397" s="22" t="s">
        <v>4063</v>
      </c>
      <c r="AR397" s="22" t="s">
        <v>5136</v>
      </c>
      <c r="AS397" s="22" t="s">
        <v>4063</v>
      </c>
      <c r="AT397" s="22" t="s">
        <v>5137</v>
      </c>
      <c r="AU397" s="47" t="s">
        <v>4655</v>
      </c>
      <c r="AV397" s="5">
        <v>0.74886282582755048</v>
      </c>
      <c r="AW397" s="5">
        <v>2381.1852453638417</v>
      </c>
      <c r="AX397" s="5">
        <v>0.2995451303310202</v>
      </c>
      <c r="AY397" s="5">
        <v>0.42764372595850308</v>
      </c>
      <c r="AZ397" s="5">
        <v>0.55968028464208486</v>
      </c>
      <c r="BA397" s="24" t="s">
        <v>4600</v>
      </c>
      <c r="BB397" s="25">
        <v>2.3633453042481198</v>
      </c>
      <c r="BC397" s="25">
        <v>6.9569670687188303</v>
      </c>
      <c r="BD397" s="25">
        <v>8.3704704457893708</v>
      </c>
      <c r="BE397" s="25">
        <v>9.01713062886801</v>
      </c>
      <c r="BF397" s="25">
        <v>3.0978250003110301</v>
      </c>
      <c r="BG397" s="25">
        <v>8.8740532658398994</v>
      </c>
      <c r="BH397" s="25">
        <v>8.5147973787839195</v>
      </c>
      <c r="BI397" s="25">
        <v>8.1533114702489495</v>
      </c>
      <c r="BJ397" s="25">
        <v>7.1784767456215501</v>
      </c>
      <c r="BK397" s="25">
        <v>6.0129652263011204</v>
      </c>
      <c r="BL397" s="25">
        <v>5.9378397707346897</v>
      </c>
      <c r="BM397" s="25">
        <v>7.1784767456215501</v>
      </c>
      <c r="BN397" s="25">
        <v>7.9353509246766798</v>
      </c>
      <c r="BO397" s="25">
        <v>8.8023806229353099</v>
      </c>
      <c r="BP397" s="25">
        <v>6.7099132754199999</v>
      </c>
      <c r="BQ397" s="25">
        <v>8.6587674968065098</v>
      </c>
      <c r="BR397" s="25">
        <v>7.2521364312107801</v>
      </c>
      <c r="BS397" s="25">
        <v>10.497862266940899</v>
      </c>
      <c r="BT397" s="25">
        <v>7.8625194411457704</v>
      </c>
      <c r="BU397" s="25">
        <v>6.0880033449939202</v>
      </c>
      <c r="BV397" s="25">
        <v>3.7734402116477899</v>
      </c>
      <c r="BW397" s="25">
        <v>2.9933336501805901</v>
      </c>
      <c r="BX397" s="25">
        <v>1.24858421256407</v>
      </c>
      <c r="BY397" s="25">
        <v>1.9404940220974201</v>
      </c>
      <c r="BZ397" s="25">
        <v>0.47004116018460701</v>
      </c>
      <c r="CA397" s="27">
        <v>322.27812239999997</v>
      </c>
      <c r="CB397" s="25">
        <v>94.548517110000006</v>
      </c>
      <c r="CC397" s="25">
        <v>12.684447159999999</v>
      </c>
      <c r="CD397" s="25">
        <v>-58.101997560000001</v>
      </c>
      <c r="CE397" s="25">
        <v>25.8042728</v>
      </c>
      <c r="CF397" s="25">
        <v>-48.76267266</v>
      </c>
      <c r="CG397" s="25">
        <v>23.18546684</v>
      </c>
      <c r="CH397">
        <v>-43.54</v>
      </c>
      <c r="CI397" s="25">
        <v>23.18546684</v>
      </c>
      <c r="CJ397" s="25">
        <v>-50.635659799999999</v>
      </c>
      <c r="CK397" s="25">
        <v>18.3556688</v>
      </c>
      <c r="CL397" s="25">
        <v>-54.015088849999998</v>
      </c>
      <c r="CM397" s="25">
        <v>27.867217499999999</v>
      </c>
      <c r="CN397" s="25">
        <v>-47.309134919999998</v>
      </c>
      <c r="CO397" s="25">
        <v>24.690100409999999</v>
      </c>
      <c r="CP397" s="25">
        <v>-49.576039829999999</v>
      </c>
      <c r="CQ397" s="25">
        <v>63.158251329999999</v>
      </c>
      <c r="CR397" s="25">
        <v>-22.236975439999998</v>
      </c>
      <c r="CS397" s="25">
        <v>54.88972708</v>
      </c>
      <c r="CT397" s="25">
        <v>-28.125656079999999</v>
      </c>
      <c r="CU397" s="25">
        <v>60.070586030000001</v>
      </c>
      <c r="CV397" s="25">
        <v>-24.386478459999999</v>
      </c>
      <c r="CW397" s="25">
        <v>21.954610089999999</v>
      </c>
      <c r="CX397" s="25">
        <v>-51.507050360000001</v>
      </c>
      <c r="CY397" s="25">
        <v>14.789650200000001</v>
      </c>
      <c r="CZ397" s="25">
        <v>-56.579992279999999</v>
      </c>
      <c r="DA397" s="25">
        <v>21.540183859999999</v>
      </c>
      <c r="DB397" s="25">
        <v>-51.7997224</v>
      </c>
      <c r="DC397" s="25">
        <v>31.470895710000001</v>
      </c>
      <c r="DD397" s="25">
        <v>-44.707600370000002</v>
      </c>
      <c r="DE397" s="25">
        <v>52.017020930000001</v>
      </c>
      <c r="DF397" s="25">
        <v>-30.098491549999999</v>
      </c>
      <c r="DG397" s="25">
        <v>12.712435790000001</v>
      </c>
      <c r="DH397" s="25">
        <v>-58.080482619999998</v>
      </c>
      <c r="DI397" s="25">
        <v>19.94536416</v>
      </c>
      <c r="DJ397" s="25">
        <v>-52.942259499999999</v>
      </c>
      <c r="DK397" s="25">
        <v>28.170587690000001</v>
      </c>
      <c r="DL397" s="25">
        <v>-47.049856290000001</v>
      </c>
      <c r="DM397" s="25">
        <v>27.979112480000001</v>
      </c>
      <c r="DN397" s="25">
        <v>-47.197043450000002</v>
      </c>
      <c r="DO397" s="25">
        <v>19.59611494</v>
      </c>
      <c r="DP397" s="25">
        <v>-53.184094590000001</v>
      </c>
      <c r="DQ397">
        <v>-22.45</v>
      </c>
      <c r="DR397" s="25">
        <v>-26.137812610000001</v>
      </c>
      <c r="DS397" s="25">
        <v>47.149143479999999</v>
      </c>
      <c r="DT397" s="25">
        <v>-33.607899660000001</v>
      </c>
      <c r="DU397" s="25">
        <v>7.9473147199999996</v>
      </c>
      <c r="DV397" s="25">
        <v>-61.45247011</v>
      </c>
      <c r="DW397" s="25">
        <v>11.887837149999999</v>
      </c>
      <c r="DX397" s="25">
        <v>-58.647494809999998</v>
      </c>
      <c r="DY397">
        <v>7.31</v>
      </c>
      <c r="DZ397" s="25">
        <v>-61.388889110000001</v>
      </c>
      <c r="EA397" s="25">
        <v>7.3317134099999999</v>
      </c>
      <c r="EB397" s="25">
        <v>-61.891434269999998</v>
      </c>
      <c r="EC397" s="25">
        <v>10.48267027</v>
      </c>
      <c r="ED397" s="25">
        <v>-59.649503449999997</v>
      </c>
      <c r="EE397" s="38">
        <v>2.25</v>
      </c>
      <c r="EF397" s="60">
        <v>-3308.8976899999998</v>
      </c>
      <c r="EG397" s="60">
        <v>4.83</v>
      </c>
      <c r="EH397" s="62">
        <v>0.68</v>
      </c>
      <c r="EI397" s="60">
        <v>-5.41</v>
      </c>
      <c r="EJ397" s="60">
        <v>6.16</v>
      </c>
      <c r="EK397" s="27">
        <f t="shared" si="4"/>
        <v>2.5483333333333333</v>
      </c>
      <c r="EL397" s="25" t="s">
        <v>4060</v>
      </c>
      <c r="EM397" s="25" t="s">
        <v>4060</v>
      </c>
      <c r="EN397" s="25" t="s">
        <v>4060</v>
      </c>
      <c r="EO397">
        <v>4.7021460800000003</v>
      </c>
      <c r="EP397">
        <v>4.5647015599999996</v>
      </c>
      <c r="EQ397">
        <v>4.1355778499999998</v>
      </c>
      <c r="ER397">
        <v>4.2250248299999997</v>
      </c>
      <c r="ES397">
        <v>4.0881715400000003</v>
      </c>
      <c r="ET397">
        <v>3.6568644899999998</v>
      </c>
      <c r="EU397">
        <v>4.5260548199999997</v>
      </c>
      <c r="EV397">
        <v>4.3883143899999997</v>
      </c>
      <c r="EW397">
        <v>3.9602804599999999</v>
      </c>
      <c r="EX397">
        <v>-40.165884900000002</v>
      </c>
      <c r="EY397">
        <v>-40.505369000000002</v>
      </c>
      <c r="EZ397">
        <v>-39.253993299999998</v>
      </c>
      <c r="FA397">
        <v>-78.686181199999993</v>
      </c>
      <c r="FB397">
        <v>-79.334631000000002</v>
      </c>
      <c r="FC397">
        <v>-76.935595199999995</v>
      </c>
      <c r="FD397">
        <v>-20.905736699999999</v>
      </c>
      <c r="FE397">
        <v>-42.102077100000002</v>
      </c>
      <c r="FF397">
        <v>-41.032836699999997</v>
      </c>
      <c r="FG397">
        <v>3.8823833099999998</v>
      </c>
      <c r="FH397">
        <v>4.0013622900000003</v>
      </c>
      <c r="FI397">
        <v>3.5627927399999999</v>
      </c>
      <c r="FJ397">
        <v>5.8235749600000002</v>
      </c>
      <c r="FK397">
        <v>6</v>
      </c>
      <c r="FL397">
        <v>5.3472895500000002</v>
      </c>
      <c r="FM397">
        <v>2.9117874800000001</v>
      </c>
      <c r="FN397">
        <v>3</v>
      </c>
      <c r="FO397">
        <v>2.6754328300000001</v>
      </c>
      <c r="FP397">
        <v>99.994377900000003</v>
      </c>
      <c r="FQ397">
        <v>31412.367699999999</v>
      </c>
      <c r="FR397">
        <v>523510.027</v>
      </c>
      <c r="FS397">
        <v>-120.49765499999999</v>
      </c>
      <c r="FT397">
        <v>-0.93972138400000005</v>
      </c>
      <c r="FU397">
        <v>-1.20504429</v>
      </c>
      <c r="FV397">
        <v>-3.83599402E-3</v>
      </c>
      <c r="FW397">
        <v>-2.3017258200000001E-4</v>
      </c>
      <c r="FX397">
        <v>1.4491419400000001</v>
      </c>
      <c r="FY397">
        <v>0.488536731</v>
      </c>
      <c r="FZ397">
        <v>4.02943272</v>
      </c>
      <c r="GA397">
        <v>1.4116632600000001</v>
      </c>
      <c r="GB397">
        <v>2.9761632800000002E-3</v>
      </c>
      <c r="GC397">
        <v>5.2146217500000001</v>
      </c>
      <c r="GD397">
        <v>1.46788129</v>
      </c>
      <c r="GE397">
        <v>33.748558799999998</v>
      </c>
      <c r="GF397">
        <v>47.596230800000001</v>
      </c>
      <c r="GG397">
        <v>-5.7280190699999997E-2</v>
      </c>
      <c r="GH397">
        <v>-7.9601011299999997E-4</v>
      </c>
      <c r="GI397">
        <v>-0.209002884</v>
      </c>
      <c r="GJ397">
        <v>-0.42259158499999999</v>
      </c>
      <c r="GK397">
        <v>1.0371516899999999E-4</v>
      </c>
      <c r="GL397">
        <v>-1.56371986</v>
      </c>
      <c r="GM397">
        <v>0.125375506</v>
      </c>
      <c r="GN397">
        <v>0.731813457</v>
      </c>
      <c r="GO397">
        <v>3.4400849400000002</v>
      </c>
      <c r="GP397">
        <v>0.99347243100000004</v>
      </c>
      <c r="GQ397">
        <v>0.38297531099999998</v>
      </c>
      <c r="GR397">
        <v>2.63333453</v>
      </c>
      <c r="GS397">
        <v>0.81242351300000004</v>
      </c>
      <c r="GT397">
        <v>8.8691706199999995E-4</v>
      </c>
      <c r="GU397">
        <v>3.0032861899999999</v>
      </c>
      <c r="GV397">
        <v>1.0839968900000001</v>
      </c>
      <c r="GW397">
        <v>-1.2467926400000001E-3</v>
      </c>
      <c r="GX397">
        <v>0.46464445799999998</v>
      </c>
    </row>
    <row r="398" spans="1:206" ht="15.75" customHeight="1">
      <c r="A398" s="20" t="s">
        <v>5141</v>
      </c>
      <c r="B398" s="20" t="s">
        <v>4148</v>
      </c>
      <c r="C398" s="20" t="s">
        <v>4148</v>
      </c>
      <c r="D398" s="20" t="s">
        <v>4149</v>
      </c>
      <c r="E398" s="20" t="s">
        <v>4150</v>
      </c>
      <c r="F398" s="32" t="s">
        <v>4226</v>
      </c>
      <c r="G398" s="20" t="s">
        <v>5133</v>
      </c>
      <c r="H398" s="20" t="s">
        <v>4050</v>
      </c>
      <c r="I398" s="20" t="s">
        <v>4226</v>
      </c>
      <c r="J398" s="20" t="s">
        <v>4140</v>
      </c>
      <c r="K398" s="20" t="s">
        <v>4140</v>
      </c>
      <c r="L398" s="20" t="s">
        <v>4071</v>
      </c>
      <c r="M398" s="47" t="s">
        <v>4646</v>
      </c>
      <c r="N398" s="20" t="s">
        <v>3849</v>
      </c>
      <c r="O398" s="20" t="s">
        <v>4618</v>
      </c>
      <c r="P398" s="20" t="s">
        <v>4305</v>
      </c>
      <c r="Q398" s="20" t="s">
        <v>4142</v>
      </c>
      <c r="R398" s="21" t="s">
        <v>5119</v>
      </c>
      <c r="S398" s="34" t="s">
        <v>5120</v>
      </c>
      <c r="T398" s="22" t="s">
        <v>4059</v>
      </c>
      <c r="U398" s="22" t="s">
        <v>4059</v>
      </c>
      <c r="V398" s="41" t="s">
        <v>4735</v>
      </c>
      <c r="W398" s="22">
        <v>98</v>
      </c>
      <c r="X398" s="69" t="s">
        <v>5121</v>
      </c>
      <c r="Y398" s="23" t="s">
        <v>5122</v>
      </c>
      <c r="Z398" s="22" t="s">
        <v>5123</v>
      </c>
      <c r="AA398" s="22" t="s">
        <v>4074</v>
      </c>
      <c r="AB398" s="23" t="s">
        <v>5134</v>
      </c>
      <c r="AC398" s="23">
        <v>10</v>
      </c>
      <c r="AD398" s="22" t="s">
        <v>4074</v>
      </c>
      <c r="AE398" s="23">
        <v>84</v>
      </c>
      <c r="AF398" s="22" t="s">
        <v>5125</v>
      </c>
      <c r="AG398" s="22" t="s">
        <v>4063</v>
      </c>
      <c r="AH398" s="22" t="s">
        <v>4063</v>
      </c>
      <c r="AI398" s="22" t="s">
        <v>4063</v>
      </c>
      <c r="AJ398" s="22" t="s">
        <v>4741</v>
      </c>
      <c r="AK398" s="22" t="s">
        <v>4063</v>
      </c>
      <c r="AL398" s="22" t="s">
        <v>5135</v>
      </c>
      <c r="AM398" s="22">
        <v>0.36199999999999999</v>
      </c>
      <c r="AN398" s="22" t="s">
        <v>4063</v>
      </c>
      <c r="AO398" s="22" t="s">
        <v>4063</v>
      </c>
      <c r="AP398" s="22" t="s">
        <v>4063</v>
      </c>
      <c r="AQ398" s="22" t="s">
        <v>4063</v>
      </c>
      <c r="AR398" s="22" t="s">
        <v>5136</v>
      </c>
      <c r="AS398" s="22" t="s">
        <v>4063</v>
      </c>
      <c r="AT398" s="22" t="s">
        <v>5137</v>
      </c>
      <c r="AU398" s="47" t="s">
        <v>4655</v>
      </c>
      <c r="AV398" s="5">
        <v>0.74886282582755048</v>
      </c>
      <c r="AW398" s="5">
        <v>2381.1852453638417</v>
      </c>
      <c r="AX398" s="5">
        <v>0.2995451303310202</v>
      </c>
      <c r="AY398" s="5">
        <v>0.42764372595850308</v>
      </c>
      <c r="AZ398" s="5">
        <v>0.55968028464208486</v>
      </c>
      <c r="BA398" s="24" t="s">
        <v>4600</v>
      </c>
      <c r="BB398" s="25">
        <v>2.3633453042481198</v>
      </c>
      <c r="BC398" s="25">
        <v>6.9569670687188303</v>
      </c>
      <c r="BD398" s="25">
        <v>8.3704704457893708</v>
      </c>
      <c r="BE398" s="25">
        <v>9.01713062886801</v>
      </c>
      <c r="BF398" s="25">
        <v>3.0978250003110301</v>
      </c>
      <c r="BG398" s="25">
        <v>8.8740532658398994</v>
      </c>
      <c r="BH398" s="25">
        <v>8.5147973787839195</v>
      </c>
      <c r="BI398" s="25">
        <v>8.1533114702489495</v>
      </c>
      <c r="BJ398" s="25">
        <v>7.1784767456215501</v>
      </c>
      <c r="BK398" s="25">
        <v>6.0129652263011204</v>
      </c>
      <c r="BL398" s="25">
        <v>5.9378397707346897</v>
      </c>
      <c r="BM398" s="25">
        <v>7.1784767456215501</v>
      </c>
      <c r="BN398" s="25">
        <v>7.9353509246766798</v>
      </c>
      <c r="BO398" s="25">
        <v>8.8023806229353099</v>
      </c>
      <c r="BP398" s="25">
        <v>6.7099132754199999</v>
      </c>
      <c r="BQ398" s="25">
        <v>8.6587674968065098</v>
      </c>
      <c r="BR398" s="25">
        <v>7.2521364312107801</v>
      </c>
      <c r="BS398" s="25">
        <v>10.497862266940899</v>
      </c>
      <c r="BT398" s="25">
        <v>7.8625194411457704</v>
      </c>
      <c r="BU398" s="25">
        <v>6.0880033449939202</v>
      </c>
      <c r="BV398" s="25">
        <v>3.7734402116477899</v>
      </c>
      <c r="BW398" s="25">
        <v>2.9933336501805901</v>
      </c>
      <c r="BX398" s="25">
        <v>1.24858421256407</v>
      </c>
      <c r="BY398" s="25">
        <v>1.9404940220974201</v>
      </c>
      <c r="BZ398" s="25">
        <v>0.47004116018460701</v>
      </c>
      <c r="CA398" s="27">
        <v>322.27812239999997</v>
      </c>
      <c r="CB398" s="25">
        <v>94.548517110000006</v>
      </c>
      <c r="CC398" s="25">
        <v>12.684447159999999</v>
      </c>
      <c r="CD398" s="25">
        <v>-58.101997560000001</v>
      </c>
      <c r="CE398" s="25">
        <v>25.8042728</v>
      </c>
      <c r="CF398" s="25">
        <v>-48.76267266</v>
      </c>
      <c r="CG398" s="25">
        <v>23.18546684</v>
      </c>
      <c r="CH398">
        <v>-43.54</v>
      </c>
      <c r="CI398" s="25">
        <v>23.18546684</v>
      </c>
      <c r="CJ398" s="25">
        <v>-50.635659799999999</v>
      </c>
      <c r="CK398" s="25">
        <v>18.3556688</v>
      </c>
      <c r="CL398" s="25">
        <v>-54.015088849999998</v>
      </c>
      <c r="CM398" s="25">
        <v>27.867217499999999</v>
      </c>
      <c r="CN398" s="25">
        <v>-47.309134919999998</v>
      </c>
      <c r="CO398" s="25">
        <v>24.690100409999999</v>
      </c>
      <c r="CP398" s="25">
        <v>-49.576039829999999</v>
      </c>
      <c r="CQ398" s="25">
        <v>63.158251329999999</v>
      </c>
      <c r="CR398" s="25">
        <v>-22.236975439999998</v>
      </c>
      <c r="CS398" s="25">
        <v>54.88972708</v>
      </c>
      <c r="CT398" s="25">
        <v>-28.125656079999999</v>
      </c>
      <c r="CU398" s="25">
        <v>60.070586030000001</v>
      </c>
      <c r="CV398" s="25">
        <v>-24.386478459999999</v>
      </c>
      <c r="CW398" s="25">
        <v>21.954610089999999</v>
      </c>
      <c r="CX398" s="25">
        <v>-51.507050360000001</v>
      </c>
      <c r="CY398" s="25">
        <v>14.789650200000001</v>
      </c>
      <c r="CZ398" s="25">
        <v>-56.579992279999999</v>
      </c>
      <c r="DA398" s="25">
        <v>21.540183859999999</v>
      </c>
      <c r="DB398" s="25">
        <v>-51.7997224</v>
      </c>
      <c r="DC398" s="25">
        <v>31.470895710000001</v>
      </c>
      <c r="DD398" s="25">
        <v>-44.707600370000002</v>
      </c>
      <c r="DE398" s="25">
        <v>52.017020930000001</v>
      </c>
      <c r="DF398" s="25">
        <v>-30.098491549999999</v>
      </c>
      <c r="DG398" s="25">
        <v>12.712435790000001</v>
      </c>
      <c r="DH398" s="25">
        <v>-58.080482619999998</v>
      </c>
      <c r="DI398" s="25">
        <v>19.94536416</v>
      </c>
      <c r="DJ398" s="25">
        <v>-52.942259499999999</v>
      </c>
      <c r="DK398" s="25">
        <v>28.170587690000001</v>
      </c>
      <c r="DL398" s="25">
        <v>-47.049856290000001</v>
      </c>
      <c r="DM398" s="25">
        <v>27.979112480000001</v>
      </c>
      <c r="DN398" s="25">
        <v>-47.197043450000002</v>
      </c>
      <c r="DO398" s="25">
        <v>19.59611494</v>
      </c>
      <c r="DP398" s="25">
        <v>-53.184094590000001</v>
      </c>
      <c r="DQ398">
        <v>-22.45</v>
      </c>
      <c r="DR398" s="25">
        <v>-26.137812610000001</v>
      </c>
      <c r="DS398" s="25">
        <v>47.149143479999999</v>
      </c>
      <c r="DT398" s="25">
        <v>-33.607899660000001</v>
      </c>
      <c r="DU398" s="25">
        <v>7.9473147199999996</v>
      </c>
      <c r="DV398" s="25">
        <v>-61.45247011</v>
      </c>
      <c r="DW398" s="25">
        <v>11.887837149999999</v>
      </c>
      <c r="DX398" s="25">
        <v>-58.647494809999998</v>
      </c>
      <c r="DY398">
        <v>7.31</v>
      </c>
      <c r="DZ398" s="25">
        <v>-61.388889110000001</v>
      </c>
      <c r="EA398" s="25">
        <v>7.3317134099999999</v>
      </c>
      <c r="EB398" s="25">
        <v>-61.891434269999998</v>
      </c>
      <c r="EC398" s="25">
        <v>10.48267027</v>
      </c>
      <c r="ED398" s="25">
        <v>-59.649503449999997</v>
      </c>
      <c r="EE398" s="38">
        <v>2.25</v>
      </c>
      <c r="EF398" s="60">
        <v>-3308.8976899999998</v>
      </c>
      <c r="EG398" s="60">
        <v>4.83</v>
      </c>
      <c r="EH398" s="62">
        <v>0.68</v>
      </c>
      <c r="EI398" s="60">
        <v>-5.41</v>
      </c>
      <c r="EJ398" s="60">
        <v>6.16</v>
      </c>
      <c r="EK398" s="27">
        <f t="shared" si="4"/>
        <v>2.5483333333333333</v>
      </c>
      <c r="EL398" s="25" t="s">
        <v>4060</v>
      </c>
      <c r="EM398" s="25" t="s">
        <v>4060</v>
      </c>
      <c r="EN398" s="25" t="s">
        <v>4060</v>
      </c>
      <c r="EO398">
        <v>4.7021460800000003</v>
      </c>
      <c r="EP398">
        <v>4.5647015599999996</v>
      </c>
      <c r="EQ398">
        <v>4.1355778499999998</v>
      </c>
      <c r="ER398">
        <v>4.2250248299999997</v>
      </c>
      <c r="ES398">
        <v>4.0881715400000003</v>
      </c>
      <c r="ET398">
        <v>3.6568644899999998</v>
      </c>
      <c r="EU398">
        <v>4.5260548199999997</v>
      </c>
      <c r="EV398">
        <v>4.3883143899999997</v>
      </c>
      <c r="EW398">
        <v>3.9602804599999999</v>
      </c>
      <c r="EX398">
        <v>-40.165884900000002</v>
      </c>
      <c r="EY398">
        <v>-40.505369000000002</v>
      </c>
      <c r="EZ398">
        <v>-39.253993299999998</v>
      </c>
      <c r="FA398">
        <v>-78.686181199999993</v>
      </c>
      <c r="FB398">
        <v>-79.334631000000002</v>
      </c>
      <c r="FC398">
        <v>-76.935595199999995</v>
      </c>
      <c r="FD398">
        <v>-20.905736699999999</v>
      </c>
      <c r="FE398">
        <v>-42.102077100000002</v>
      </c>
      <c r="FF398">
        <v>-41.032836699999997</v>
      </c>
      <c r="FG398">
        <v>3.8823833099999998</v>
      </c>
      <c r="FH398">
        <v>4.0013622900000003</v>
      </c>
      <c r="FI398">
        <v>3.5627927399999999</v>
      </c>
      <c r="FJ398">
        <v>5.8235749600000002</v>
      </c>
      <c r="FK398">
        <v>6</v>
      </c>
      <c r="FL398">
        <v>5.3472895500000002</v>
      </c>
      <c r="FM398">
        <v>2.9117874800000001</v>
      </c>
      <c r="FN398">
        <v>3</v>
      </c>
      <c r="FO398">
        <v>2.6754328300000001</v>
      </c>
      <c r="FP398">
        <v>99.994377900000003</v>
      </c>
      <c r="FQ398">
        <v>31412.367699999999</v>
      </c>
      <c r="FR398">
        <v>523510.027</v>
      </c>
      <c r="FS398">
        <v>-120.49765499999999</v>
      </c>
      <c r="FT398">
        <v>-0.93972138400000005</v>
      </c>
      <c r="FU398">
        <v>-1.20504429</v>
      </c>
      <c r="FV398">
        <v>-3.83599402E-3</v>
      </c>
      <c r="FW398">
        <v>-2.3017258200000001E-4</v>
      </c>
      <c r="FX398">
        <v>1.4491419400000001</v>
      </c>
      <c r="FY398">
        <v>0.488536731</v>
      </c>
      <c r="FZ398">
        <v>4.02943272</v>
      </c>
      <c r="GA398">
        <v>1.4116632600000001</v>
      </c>
      <c r="GB398">
        <v>2.9761632800000002E-3</v>
      </c>
      <c r="GC398">
        <v>5.2146217500000001</v>
      </c>
      <c r="GD398">
        <v>1.46788129</v>
      </c>
      <c r="GE398">
        <v>33.748558799999998</v>
      </c>
      <c r="GF398">
        <v>47.596230800000001</v>
      </c>
      <c r="GG398">
        <v>-5.7280190699999997E-2</v>
      </c>
      <c r="GH398">
        <v>-7.9601011299999997E-4</v>
      </c>
      <c r="GI398">
        <v>-0.209002884</v>
      </c>
      <c r="GJ398">
        <v>-0.42259158499999999</v>
      </c>
      <c r="GK398">
        <v>1.0371516899999999E-4</v>
      </c>
      <c r="GL398">
        <v>-1.56371986</v>
      </c>
      <c r="GM398">
        <v>0.125375506</v>
      </c>
      <c r="GN398">
        <v>0.731813457</v>
      </c>
      <c r="GO398">
        <v>3.4400849400000002</v>
      </c>
      <c r="GP398">
        <v>0.99347243100000004</v>
      </c>
      <c r="GQ398">
        <v>0.38297531099999998</v>
      </c>
      <c r="GR398">
        <v>2.63333453</v>
      </c>
      <c r="GS398">
        <v>0.81242351300000004</v>
      </c>
      <c r="GT398">
        <v>8.8691706199999995E-4</v>
      </c>
      <c r="GU398">
        <v>3.0032861899999999</v>
      </c>
      <c r="GV398">
        <v>1.0839968900000001</v>
      </c>
      <c r="GW398">
        <v>-1.2467926400000001E-3</v>
      </c>
      <c r="GX398">
        <v>0.46464445799999998</v>
      </c>
    </row>
    <row r="399" spans="1:206" ht="15.75" customHeight="1">
      <c r="A399" s="20" t="s">
        <v>5142</v>
      </c>
      <c r="B399" s="20" t="s">
        <v>4148</v>
      </c>
      <c r="C399" s="20" t="s">
        <v>4148</v>
      </c>
      <c r="D399" s="20" t="s">
        <v>4149</v>
      </c>
      <c r="E399" s="20" t="s">
        <v>4150</v>
      </c>
      <c r="F399" s="32" t="s">
        <v>4226</v>
      </c>
      <c r="G399" s="20" t="s">
        <v>5133</v>
      </c>
      <c r="H399" s="20" t="s">
        <v>4050</v>
      </c>
      <c r="I399" s="20" t="s">
        <v>4226</v>
      </c>
      <c r="J399" s="20" t="s">
        <v>4140</v>
      </c>
      <c r="K399" s="20" t="s">
        <v>4140</v>
      </c>
      <c r="L399" s="20" t="s">
        <v>4071</v>
      </c>
      <c r="M399" s="47" t="s">
        <v>4646</v>
      </c>
      <c r="N399" s="20" t="s">
        <v>3849</v>
      </c>
      <c r="O399" s="20" t="s">
        <v>4624</v>
      </c>
      <c r="P399" s="20" t="s">
        <v>4625</v>
      </c>
      <c r="Q399" s="20" t="s">
        <v>4056</v>
      </c>
      <c r="R399" s="21" t="s">
        <v>5119</v>
      </c>
      <c r="S399" s="34" t="s">
        <v>5120</v>
      </c>
      <c r="T399" s="22" t="s">
        <v>4059</v>
      </c>
      <c r="U399" s="22" t="s">
        <v>4059</v>
      </c>
      <c r="V399" s="41" t="s">
        <v>4735</v>
      </c>
      <c r="W399" s="22">
        <v>98</v>
      </c>
      <c r="X399" s="69" t="s">
        <v>5121</v>
      </c>
      <c r="Y399" s="23" t="s">
        <v>5122</v>
      </c>
      <c r="Z399" s="22" t="s">
        <v>5123</v>
      </c>
      <c r="AA399" s="22" t="s">
        <v>4074</v>
      </c>
      <c r="AB399" s="23" t="s">
        <v>5134</v>
      </c>
      <c r="AC399" s="23">
        <v>10</v>
      </c>
      <c r="AD399" s="22" t="s">
        <v>4074</v>
      </c>
      <c r="AE399" s="23">
        <v>84</v>
      </c>
      <c r="AF399" s="22" t="s">
        <v>5125</v>
      </c>
      <c r="AG399" s="22" t="s">
        <v>4063</v>
      </c>
      <c r="AH399" s="22" t="s">
        <v>4063</v>
      </c>
      <c r="AI399" s="22" t="s">
        <v>4063</v>
      </c>
      <c r="AJ399" s="22" t="s">
        <v>4741</v>
      </c>
      <c r="AK399" s="22" t="s">
        <v>4063</v>
      </c>
      <c r="AL399" s="22" t="s">
        <v>5135</v>
      </c>
      <c r="AM399" s="22">
        <v>0.36199999999999999</v>
      </c>
      <c r="AN399" s="22" t="s">
        <v>4063</v>
      </c>
      <c r="AO399" s="22" t="s">
        <v>4063</v>
      </c>
      <c r="AP399" s="22" t="s">
        <v>4063</v>
      </c>
      <c r="AQ399" s="22" t="s">
        <v>4063</v>
      </c>
      <c r="AR399" s="22" t="s">
        <v>5136</v>
      </c>
      <c r="AS399" s="22" t="s">
        <v>4063</v>
      </c>
      <c r="AT399" s="22" t="s">
        <v>5137</v>
      </c>
      <c r="AU399" s="47" t="s">
        <v>4655</v>
      </c>
      <c r="AV399" s="5">
        <v>0.74886282582755048</v>
      </c>
      <c r="AW399" s="5">
        <v>2381.1852453638417</v>
      </c>
      <c r="AX399" s="5">
        <v>0.2995451303310202</v>
      </c>
      <c r="AY399" s="5">
        <v>0.42764372595850308</v>
      </c>
      <c r="AZ399" s="5">
        <v>0.55968028464208486</v>
      </c>
      <c r="BA399" s="24" t="s">
        <v>4600</v>
      </c>
      <c r="BB399" s="25">
        <v>2.3633453042481198</v>
      </c>
      <c r="BC399" s="25">
        <v>6.9569670687188303</v>
      </c>
      <c r="BD399" s="25">
        <v>8.3704704457893708</v>
      </c>
      <c r="BE399" s="25">
        <v>9.01713062886801</v>
      </c>
      <c r="BF399" s="25">
        <v>3.0978250003110301</v>
      </c>
      <c r="BG399" s="25">
        <v>8.8740532658398994</v>
      </c>
      <c r="BH399" s="25">
        <v>8.5147973787839195</v>
      </c>
      <c r="BI399" s="25">
        <v>8.1533114702489495</v>
      </c>
      <c r="BJ399" s="25">
        <v>7.1784767456215501</v>
      </c>
      <c r="BK399" s="25">
        <v>6.0129652263011204</v>
      </c>
      <c r="BL399" s="25">
        <v>5.9378397707346897</v>
      </c>
      <c r="BM399" s="25">
        <v>7.1784767456215501</v>
      </c>
      <c r="BN399" s="25">
        <v>7.9353509246766798</v>
      </c>
      <c r="BO399" s="25">
        <v>8.8023806229353099</v>
      </c>
      <c r="BP399" s="25">
        <v>6.7099132754199999</v>
      </c>
      <c r="BQ399" s="25">
        <v>8.6587674968065098</v>
      </c>
      <c r="BR399" s="25">
        <v>7.2521364312107801</v>
      </c>
      <c r="BS399" s="25">
        <v>10.497862266940899</v>
      </c>
      <c r="BT399" s="25">
        <v>7.8625194411457704</v>
      </c>
      <c r="BU399" s="25">
        <v>6.0880033449939202</v>
      </c>
      <c r="BV399" s="25">
        <v>3.7734402116477899</v>
      </c>
      <c r="BW399" s="25">
        <v>2.9933336501805901</v>
      </c>
      <c r="BX399" s="25">
        <v>1.24858421256407</v>
      </c>
      <c r="BY399" s="25">
        <v>1.9404940220974201</v>
      </c>
      <c r="BZ399" s="25">
        <v>0.47004116018460701</v>
      </c>
      <c r="CA399" s="27">
        <v>322.27812239999997</v>
      </c>
      <c r="CB399" s="25">
        <v>94.548517110000006</v>
      </c>
      <c r="CC399" s="25">
        <v>12.684447159999999</v>
      </c>
      <c r="CD399" s="25">
        <v>-58.101997560000001</v>
      </c>
      <c r="CE399" s="25">
        <v>25.8042728</v>
      </c>
      <c r="CF399" s="25">
        <v>-48.76267266</v>
      </c>
      <c r="CG399" s="25">
        <v>23.18546684</v>
      </c>
      <c r="CH399">
        <v>-43.54</v>
      </c>
      <c r="CI399" s="25">
        <v>23.18546684</v>
      </c>
      <c r="CJ399" s="25">
        <v>-50.635659799999999</v>
      </c>
      <c r="CK399" s="25">
        <v>18.3556688</v>
      </c>
      <c r="CL399" s="25">
        <v>-54.015088849999998</v>
      </c>
      <c r="CM399" s="25">
        <v>27.867217499999999</v>
      </c>
      <c r="CN399" s="25">
        <v>-47.309134919999998</v>
      </c>
      <c r="CO399" s="25">
        <v>24.690100409999999</v>
      </c>
      <c r="CP399" s="25">
        <v>-49.576039829999999</v>
      </c>
      <c r="CQ399" s="25">
        <v>63.158251329999999</v>
      </c>
      <c r="CR399" s="25">
        <v>-22.236975439999998</v>
      </c>
      <c r="CS399" s="25">
        <v>54.88972708</v>
      </c>
      <c r="CT399" s="25">
        <v>-28.125656079999999</v>
      </c>
      <c r="CU399" s="25">
        <v>60.070586030000001</v>
      </c>
      <c r="CV399" s="25">
        <v>-24.386478459999999</v>
      </c>
      <c r="CW399" s="25">
        <v>21.954610089999999</v>
      </c>
      <c r="CX399" s="25">
        <v>-51.507050360000001</v>
      </c>
      <c r="CY399" s="25">
        <v>14.789650200000001</v>
      </c>
      <c r="CZ399" s="25">
        <v>-56.579992279999999</v>
      </c>
      <c r="DA399" s="25">
        <v>21.540183859999999</v>
      </c>
      <c r="DB399" s="25">
        <v>-51.7997224</v>
      </c>
      <c r="DC399" s="25">
        <v>31.470895710000001</v>
      </c>
      <c r="DD399" s="25">
        <v>-44.707600370000002</v>
      </c>
      <c r="DE399" s="25">
        <v>52.017020930000001</v>
      </c>
      <c r="DF399" s="25">
        <v>-30.098491549999999</v>
      </c>
      <c r="DG399" s="25">
        <v>12.712435790000001</v>
      </c>
      <c r="DH399" s="25">
        <v>-58.080482619999998</v>
      </c>
      <c r="DI399" s="25">
        <v>19.94536416</v>
      </c>
      <c r="DJ399" s="25">
        <v>-52.942259499999999</v>
      </c>
      <c r="DK399" s="25">
        <v>28.170587690000001</v>
      </c>
      <c r="DL399" s="25">
        <v>-47.049856290000001</v>
      </c>
      <c r="DM399" s="25">
        <v>27.979112480000001</v>
      </c>
      <c r="DN399" s="25">
        <v>-47.197043450000002</v>
      </c>
      <c r="DO399" s="25">
        <v>19.59611494</v>
      </c>
      <c r="DP399" s="25">
        <v>-53.184094590000001</v>
      </c>
      <c r="DQ399">
        <v>-22.45</v>
      </c>
      <c r="DR399" s="25">
        <v>-26.137812610000001</v>
      </c>
      <c r="DS399" s="25">
        <v>47.149143479999999</v>
      </c>
      <c r="DT399" s="25">
        <v>-33.607899660000001</v>
      </c>
      <c r="DU399" s="25">
        <v>7.9473147199999996</v>
      </c>
      <c r="DV399" s="25">
        <v>-61.45247011</v>
      </c>
      <c r="DW399" s="25">
        <v>11.887837149999999</v>
      </c>
      <c r="DX399" s="25">
        <v>-58.647494809999998</v>
      </c>
      <c r="DY399">
        <v>7.31</v>
      </c>
      <c r="DZ399" s="25">
        <v>-61.388889110000001</v>
      </c>
      <c r="EA399" s="25">
        <v>7.3317134099999999</v>
      </c>
      <c r="EB399" s="25">
        <v>-61.891434269999998</v>
      </c>
      <c r="EC399" s="25">
        <v>10.48267027</v>
      </c>
      <c r="ED399" s="25">
        <v>-59.649503449999997</v>
      </c>
      <c r="EE399" s="38">
        <v>2.25</v>
      </c>
      <c r="EF399" s="60">
        <v>-3308.8976899999998</v>
      </c>
      <c r="EG399" s="60">
        <v>4.83</v>
      </c>
      <c r="EH399" s="62">
        <v>0.68</v>
      </c>
      <c r="EI399" s="60">
        <v>-5.41</v>
      </c>
      <c r="EJ399" s="60">
        <v>6.16</v>
      </c>
      <c r="EK399" s="27">
        <f t="shared" si="4"/>
        <v>2.5483333333333333</v>
      </c>
      <c r="EL399" s="25" t="s">
        <v>4060</v>
      </c>
      <c r="EM399" s="25" t="s">
        <v>4060</v>
      </c>
      <c r="EN399" s="25" t="s">
        <v>4060</v>
      </c>
      <c r="EO399">
        <v>4.7021460800000003</v>
      </c>
      <c r="EP399">
        <v>4.5647015599999996</v>
      </c>
      <c r="EQ399">
        <v>4.1355778499999998</v>
      </c>
      <c r="ER399">
        <v>4.2250248299999997</v>
      </c>
      <c r="ES399">
        <v>4.0881715400000003</v>
      </c>
      <c r="ET399">
        <v>3.6568644899999998</v>
      </c>
      <c r="EU399">
        <v>4.5260548199999997</v>
      </c>
      <c r="EV399">
        <v>4.3883143899999997</v>
      </c>
      <c r="EW399">
        <v>3.9602804599999999</v>
      </c>
      <c r="EX399">
        <v>-40.165884900000002</v>
      </c>
      <c r="EY399">
        <v>-40.505369000000002</v>
      </c>
      <c r="EZ399">
        <v>-39.253993299999998</v>
      </c>
      <c r="FA399">
        <v>-78.686181199999993</v>
      </c>
      <c r="FB399">
        <v>-79.334631000000002</v>
      </c>
      <c r="FC399">
        <v>-76.935595199999995</v>
      </c>
      <c r="FD399">
        <v>-20.905736699999999</v>
      </c>
      <c r="FE399">
        <v>-42.102077100000002</v>
      </c>
      <c r="FF399">
        <v>-41.032836699999997</v>
      </c>
      <c r="FG399">
        <v>3.8823833099999998</v>
      </c>
      <c r="FH399">
        <v>4.0013622900000003</v>
      </c>
      <c r="FI399">
        <v>3.5627927399999999</v>
      </c>
      <c r="FJ399">
        <v>5.8235749600000002</v>
      </c>
      <c r="FK399">
        <v>6</v>
      </c>
      <c r="FL399">
        <v>5.3472895500000002</v>
      </c>
      <c r="FM399">
        <v>2.9117874800000001</v>
      </c>
      <c r="FN399">
        <v>3</v>
      </c>
      <c r="FO399">
        <v>2.6754328300000001</v>
      </c>
      <c r="FP399">
        <v>99.994377900000003</v>
      </c>
      <c r="FQ399">
        <v>31412.367699999999</v>
      </c>
      <c r="FR399">
        <v>523510.027</v>
      </c>
      <c r="FS399">
        <v>-120.49765499999999</v>
      </c>
      <c r="FT399">
        <v>-0.93972138400000005</v>
      </c>
      <c r="FU399">
        <v>-1.20504429</v>
      </c>
      <c r="FV399">
        <v>-3.83599402E-3</v>
      </c>
      <c r="FW399">
        <v>-2.3017258200000001E-4</v>
      </c>
      <c r="FX399">
        <v>1.4491419400000001</v>
      </c>
      <c r="FY399">
        <v>0.488536731</v>
      </c>
      <c r="FZ399">
        <v>4.02943272</v>
      </c>
      <c r="GA399">
        <v>1.4116632600000001</v>
      </c>
      <c r="GB399">
        <v>2.9761632800000002E-3</v>
      </c>
      <c r="GC399">
        <v>5.2146217500000001</v>
      </c>
      <c r="GD399">
        <v>1.46788129</v>
      </c>
      <c r="GE399">
        <v>33.748558799999998</v>
      </c>
      <c r="GF399">
        <v>47.596230800000001</v>
      </c>
      <c r="GG399">
        <v>-5.7280190699999997E-2</v>
      </c>
      <c r="GH399">
        <v>-7.9601011299999997E-4</v>
      </c>
      <c r="GI399">
        <v>-0.209002884</v>
      </c>
      <c r="GJ399">
        <v>-0.42259158499999999</v>
      </c>
      <c r="GK399">
        <v>1.0371516899999999E-4</v>
      </c>
      <c r="GL399">
        <v>-1.56371986</v>
      </c>
      <c r="GM399">
        <v>0.125375506</v>
      </c>
      <c r="GN399">
        <v>0.731813457</v>
      </c>
      <c r="GO399">
        <v>3.4400849400000002</v>
      </c>
      <c r="GP399">
        <v>0.99347243100000004</v>
      </c>
      <c r="GQ399">
        <v>0.38297531099999998</v>
      </c>
      <c r="GR399">
        <v>2.63333453</v>
      </c>
      <c r="GS399">
        <v>0.81242351300000004</v>
      </c>
      <c r="GT399">
        <v>8.8691706199999995E-4</v>
      </c>
      <c r="GU399">
        <v>3.0032861899999999</v>
      </c>
      <c r="GV399">
        <v>1.0839968900000001</v>
      </c>
      <c r="GW399">
        <v>-1.2467926400000001E-3</v>
      </c>
      <c r="GX399">
        <v>0.46464445799999998</v>
      </c>
    </row>
    <row r="400" spans="1:206" ht="15.75" customHeight="1">
      <c r="A400" s="20" t="s">
        <v>5143</v>
      </c>
      <c r="B400" s="20" t="s">
        <v>4148</v>
      </c>
      <c r="C400" s="20" t="s">
        <v>4148</v>
      </c>
      <c r="D400" s="20" t="s">
        <v>4149</v>
      </c>
      <c r="E400" s="20" t="s">
        <v>4150</v>
      </c>
      <c r="F400" s="32" t="s">
        <v>4226</v>
      </c>
      <c r="G400" s="20" t="s">
        <v>5144</v>
      </c>
      <c r="H400" s="20" t="s">
        <v>4050</v>
      </c>
      <c r="I400" s="20" t="s">
        <v>4226</v>
      </c>
      <c r="J400" s="20" t="s">
        <v>4140</v>
      </c>
      <c r="K400" s="20" t="s">
        <v>4140</v>
      </c>
      <c r="L400" s="20" t="s">
        <v>4071</v>
      </c>
      <c r="M400" s="47" t="s">
        <v>4646</v>
      </c>
      <c r="N400" s="20" t="s">
        <v>3849</v>
      </c>
      <c r="O400" s="20" t="s">
        <v>4618</v>
      </c>
      <c r="P400" s="20" t="s">
        <v>4305</v>
      </c>
      <c r="Q400" s="20" t="s">
        <v>4142</v>
      </c>
      <c r="R400" s="21" t="s">
        <v>5119</v>
      </c>
      <c r="S400" s="34" t="s">
        <v>5120</v>
      </c>
      <c r="T400" s="22" t="s">
        <v>4059</v>
      </c>
      <c r="U400" s="22" t="s">
        <v>4059</v>
      </c>
      <c r="V400" s="41" t="s">
        <v>4735</v>
      </c>
      <c r="W400" s="22">
        <v>98</v>
      </c>
      <c r="X400" s="69" t="s">
        <v>5121</v>
      </c>
      <c r="Y400" s="23" t="s">
        <v>5145</v>
      </c>
      <c r="Z400" s="22" t="s">
        <v>5123</v>
      </c>
      <c r="AA400" s="22" t="s">
        <v>4074</v>
      </c>
      <c r="AB400" s="22" t="s">
        <v>5146</v>
      </c>
      <c r="AC400" s="23">
        <v>38</v>
      </c>
      <c r="AD400" s="22" t="s">
        <v>4074</v>
      </c>
      <c r="AE400" s="23">
        <v>28.2</v>
      </c>
      <c r="AF400" s="22" t="s">
        <v>5125</v>
      </c>
      <c r="AG400" s="22" t="s">
        <v>4063</v>
      </c>
      <c r="AH400" s="22" t="s">
        <v>4063</v>
      </c>
      <c r="AI400" s="22" t="s">
        <v>4063</v>
      </c>
      <c r="AJ400" s="22" t="s">
        <v>4741</v>
      </c>
      <c r="AK400" s="22" t="s">
        <v>4063</v>
      </c>
      <c r="AL400" s="22" t="s">
        <v>5147</v>
      </c>
      <c r="AM400" s="22">
        <v>0.17199999999999999</v>
      </c>
      <c r="AN400" s="22" t="s">
        <v>4063</v>
      </c>
      <c r="AO400" s="22" t="s">
        <v>4063</v>
      </c>
      <c r="AP400" s="22" t="s">
        <v>4063</v>
      </c>
      <c r="AQ400" s="22" t="s">
        <v>4063</v>
      </c>
      <c r="AR400" s="22" t="s">
        <v>5080</v>
      </c>
      <c r="AS400" s="22" t="s">
        <v>4063</v>
      </c>
      <c r="AT400" s="22" t="s">
        <v>4259</v>
      </c>
      <c r="AU400" s="47" t="s">
        <v>4655</v>
      </c>
      <c r="AV400" s="5">
        <v>0.74886282582755048</v>
      </c>
      <c r="AW400" s="5">
        <v>130660.39678360471</v>
      </c>
      <c r="AX400" s="5">
        <v>7.8827665876584255E-2</v>
      </c>
      <c r="AY400" s="5">
        <v>8.5573201622035661E-2</v>
      </c>
      <c r="AZ400" s="5">
        <v>0.89302633753913729</v>
      </c>
      <c r="BA400" s="24" t="s">
        <v>4600</v>
      </c>
      <c r="BB400" s="25">
        <v>2.3633453042481198</v>
      </c>
      <c r="BC400" s="25">
        <v>6.9569670687188303</v>
      </c>
      <c r="BD400" s="25">
        <v>8.3704704457893708</v>
      </c>
      <c r="BE400" s="25">
        <v>9.01713062886801</v>
      </c>
      <c r="BF400" s="25">
        <v>3.0978250003110301</v>
      </c>
      <c r="BG400" s="25">
        <v>8.8740532658398994</v>
      </c>
      <c r="BH400" s="25">
        <v>8.5147973787839195</v>
      </c>
      <c r="BI400" s="25">
        <v>8.1533114702489495</v>
      </c>
      <c r="BJ400" s="25">
        <v>7.1784767456215501</v>
      </c>
      <c r="BK400" s="25">
        <v>6.0129652263011204</v>
      </c>
      <c r="BL400" s="25">
        <v>5.9378397707346897</v>
      </c>
      <c r="BM400" s="25">
        <v>7.1784767456215501</v>
      </c>
      <c r="BN400" s="25">
        <v>7.9353509246766798</v>
      </c>
      <c r="BO400" s="25">
        <v>8.8023806229353099</v>
      </c>
      <c r="BP400" s="25">
        <v>6.7099132754199999</v>
      </c>
      <c r="BQ400" s="25">
        <v>8.6587674968065098</v>
      </c>
      <c r="BR400" s="25">
        <v>7.2521364312107801</v>
      </c>
      <c r="BS400" s="25">
        <v>10.497862266940899</v>
      </c>
      <c r="BT400" s="25">
        <v>7.8625194411457704</v>
      </c>
      <c r="BU400" s="25">
        <v>6.0880033449939202</v>
      </c>
      <c r="BV400" s="25">
        <v>3.7734402116477899</v>
      </c>
      <c r="BW400" s="25">
        <v>2.9933336501805901</v>
      </c>
      <c r="BX400" s="25">
        <v>1.24858421256407</v>
      </c>
      <c r="BY400" s="25">
        <v>1.9404940220974201</v>
      </c>
      <c r="BZ400" s="25">
        <v>0.47004116018460701</v>
      </c>
      <c r="CA400" s="27">
        <v>322.27812239999997</v>
      </c>
      <c r="CB400" s="25">
        <v>94.548517110000006</v>
      </c>
      <c r="CC400" s="25">
        <v>12.684447159999999</v>
      </c>
      <c r="CD400" s="25">
        <v>-58.101997560000001</v>
      </c>
      <c r="CE400" s="25">
        <v>25.8042728</v>
      </c>
      <c r="CF400" s="25">
        <v>-48.76267266</v>
      </c>
      <c r="CG400" s="25">
        <v>23.18546684</v>
      </c>
      <c r="CH400">
        <v>-43.54</v>
      </c>
      <c r="CI400" s="25">
        <v>23.18546684</v>
      </c>
      <c r="CJ400" s="25">
        <v>-50.635659799999999</v>
      </c>
      <c r="CK400" s="25">
        <v>18.3556688</v>
      </c>
      <c r="CL400" s="25">
        <v>-54.015088849999998</v>
      </c>
      <c r="CM400" s="25">
        <v>27.867217499999999</v>
      </c>
      <c r="CN400" s="25">
        <v>-47.309134919999998</v>
      </c>
      <c r="CO400" s="25">
        <v>24.690100409999999</v>
      </c>
      <c r="CP400" s="25">
        <v>-49.576039829999999</v>
      </c>
      <c r="CQ400" s="25">
        <v>63.158251329999999</v>
      </c>
      <c r="CR400" s="25">
        <v>-22.236975439999998</v>
      </c>
      <c r="CS400" s="25">
        <v>54.88972708</v>
      </c>
      <c r="CT400" s="25">
        <v>-28.125656079999999</v>
      </c>
      <c r="CU400" s="25">
        <v>60.070586030000001</v>
      </c>
      <c r="CV400" s="25">
        <v>-24.386478459999999</v>
      </c>
      <c r="CW400" s="25">
        <v>21.954610089999999</v>
      </c>
      <c r="CX400" s="25">
        <v>-51.507050360000001</v>
      </c>
      <c r="CY400" s="25">
        <v>14.789650200000001</v>
      </c>
      <c r="CZ400" s="25">
        <v>-56.579992279999999</v>
      </c>
      <c r="DA400" s="25">
        <v>21.540183859999999</v>
      </c>
      <c r="DB400" s="25">
        <v>-51.7997224</v>
      </c>
      <c r="DC400" s="25">
        <v>31.470895710000001</v>
      </c>
      <c r="DD400" s="25">
        <v>-44.707600370000002</v>
      </c>
      <c r="DE400" s="25">
        <v>52.017020930000001</v>
      </c>
      <c r="DF400" s="25">
        <v>-30.098491549999999</v>
      </c>
      <c r="DG400" s="25">
        <v>12.712435790000001</v>
      </c>
      <c r="DH400" s="25">
        <v>-58.080482619999998</v>
      </c>
      <c r="DI400" s="25">
        <v>19.94536416</v>
      </c>
      <c r="DJ400" s="25">
        <v>-52.942259499999999</v>
      </c>
      <c r="DK400" s="25">
        <v>28.170587690000001</v>
      </c>
      <c r="DL400" s="25">
        <v>-47.049856290000001</v>
      </c>
      <c r="DM400" s="25">
        <v>27.979112480000001</v>
      </c>
      <c r="DN400" s="25">
        <v>-47.197043450000002</v>
      </c>
      <c r="DO400" s="25">
        <v>19.59611494</v>
      </c>
      <c r="DP400" s="25">
        <v>-53.184094590000001</v>
      </c>
      <c r="DQ400">
        <v>-22.45</v>
      </c>
      <c r="DR400" s="25">
        <v>-26.137812610000001</v>
      </c>
      <c r="DS400" s="25">
        <v>47.149143479999999</v>
      </c>
      <c r="DT400" s="25">
        <v>-33.607899660000001</v>
      </c>
      <c r="DU400" s="25">
        <v>7.9473147199999996</v>
      </c>
      <c r="DV400" s="25">
        <v>-61.45247011</v>
      </c>
      <c r="DW400" s="25">
        <v>11.887837149999999</v>
      </c>
      <c r="DX400" s="25">
        <v>-58.647494809999998</v>
      </c>
      <c r="DY400">
        <v>7.31</v>
      </c>
      <c r="DZ400" s="25">
        <v>-61.388889110000001</v>
      </c>
      <c r="EA400" s="25">
        <v>7.3317134099999999</v>
      </c>
      <c r="EB400" s="25">
        <v>-61.891434269999998</v>
      </c>
      <c r="EC400" s="25">
        <v>10.48267027</v>
      </c>
      <c r="ED400" s="25">
        <v>-59.649503449999997</v>
      </c>
      <c r="EE400" s="38">
        <v>2.25</v>
      </c>
      <c r="EF400" s="60">
        <v>-3308.8976899999998</v>
      </c>
      <c r="EG400" s="60">
        <v>4.83</v>
      </c>
      <c r="EH400" s="62">
        <v>0.68</v>
      </c>
      <c r="EI400" s="60">
        <v>-5.41</v>
      </c>
      <c r="EJ400" s="60">
        <v>6.16</v>
      </c>
      <c r="EK400" s="27">
        <f t="shared" si="4"/>
        <v>2.5483333333333333</v>
      </c>
      <c r="EL400" s="25" t="s">
        <v>4060</v>
      </c>
      <c r="EM400" s="25" t="s">
        <v>4060</v>
      </c>
      <c r="EN400" s="25" t="s">
        <v>4060</v>
      </c>
      <c r="EO400">
        <v>6.4410780499999998</v>
      </c>
      <c r="EP400">
        <v>6.4062817399999998</v>
      </c>
      <c r="EQ400">
        <v>5.3275448699999997</v>
      </c>
      <c r="ER400">
        <v>5.9639567900000001</v>
      </c>
      <c r="ES400">
        <v>5.92919252</v>
      </c>
      <c r="ET400">
        <v>4.8500393900000001</v>
      </c>
      <c r="EU400">
        <v>6.26498679</v>
      </c>
      <c r="EV400">
        <v>6.2301744599999997</v>
      </c>
      <c r="EW400">
        <v>5.1516456000000002</v>
      </c>
      <c r="EX400">
        <v>-40.395640299999997</v>
      </c>
      <c r="EY400">
        <v>-40.480512300000001</v>
      </c>
      <c r="EZ400">
        <v>-39.378218400000002</v>
      </c>
      <c r="FA400">
        <v>-79.162205</v>
      </c>
      <c r="FB400">
        <v>-79.334634100000002</v>
      </c>
      <c r="FC400">
        <v>-77.093189800000005</v>
      </c>
      <c r="FD400">
        <v>-21.012357900000001</v>
      </c>
      <c r="FE400">
        <v>-42.102603100000003</v>
      </c>
      <c r="FF400">
        <v>-41.0914717</v>
      </c>
      <c r="FG400">
        <v>3.9688331400000001</v>
      </c>
      <c r="FH400">
        <v>4.0000737700000002</v>
      </c>
      <c r="FI400">
        <v>3.59432902</v>
      </c>
      <c r="FJ400">
        <v>5.9532497099999997</v>
      </c>
      <c r="FK400">
        <v>6</v>
      </c>
      <c r="FL400">
        <v>5.3922825899999998</v>
      </c>
      <c r="FM400">
        <v>2.9766248599999998</v>
      </c>
      <c r="FN400">
        <v>3</v>
      </c>
      <c r="FO400">
        <v>2.69654419</v>
      </c>
      <c r="FP400">
        <v>379.999728</v>
      </c>
      <c r="FQ400">
        <v>453644.946</v>
      </c>
      <c r="FR400">
        <v>28730826</v>
      </c>
      <c r="FS400">
        <v>-121.186921</v>
      </c>
      <c r="FT400">
        <v>-0.25045512599999997</v>
      </c>
      <c r="FU400">
        <v>-0.31891317800000002</v>
      </c>
      <c r="FV400">
        <v>-2.6714046300000001E-4</v>
      </c>
      <c r="FW400">
        <v>-4.2180103300000001E-6</v>
      </c>
      <c r="FX400">
        <v>0.753530747</v>
      </c>
      <c r="FY400">
        <v>0.48803601899999999</v>
      </c>
      <c r="FZ400">
        <v>3.9362092199999998</v>
      </c>
      <c r="GA400">
        <v>0.39025586699999998</v>
      </c>
      <c r="GB400">
        <v>8.4123544000000005E-4</v>
      </c>
      <c r="GC400">
        <v>5.0629289399999999</v>
      </c>
      <c r="GD400">
        <v>0.93516818599999996</v>
      </c>
      <c r="GE400">
        <v>138.74327</v>
      </c>
      <c r="GF400">
        <v>187.518181</v>
      </c>
      <c r="GG400">
        <v>-1.4397959300000001E-2</v>
      </c>
      <c r="GH400">
        <v>-9.7706204300000002E-5</v>
      </c>
      <c r="GI400">
        <v>-0.18582549800000001</v>
      </c>
      <c r="GJ400">
        <v>-0.11422415499999999</v>
      </c>
      <c r="GK400">
        <v>1.15244159E-4</v>
      </c>
      <c r="GL400">
        <v>-1.4862081199999999</v>
      </c>
      <c r="GM400">
        <v>3.5515138500000001E-2</v>
      </c>
      <c r="GN400">
        <v>0.73166036700000003</v>
      </c>
      <c r="GO400">
        <v>3.3735963199999999</v>
      </c>
      <c r="GP400">
        <v>0.55322604799999997</v>
      </c>
      <c r="GQ400">
        <v>0.38313916799999997</v>
      </c>
      <c r="GR400">
        <v>2.5921812399999999</v>
      </c>
      <c r="GS400">
        <v>0.231647462</v>
      </c>
      <c r="GT400">
        <v>2.3469495400000001E-4</v>
      </c>
      <c r="GU400">
        <v>3.0084209</v>
      </c>
      <c r="GV400">
        <v>0.71401534099999997</v>
      </c>
      <c r="GW400">
        <v>-2.0419316800000001E-4</v>
      </c>
      <c r="GX400">
        <v>0.46350372299999998</v>
      </c>
    </row>
    <row r="401" spans="1:206" ht="15.75" customHeight="1">
      <c r="A401" s="20" t="s">
        <v>5148</v>
      </c>
      <c r="B401" s="20" t="s">
        <v>4148</v>
      </c>
      <c r="C401" s="20" t="s">
        <v>4148</v>
      </c>
      <c r="D401" s="20" t="s">
        <v>4149</v>
      </c>
      <c r="E401" s="20" t="s">
        <v>4150</v>
      </c>
      <c r="F401" s="32" t="s">
        <v>4226</v>
      </c>
      <c r="G401" s="20" t="s">
        <v>5144</v>
      </c>
      <c r="H401" s="20" t="s">
        <v>4050</v>
      </c>
      <c r="I401" s="20" t="s">
        <v>4226</v>
      </c>
      <c r="J401" s="20" t="s">
        <v>4140</v>
      </c>
      <c r="K401" s="20" t="s">
        <v>4140</v>
      </c>
      <c r="L401" s="20" t="s">
        <v>4071</v>
      </c>
      <c r="M401" s="47" t="s">
        <v>4646</v>
      </c>
      <c r="N401" s="20" t="s">
        <v>3849</v>
      </c>
      <c r="O401" s="20" t="s">
        <v>4624</v>
      </c>
      <c r="P401" s="20" t="s">
        <v>4625</v>
      </c>
      <c r="Q401" s="20" t="s">
        <v>4056</v>
      </c>
      <c r="R401" s="21" t="s">
        <v>5119</v>
      </c>
      <c r="S401" s="34" t="s">
        <v>5120</v>
      </c>
      <c r="T401" s="22" t="s">
        <v>4059</v>
      </c>
      <c r="U401" s="22" t="s">
        <v>4059</v>
      </c>
      <c r="V401" s="41" t="s">
        <v>4735</v>
      </c>
      <c r="W401" s="22">
        <v>98</v>
      </c>
      <c r="X401" s="69" t="s">
        <v>5121</v>
      </c>
      <c r="Y401" s="23" t="s">
        <v>5145</v>
      </c>
      <c r="Z401" s="22" t="s">
        <v>5123</v>
      </c>
      <c r="AA401" s="22" t="s">
        <v>4074</v>
      </c>
      <c r="AB401" s="22" t="s">
        <v>5146</v>
      </c>
      <c r="AC401" s="23">
        <v>38</v>
      </c>
      <c r="AD401" s="22" t="s">
        <v>4074</v>
      </c>
      <c r="AE401" s="23">
        <v>28.2</v>
      </c>
      <c r="AF401" s="22" t="s">
        <v>5125</v>
      </c>
      <c r="AG401" s="22" t="s">
        <v>4063</v>
      </c>
      <c r="AH401" s="22" t="s">
        <v>4063</v>
      </c>
      <c r="AI401" s="22" t="s">
        <v>4063</v>
      </c>
      <c r="AJ401" s="22" t="s">
        <v>4741</v>
      </c>
      <c r="AK401" s="22" t="s">
        <v>4063</v>
      </c>
      <c r="AL401" s="22" t="s">
        <v>5147</v>
      </c>
      <c r="AM401" s="22">
        <v>0.17199999999999999</v>
      </c>
      <c r="AN401" s="22" t="s">
        <v>4063</v>
      </c>
      <c r="AO401" s="22" t="s">
        <v>4063</v>
      </c>
      <c r="AP401" s="22" t="s">
        <v>4063</v>
      </c>
      <c r="AQ401" s="22" t="s">
        <v>4063</v>
      </c>
      <c r="AR401" s="22" t="s">
        <v>5080</v>
      </c>
      <c r="AS401" s="22" t="s">
        <v>4063</v>
      </c>
      <c r="AT401" s="22" t="s">
        <v>4259</v>
      </c>
      <c r="AU401" s="47" t="s">
        <v>4655</v>
      </c>
      <c r="AV401" s="5">
        <v>0.74886282582755048</v>
      </c>
      <c r="AW401" s="5">
        <v>130660.39678360471</v>
      </c>
      <c r="AX401" s="5">
        <v>7.8827665876584255E-2</v>
      </c>
      <c r="AY401" s="5">
        <v>8.5573201622035661E-2</v>
      </c>
      <c r="AZ401" s="5">
        <v>0.89302633753913729</v>
      </c>
      <c r="BA401" s="24" t="s">
        <v>4600</v>
      </c>
      <c r="BB401" s="25">
        <v>2.3633453042481198</v>
      </c>
      <c r="BC401" s="25">
        <v>6.9569670687188303</v>
      </c>
      <c r="BD401" s="25">
        <v>8.3704704457893708</v>
      </c>
      <c r="BE401" s="25">
        <v>9.01713062886801</v>
      </c>
      <c r="BF401" s="25">
        <v>3.0978250003110301</v>
      </c>
      <c r="BG401" s="25">
        <v>8.8740532658398994</v>
      </c>
      <c r="BH401" s="25">
        <v>8.5147973787839195</v>
      </c>
      <c r="BI401" s="25">
        <v>8.1533114702489495</v>
      </c>
      <c r="BJ401" s="25">
        <v>7.1784767456215501</v>
      </c>
      <c r="BK401" s="25">
        <v>6.0129652263011204</v>
      </c>
      <c r="BL401" s="25">
        <v>5.9378397707346897</v>
      </c>
      <c r="BM401" s="25">
        <v>7.1784767456215501</v>
      </c>
      <c r="BN401" s="25">
        <v>7.9353509246766798</v>
      </c>
      <c r="BO401" s="25">
        <v>8.8023806229353099</v>
      </c>
      <c r="BP401" s="25">
        <v>6.7099132754199999</v>
      </c>
      <c r="BQ401" s="25">
        <v>8.6587674968065098</v>
      </c>
      <c r="BR401" s="25">
        <v>7.2521364312107801</v>
      </c>
      <c r="BS401" s="25">
        <v>10.497862266940899</v>
      </c>
      <c r="BT401" s="25">
        <v>7.8625194411457704</v>
      </c>
      <c r="BU401" s="25">
        <v>6.0880033449939202</v>
      </c>
      <c r="BV401" s="25">
        <v>3.7734402116477899</v>
      </c>
      <c r="BW401" s="25">
        <v>2.9933336501805901</v>
      </c>
      <c r="BX401" s="25">
        <v>1.24858421256407</v>
      </c>
      <c r="BY401" s="25">
        <v>1.9404940220974201</v>
      </c>
      <c r="BZ401" s="25">
        <v>0.47004116018460701</v>
      </c>
      <c r="CA401" s="27">
        <v>322.27812239999997</v>
      </c>
      <c r="CB401" s="25">
        <v>94.548517110000006</v>
      </c>
      <c r="CC401" s="25">
        <v>12.684447159999999</v>
      </c>
      <c r="CD401" s="25">
        <v>-58.101997560000001</v>
      </c>
      <c r="CE401" s="25">
        <v>25.8042728</v>
      </c>
      <c r="CF401" s="25">
        <v>-48.76267266</v>
      </c>
      <c r="CG401" s="25">
        <v>23.18546684</v>
      </c>
      <c r="CH401">
        <v>-43.54</v>
      </c>
      <c r="CI401" s="25">
        <v>23.18546684</v>
      </c>
      <c r="CJ401" s="25">
        <v>-50.635659799999999</v>
      </c>
      <c r="CK401" s="25">
        <v>18.3556688</v>
      </c>
      <c r="CL401" s="25">
        <v>-54.015088849999998</v>
      </c>
      <c r="CM401" s="25">
        <v>27.867217499999999</v>
      </c>
      <c r="CN401" s="25">
        <v>-47.309134919999998</v>
      </c>
      <c r="CO401" s="25">
        <v>24.690100409999999</v>
      </c>
      <c r="CP401" s="25">
        <v>-49.576039829999999</v>
      </c>
      <c r="CQ401" s="25">
        <v>63.158251329999999</v>
      </c>
      <c r="CR401" s="25">
        <v>-22.236975439999998</v>
      </c>
      <c r="CS401" s="25">
        <v>54.88972708</v>
      </c>
      <c r="CT401" s="25">
        <v>-28.125656079999999</v>
      </c>
      <c r="CU401" s="25">
        <v>60.070586030000001</v>
      </c>
      <c r="CV401" s="25">
        <v>-24.386478459999999</v>
      </c>
      <c r="CW401" s="25">
        <v>21.954610089999999</v>
      </c>
      <c r="CX401" s="25">
        <v>-51.507050360000001</v>
      </c>
      <c r="CY401" s="25">
        <v>14.789650200000001</v>
      </c>
      <c r="CZ401" s="25">
        <v>-56.579992279999999</v>
      </c>
      <c r="DA401" s="25">
        <v>21.540183859999999</v>
      </c>
      <c r="DB401" s="25">
        <v>-51.7997224</v>
      </c>
      <c r="DC401" s="25">
        <v>31.470895710000001</v>
      </c>
      <c r="DD401" s="25">
        <v>-44.707600370000002</v>
      </c>
      <c r="DE401" s="25">
        <v>52.017020930000001</v>
      </c>
      <c r="DF401" s="25">
        <v>-30.098491549999999</v>
      </c>
      <c r="DG401" s="25">
        <v>12.712435790000001</v>
      </c>
      <c r="DH401" s="25">
        <v>-58.080482619999998</v>
      </c>
      <c r="DI401" s="25">
        <v>19.94536416</v>
      </c>
      <c r="DJ401" s="25">
        <v>-52.942259499999999</v>
      </c>
      <c r="DK401" s="25">
        <v>28.170587690000001</v>
      </c>
      <c r="DL401" s="25">
        <v>-47.049856290000001</v>
      </c>
      <c r="DM401" s="25">
        <v>27.979112480000001</v>
      </c>
      <c r="DN401" s="25">
        <v>-47.197043450000002</v>
      </c>
      <c r="DO401" s="25">
        <v>19.59611494</v>
      </c>
      <c r="DP401" s="25">
        <v>-53.184094590000001</v>
      </c>
      <c r="DQ401">
        <v>-22.45</v>
      </c>
      <c r="DR401" s="25">
        <v>-26.137812610000001</v>
      </c>
      <c r="DS401" s="25">
        <v>47.149143479999999</v>
      </c>
      <c r="DT401" s="25">
        <v>-33.607899660000001</v>
      </c>
      <c r="DU401" s="25">
        <v>7.9473147199999996</v>
      </c>
      <c r="DV401" s="25">
        <v>-61.45247011</v>
      </c>
      <c r="DW401" s="25">
        <v>11.887837149999999</v>
      </c>
      <c r="DX401" s="25">
        <v>-58.647494809999998</v>
      </c>
      <c r="DY401">
        <v>7.31</v>
      </c>
      <c r="DZ401" s="25">
        <v>-61.388889110000001</v>
      </c>
      <c r="EA401" s="25">
        <v>7.3317134099999999</v>
      </c>
      <c r="EB401" s="25">
        <v>-61.891434269999998</v>
      </c>
      <c r="EC401" s="25">
        <v>10.48267027</v>
      </c>
      <c r="ED401" s="25">
        <v>-59.649503449999997</v>
      </c>
      <c r="EE401" s="38">
        <v>2.25</v>
      </c>
      <c r="EF401" s="60">
        <v>-3308.8976899999998</v>
      </c>
      <c r="EG401" s="60">
        <v>4.83</v>
      </c>
      <c r="EH401" s="62">
        <v>0.68</v>
      </c>
      <c r="EI401" s="60">
        <v>-5.41</v>
      </c>
      <c r="EJ401" s="60">
        <v>6.16</v>
      </c>
      <c r="EK401" s="27">
        <f t="shared" si="4"/>
        <v>2.5483333333333333</v>
      </c>
      <c r="EL401" s="25" t="s">
        <v>4060</v>
      </c>
      <c r="EM401" s="25" t="s">
        <v>4060</v>
      </c>
      <c r="EN401" s="25" t="s">
        <v>4060</v>
      </c>
      <c r="EO401">
        <v>6.4410780499999998</v>
      </c>
      <c r="EP401">
        <v>6.4062817399999998</v>
      </c>
      <c r="EQ401">
        <v>5.3275448699999997</v>
      </c>
      <c r="ER401">
        <v>5.9639567900000001</v>
      </c>
      <c r="ES401">
        <v>5.92919252</v>
      </c>
      <c r="ET401">
        <v>4.8500393900000001</v>
      </c>
      <c r="EU401">
        <v>6.26498679</v>
      </c>
      <c r="EV401">
        <v>6.2301744599999997</v>
      </c>
      <c r="EW401">
        <v>5.1516456000000002</v>
      </c>
      <c r="EX401">
        <v>-40.395640299999997</v>
      </c>
      <c r="EY401">
        <v>-40.480512300000001</v>
      </c>
      <c r="EZ401">
        <v>-39.378218400000002</v>
      </c>
      <c r="FA401">
        <v>-79.162205</v>
      </c>
      <c r="FB401">
        <v>-79.334634100000002</v>
      </c>
      <c r="FC401">
        <v>-77.093189800000005</v>
      </c>
      <c r="FD401">
        <v>-21.012357900000001</v>
      </c>
      <c r="FE401">
        <v>-42.102603100000003</v>
      </c>
      <c r="FF401">
        <v>-41.0914717</v>
      </c>
      <c r="FG401">
        <v>3.9688331400000001</v>
      </c>
      <c r="FH401">
        <v>4.0000737700000002</v>
      </c>
      <c r="FI401">
        <v>3.59432902</v>
      </c>
      <c r="FJ401">
        <v>5.9532497099999997</v>
      </c>
      <c r="FK401">
        <v>6</v>
      </c>
      <c r="FL401">
        <v>5.3922825899999998</v>
      </c>
      <c r="FM401">
        <v>2.9766248599999998</v>
      </c>
      <c r="FN401">
        <v>3</v>
      </c>
      <c r="FO401">
        <v>2.69654419</v>
      </c>
      <c r="FP401">
        <v>379.999728</v>
      </c>
      <c r="FQ401">
        <v>453644.946</v>
      </c>
      <c r="FR401">
        <v>28730826</v>
      </c>
      <c r="FS401">
        <v>-121.186921</v>
      </c>
      <c r="FT401">
        <v>-0.25045512599999997</v>
      </c>
      <c r="FU401">
        <v>-0.31891317800000002</v>
      </c>
      <c r="FV401">
        <v>-2.6714046300000001E-4</v>
      </c>
      <c r="FW401">
        <v>-4.2180103300000001E-6</v>
      </c>
      <c r="FX401">
        <v>0.753530747</v>
      </c>
      <c r="FY401">
        <v>0.48803601899999999</v>
      </c>
      <c r="FZ401">
        <v>3.9362092199999998</v>
      </c>
      <c r="GA401">
        <v>0.39025586699999998</v>
      </c>
      <c r="GB401">
        <v>8.4123544000000005E-4</v>
      </c>
      <c r="GC401">
        <v>5.0629289399999999</v>
      </c>
      <c r="GD401">
        <v>0.93516818599999996</v>
      </c>
      <c r="GE401">
        <v>138.74327</v>
      </c>
      <c r="GF401">
        <v>187.518181</v>
      </c>
      <c r="GG401">
        <v>-1.4397959300000001E-2</v>
      </c>
      <c r="GH401">
        <v>-9.7706204300000002E-5</v>
      </c>
      <c r="GI401">
        <v>-0.18582549800000001</v>
      </c>
      <c r="GJ401">
        <v>-0.11422415499999999</v>
      </c>
      <c r="GK401">
        <v>1.15244159E-4</v>
      </c>
      <c r="GL401">
        <v>-1.4862081199999999</v>
      </c>
      <c r="GM401">
        <v>3.5515138500000001E-2</v>
      </c>
      <c r="GN401">
        <v>0.73166036700000003</v>
      </c>
      <c r="GO401">
        <v>3.3735963199999999</v>
      </c>
      <c r="GP401">
        <v>0.55322604799999997</v>
      </c>
      <c r="GQ401">
        <v>0.38313916799999997</v>
      </c>
      <c r="GR401">
        <v>2.5921812399999999</v>
      </c>
      <c r="GS401">
        <v>0.231647462</v>
      </c>
      <c r="GT401">
        <v>2.3469495400000001E-4</v>
      </c>
      <c r="GU401">
        <v>3.0084209</v>
      </c>
      <c r="GV401">
        <v>0.71401534099999997</v>
      </c>
      <c r="GW401">
        <v>-2.0419316800000001E-4</v>
      </c>
      <c r="GX401">
        <v>0.46350372299999998</v>
      </c>
    </row>
    <row r="402" spans="1:206" ht="15.75" customHeight="1">
      <c r="A402" s="20" t="s">
        <v>5149</v>
      </c>
      <c r="B402" s="20" t="s">
        <v>4148</v>
      </c>
      <c r="C402" s="20" t="s">
        <v>4148</v>
      </c>
      <c r="D402" s="20" t="s">
        <v>4149</v>
      </c>
      <c r="E402" s="20" t="s">
        <v>4150</v>
      </c>
      <c r="F402" s="32" t="s">
        <v>4226</v>
      </c>
      <c r="G402" s="20" t="s">
        <v>5144</v>
      </c>
      <c r="H402" s="20" t="s">
        <v>4050</v>
      </c>
      <c r="I402" s="20" t="s">
        <v>4226</v>
      </c>
      <c r="J402" s="20" t="s">
        <v>4140</v>
      </c>
      <c r="K402" s="20" t="s">
        <v>4140</v>
      </c>
      <c r="L402" s="20" t="s">
        <v>4071</v>
      </c>
      <c r="M402" s="47" t="s">
        <v>4646</v>
      </c>
      <c r="N402" s="20" t="s">
        <v>3849</v>
      </c>
      <c r="O402" s="20" t="s">
        <v>4618</v>
      </c>
      <c r="P402" s="20" t="s">
        <v>4305</v>
      </c>
      <c r="Q402" s="20" t="s">
        <v>4142</v>
      </c>
      <c r="R402" s="21" t="s">
        <v>5119</v>
      </c>
      <c r="S402" s="34" t="s">
        <v>5120</v>
      </c>
      <c r="T402" s="22" t="s">
        <v>4059</v>
      </c>
      <c r="U402" s="22" t="s">
        <v>4059</v>
      </c>
      <c r="V402" s="41" t="s">
        <v>4735</v>
      </c>
      <c r="W402" s="22">
        <v>98</v>
      </c>
      <c r="X402" s="69" t="s">
        <v>5121</v>
      </c>
      <c r="Y402" s="23" t="s">
        <v>5145</v>
      </c>
      <c r="Z402" s="22" t="s">
        <v>5123</v>
      </c>
      <c r="AA402" s="22" t="s">
        <v>4074</v>
      </c>
      <c r="AB402" s="22" t="s">
        <v>5146</v>
      </c>
      <c r="AC402" s="23">
        <v>38</v>
      </c>
      <c r="AD402" s="22" t="s">
        <v>4074</v>
      </c>
      <c r="AE402" s="23">
        <v>28.2</v>
      </c>
      <c r="AF402" s="22" t="s">
        <v>5125</v>
      </c>
      <c r="AG402" s="22" t="s">
        <v>4063</v>
      </c>
      <c r="AH402" s="22" t="s">
        <v>4063</v>
      </c>
      <c r="AI402" s="22" t="s">
        <v>4063</v>
      </c>
      <c r="AJ402" s="22" t="s">
        <v>4741</v>
      </c>
      <c r="AK402" s="22" t="s">
        <v>4063</v>
      </c>
      <c r="AL402" s="22" t="s">
        <v>5147</v>
      </c>
      <c r="AM402" s="22">
        <v>0.17199999999999999</v>
      </c>
      <c r="AN402" s="22" t="s">
        <v>4063</v>
      </c>
      <c r="AO402" s="22" t="s">
        <v>4063</v>
      </c>
      <c r="AP402" s="22" t="s">
        <v>4063</v>
      </c>
      <c r="AQ402" s="22" t="s">
        <v>4063</v>
      </c>
      <c r="AR402" s="22" t="s">
        <v>5080</v>
      </c>
      <c r="AS402" s="22" t="s">
        <v>4063</v>
      </c>
      <c r="AT402" s="22" t="s">
        <v>4259</v>
      </c>
      <c r="AU402" s="47" t="s">
        <v>4655</v>
      </c>
      <c r="AV402" s="5">
        <v>0.74886282582755048</v>
      </c>
      <c r="AW402" s="5">
        <v>130660.39678360471</v>
      </c>
      <c r="AX402" s="5">
        <v>7.8827665876584255E-2</v>
      </c>
      <c r="AY402" s="5">
        <v>8.5573201622035661E-2</v>
      </c>
      <c r="AZ402" s="5">
        <v>0.89302633753913729</v>
      </c>
      <c r="BA402" s="24" t="s">
        <v>4600</v>
      </c>
      <c r="BB402" s="25">
        <v>2.3633453042481198</v>
      </c>
      <c r="BC402" s="25">
        <v>6.9569670687188303</v>
      </c>
      <c r="BD402" s="25">
        <v>8.3704704457893708</v>
      </c>
      <c r="BE402" s="25">
        <v>9.01713062886801</v>
      </c>
      <c r="BF402" s="25">
        <v>3.0978250003110301</v>
      </c>
      <c r="BG402" s="25">
        <v>8.8740532658398994</v>
      </c>
      <c r="BH402" s="25">
        <v>8.5147973787839195</v>
      </c>
      <c r="BI402" s="25">
        <v>8.1533114702489495</v>
      </c>
      <c r="BJ402" s="25">
        <v>7.1784767456215501</v>
      </c>
      <c r="BK402" s="25">
        <v>6.0129652263011204</v>
      </c>
      <c r="BL402" s="25">
        <v>5.9378397707346897</v>
      </c>
      <c r="BM402" s="25">
        <v>7.1784767456215501</v>
      </c>
      <c r="BN402" s="25">
        <v>7.9353509246766798</v>
      </c>
      <c r="BO402" s="25">
        <v>8.8023806229353099</v>
      </c>
      <c r="BP402" s="25">
        <v>6.7099132754199999</v>
      </c>
      <c r="BQ402" s="25">
        <v>8.6587674968065098</v>
      </c>
      <c r="BR402" s="25">
        <v>7.2521364312107801</v>
      </c>
      <c r="BS402" s="25">
        <v>10.497862266940899</v>
      </c>
      <c r="BT402" s="25">
        <v>7.8625194411457704</v>
      </c>
      <c r="BU402" s="25">
        <v>6.0880033449939202</v>
      </c>
      <c r="BV402" s="25">
        <v>3.7734402116477899</v>
      </c>
      <c r="BW402" s="25">
        <v>2.9933336501805901</v>
      </c>
      <c r="BX402" s="25">
        <v>1.24858421256407</v>
      </c>
      <c r="BY402" s="25">
        <v>1.9404940220974201</v>
      </c>
      <c r="BZ402" s="25">
        <v>0.47004116018460701</v>
      </c>
      <c r="CA402" s="27">
        <v>322.27812239999997</v>
      </c>
      <c r="CB402" s="25">
        <v>94.548517110000006</v>
      </c>
      <c r="CC402" s="25">
        <v>12.684447159999999</v>
      </c>
      <c r="CD402" s="25">
        <v>-58.101997560000001</v>
      </c>
      <c r="CE402" s="25">
        <v>25.8042728</v>
      </c>
      <c r="CF402" s="25">
        <v>-48.76267266</v>
      </c>
      <c r="CG402" s="25">
        <v>23.18546684</v>
      </c>
      <c r="CH402">
        <v>-43.54</v>
      </c>
      <c r="CI402" s="25">
        <v>23.18546684</v>
      </c>
      <c r="CJ402" s="25">
        <v>-50.635659799999999</v>
      </c>
      <c r="CK402" s="25">
        <v>18.3556688</v>
      </c>
      <c r="CL402" s="25">
        <v>-54.015088849999998</v>
      </c>
      <c r="CM402" s="25">
        <v>27.867217499999999</v>
      </c>
      <c r="CN402" s="25">
        <v>-47.309134919999998</v>
      </c>
      <c r="CO402" s="25">
        <v>24.690100409999999</v>
      </c>
      <c r="CP402" s="25">
        <v>-49.576039829999999</v>
      </c>
      <c r="CQ402" s="25">
        <v>63.158251329999999</v>
      </c>
      <c r="CR402" s="25">
        <v>-22.236975439999998</v>
      </c>
      <c r="CS402" s="25">
        <v>54.88972708</v>
      </c>
      <c r="CT402" s="25">
        <v>-28.125656079999999</v>
      </c>
      <c r="CU402" s="25">
        <v>60.070586030000001</v>
      </c>
      <c r="CV402" s="25">
        <v>-24.386478459999999</v>
      </c>
      <c r="CW402" s="25">
        <v>21.954610089999999</v>
      </c>
      <c r="CX402" s="25">
        <v>-51.507050360000001</v>
      </c>
      <c r="CY402" s="25">
        <v>14.789650200000001</v>
      </c>
      <c r="CZ402" s="25">
        <v>-56.579992279999999</v>
      </c>
      <c r="DA402" s="25">
        <v>21.540183859999999</v>
      </c>
      <c r="DB402" s="25">
        <v>-51.7997224</v>
      </c>
      <c r="DC402" s="25">
        <v>31.470895710000001</v>
      </c>
      <c r="DD402" s="25">
        <v>-44.707600370000002</v>
      </c>
      <c r="DE402" s="25">
        <v>52.017020930000001</v>
      </c>
      <c r="DF402" s="25">
        <v>-30.098491549999999</v>
      </c>
      <c r="DG402" s="25">
        <v>12.712435790000001</v>
      </c>
      <c r="DH402" s="25">
        <v>-58.080482619999998</v>
      </c>
      <c r="DI402" s="25">
        <v>19.94536416</v>
      </c>
      <c r="DJ402" s="25">
        <v>-52.942259499999999</v>
      </c>
      <c r="DK402" s="25">
        <v>28.170587690000001</v>
      </c>
      <c r="DL402" s="25">
        <v>-47.049856290000001</v>
      </c>
      <c r="DM402" s="25">
        <v>27.979112480000001</v>
      </c>
      <c r="DN402" s="25">
        <v>-47.197043450000002</v>
      </c>
      <c r="DO402" s="25">
        <v>19.59611494</v>
      </c>
      <c r="DP402" s="25">
        <v>-53.184094590000001</v>
      </c>
      <c r="DQ402">
        <v>-22.45</v>
      </c>
      <c r="DR402" s="25">
        <v>-26.137812610000001</v>
      </c>
      <c r="DS402" s="25">
        <v>47.149143479999999</v>
      </c>
      <c r="DT402" s="25">
        <v>-33.607899660000001</v>
      </c>
      <c r="DU402" s="25">
        <v>7.9473147199999996</v>
      </c>
      <c r="DV402" s="25">
        <v>-61.45247011</v>
      </c>
      <c r="DW402" s="25">
        <v>11.887837149999999</v>
      </c>
      <c r="DX402" s="25">
        <v>-58.647494809999998</v>
      </c>
      <c r="DY402">
        <v>7.31</v>
      </c>
      <c r="DZ402" s="25">
        <v>-61.388889110000001</v>
      </c>
      <c r="EA402" s="25">
        <v>7.3317134099999999</v>
      </c>
      <c r="EB402" s="25">
        <v>-61.891434269999998</v>
      </c>
      <c r="EC402" s="25">
        <v>10.48267027</v>
      </c>
      <c r="ED402" s="25">
        <v>-59.649503449999997</v>
      </c>
      <c r="EE402" s="38">
        <v>2.25</v>
      </c>
      <c r="EF402" s="60">
        <v>-3308.8976899999998</v>
      </c>
      <c r="EG402" s="60">
        <v>4.83</v>
      </c>
      <c r="EH402" s="62">
        <v>0.68</v>
      </c>
      <c r="EI402" s="60">
        <v>-5.41</v>
      </c>
      <c r="EJ402" s="60">
        <v>6.16</v>
      </c>
      <c r="EK402" s="27">
        <f t="shared" si="4"/>
        <v>2.5483333333333333</v>
      </c>
      <c r="EL402" s="25" t="s">
        <v>4060</v>
      </c>
      <c r="EM402" s="25" t="s">
        <v>4060</v>
      </c>
      <c r="EN402" s="25" t="s">
        <v>4060</v>
      </c>
      <c r="EO402">
        <v>6.4410780499999998</v>
      </c>
      <c r="EP402">
        <v>6.4062817399999998</v>
      </c>
      <c r="EQ402">
        <v>5.3275448699999997</v>
      </c>
      <c r="ER402">
        <v>5.9639567900000001</v>
      </c>
      <c r="ES402">
        <v>5.92919252</v>
      </c>
      <c r="ET402">
        <v>4.8500393900000001</v>
      </c>
      <c r="EU402">
        <v>6.26498679</v>
      </c>
      <c r="EV402">
        <v>6.2301744599999997</v>
      </c>
      <c r="EW402">
        <v>5.1516456000000002</v>
      </c>
      <c r="EX402">
        <v>-40.395640299999997</v>
      </c>
      <c r="EY402">
        <v>-40.480512300000001</v>
      </c>
      <c r="EZ402">
        <v>-39.378218400000002</v>
      </c>
      <c r="FA402">
        <v>-79.162205</v>
      </c>
      <c r="FB402">
        <v>-79.334634100000002</v>
      </c>
      <c r="FC402">
        <v>-77.093189800000005</v>
      </c>
      <c r="FD402">
        <v>-21.012357900000001</v>
      </c>
      <c r="FE402">
        <v>-42.102603100000003</v>
      </c>
      <c r="FF402">
        <v>-41.0914717</v>
      </c>
      <c r="FG402">
        <v>3.9688331400000001</v>
      </c>
      <c r="FH402">
        <v>4.0000737700000002</v>
      </c>
      <c r="FI402">
        <v>3.59432902</v>
      </c>
      <c r="FJ402">
        <v>5.9532497099999997</v>
      </c>
      <c r="FK402">
        <v>6</v>
      </c>
      <c r="FL402">
        <v>5.3922825899999998</v>
      </c>
      <c r="FM402">
        <v>2.9766248599999998</v>
      </c>
      <c r="FN402">
        <v>3</v>
      </c>
      <c r="FO402">
        <v>2.69654419</v>
      </c>
      <c r="FP402">
        <v>379.999728</v>
      </c>
      <c r="FQ402">
        <v>453644.946</v>
      </c>
      <c r="FR402">
        <v>28730826</v>
      </c>
      <c r="FS402">
        <v>-121.186921</v>
      </c>
      <c r="FT402">
        <v>-0.25045512599999997</v>
      </c>
      <c r="FU402">
        <v>-0.31891317800000002</v>
      </c>
      <c r="FV402">
        <v>-2.6714046300000001E-4</v>
      </c>
      <c r="FW402">
        <v>-4.2180103300000001E-6</v>
      </c>
      <c r="FX402">
        <v>0.753530747</v>
      </c>
      <c r="FY402">
        <v>0.48803601899999999</v>
      </c>
      <c r="FZ402">
        <v>3.9362092199999998</v>
      </c>
      <c r="GA402">
        <v>0.39025586699999998</v>
      </c>
      <c r="GB402">
        <v>8.4123544000000005E-4</v>
      </c>
      <c r="GC402">
        <v>5.0629289399999999</v>
      </c>
      <c r="GD402">
        <v>0.93516818599999996</v>
      </c>
      <c r="GE402">
        <v>138.74327</v>
      </c>
      <c r="GF402">
        <v>187.518181</v>
      </c>
      <c r="GG402">
        <v>-1.4397959300000001E-2</v>
      </c>
      <c r="GH402">
        <v>-9.7706204300000002E-5</v>
      </c>
      <c r="GI402">
        <v>-0.18582549800000001</v>
      </c>
      <c r="GJ402">
        <v>-0.11422415499999999</v>
      </c>
      <c r="GK402">
        <v>1.15244159E-4</v>
      </c>
      <c r="GL402">
        <v>-1.4862081199999999</v>
      </c>
      <c r="GM402">
        <v>3.5515138500000001E-2</v>
      </c>
      <c r="GN402">
        <v>0.73166036700000003</v>
      </c>
      <c r="GO402">
        <v>3.3735963199999999</v>
      </c>
      <c r="GP402">
        <v>0.55322604799999997</v>
      </c>
      <c r="GQ402">
        <v>0.38313916799999997</v>
      </c>
      <c r="GR402">
        <v>2.5921812399999999</v>
      </c>
      <c r="GS402">
        <v>0.231647462</v>
      </c>
      <c r="GT402">
        <v>2.3469495400000001E-4</v>
      </c>
      <c r="GU402">
        <v>3.0084209</v>
      </c>
      <c r="GV402">
        <v>0.71401534099999997</v>
      </c>
      <c r="GW402">
        <v>-2.0419316800000001E-4</v>
      </c>
      <c r="GX402">
        <v>0.46350372299999998</v>
      </c>
    </row>
    <row r="403" spans="1:206" ht="15.75" customHeight="1">
      <c r="A403" s="20" t="s">
        <v>5150</v>
      </c>
      <c r="B403" s="20" t="s">
        <v>4148</v>
      </c>
      <c r="C403" s="20" t="s">
        <v>4148</v>
      </c>
      <c r="D403" s="20" t="s">
        <v>4149</v>
      </c>
      <c r="E403" s="20" t="s">
        <v>4150</v>
      </c>
      <c r="F403" s="32" t="s">
        <v>4226</v>
      </c>
      <c r="G403" s="20" t="s">
        <v>5144</v>
      </c>
      <c r="H403" s="20" t="s">
        <v>4050</v>
      </c>
      <c r="I403" s="20" t="s">
        <v>4226</v>
      </c>
      <c r="J403" s="20" t="s">
        <v>4140</v>
      </c>
      <c r="K403" s="20" t="s">
        <v>4140</v>
      </c>
      <c r="L403" s="20" t="s">
        <v>4071</v>
      </c>
      <c r="M403" s="47" t="s">
        <v>4646</v>
      </c>
      <c r="N403" s="20" t="s">
        <v>3849</v>
      </c>
      <c r="O403" s="20" t="s">
        <v>4624</v>
      </c>
      <c r="P403" s="20" t="s">
        <v>4625</v>
      </c>
      <c r="Q403" s="20" t="s">
        <v>4056</v>
      </c>
      <c r="R403" s="21" t="s">
        <v>5119</v>
      </c>
      <c r="S403" s="34" t="s">
        <v>5120</v>
      </c>
      <c r="T403" s="22" t="s">
        <v>4059</v>
      </c>
      <c r="U403" s="22" t="s">
        <v>4059</v>
      </c>
      <c r="V403" s="41" t="s">
        <v>4735</v>
      </c>
      <c r="W403" s="22">
        <v>98</v>
      </c>
      <c r="X403" s="69" t="s">
        <v>5121</v>
      </c>
      <c r="Y403" s="23" t="s">
        <v>5145</v>
      </c>
      <c r="Z403" s="22" t="s">
        <v>5123</v>
      </c>
      <c r="AA403" s="22" t="s">
        <v>4074</v>
      </c>
      <c r="AB403" s="22" t="s">
        <v>5146</v>
      </c>
      <c r="AC403" s="23">
        <v>38</v>
      </c>
      <c r="AD403" s="22" t="s">
        <v>4074</v>
      </c>
      <c r="AE403" s="23">
        <v>28.2</v>
      </c>
      <c r="AF403" s="22" t="s">
        <v>5125</v>
      </c>
      <c r="AG403" s="22" t="s">
        <v>4063</v>
      </c>
      <c r="AH403" s="22" t="s">
        <v>4063</v>
      </c>
      <c r="AI403" s="22" t="s">
        <v>4063</v>
      </c>
      <c r="AJ403" s="22" t="s">
        <v>4741</v>
      </c>
      <c r="AK403" s="22" t="s">
        <v>4063</v>
      </c>
      <c r="AL403" s="22" t="s">
        <v>5147</v>
      </c>
      <c r="AM403" s="22">
        <v>0.17199999999999999</v>
      </c>
      <c r="AN403" s="22" t="s">
        <v>4063</v>
      </c>
      <c r="AO403" s="22" t="s">
        <v>4063</v>
      </c>
      <c r="AP403" s="22" t="s">
        <v>4063</v>
      </c>
      <c r="AQ403" s="22" t="s">
        <v>4063</v>
      </c>
      <c r="AR403" s="22" t="s">
        <v>5080</v>
      </c>
      <c r="AS403" s="22" t="s">
        <v>4063</v>
      </c>
      <c r="AT403" s="22" t="s">
        <v>4259</v>
      </c>
      <c r="AU403" s="47" t="s">
        <v>4655</v>
      </c>
      <c r="AV403" s="5">
        <v>0.74886282582755048</v>
      </c>
      <c r="AW403" s="5">
        <v>130660.39678360471</v>
      </c>
      <c r="AX403" s="5">
        <v>7.8827665876584255E-2</v>
      </c>
      <c r="AY403" s="5">
        <v>8.5573201622035661E-2</v>
      </c>
      <c r="AZ403" s="5">
        <v>0.89302633753913729</v>
      </c>
      <c r="BA403" s="24" t="s">
        <v>4600</v>
      </c>
      <c r="BB403" s="25">
        <v>2.3633453042481198</v>
      </c>
      <c r="BC403" s="25">
        <v>6.9569670687188303</v>
      </c>
      <c r="BD403" s="25">
        <v>8.3704704457893708</v>
      </c>
      <c r="BE403" s="25">
        <v>9.01713062886801</v>
      </c>
      <c r="BF403" s="25">
        <v>3.0978250003110301</v>
      </c>
      <c r="BG403" s="25">
        <v>8.8740532658398994</v>
      </c>
      <c r="BH403" s="25">
        <v>8.5147973787839195</v>
      </c>
      <c r="BI403" s="25">
        <v>8.1533114702489495</v>
      </c>
      <c r="BJ403" s="25">
        <v>7.1784767456215501</v>
      </c>
      <c r="BK403" s="25">
        <v>6.0129652263011204</v>
      </c>
      <c r="BL403" s="25">
        <v>5.9378397707346897</v>
      </c>
      <c r="BM403" s="25">
        <v>7.1784767456215501</v>
      </c>
      <c r="BN403" s="25">
        <v>7.9353509246766798</v>
      </c>
      <c r="BO403" s="25">
        <v>8.8023806229353099</v>
      </c>
      <c r="BP403" s="25">
        <v>6.7099132754199999</v>
      </c>
      <c r="BQ403" s="25">
        <v>8.6587674968065098</v>
      </c>
      <c r="BR403" s="25">
        <v>7.2521364312107801</v>
      </c>
      <c r="BS403" s="25">
        <v>10.497862266940899</v>
      </c>
      <c r="BT403" s="25">
        <v>7.8625194411457704</v>
      </c>
      <c r="BU403" s="25">
        <v>6.0880033449939202</v>
      </c>
      <c r="BV403" s="25">
        <v>3.7734402116477899</v>
      </c>
      <c r="BW403" s="25">
        <v>2.9933336501805901</v>
      </c>
      <c r="BX403" s="25">
        <v>1.24858421256407</v>
      </c>
      <c r="BY403" s="25">
        <v>1.9404940220974201</v>
      </c>
      <c r="BZ403" s="25">
        <v>0.47004116018460701</v>
      </c>
      <c r="CA403" s="27">
        <v>322.27812239999997</v>
      </c>
      <c r="CB403" s="25">
        <v>94.548517110000006</v>
      </c>
      <c r="CC403" s="25">
        <v>12.684447159999999</v>
      </c>
      <c r="CD403" s="25">
        <v>-58.101997560000001</v>
      </c>
      <c r="CE403" s="25">
        <v>25.8042728</v>
      </c>
      <c r="CF403" s="25">
        <v>-48.76267266</v>
      </c>
      <c r="CG403" s="25">
        <v>23.18546684</v>
      </c>
      <c r="CH403" s="26" t="s">
        <v>4060</v>
      </c>
      <c r="CI403" s="25">
        <v>23.18546684</v>
      </c>
      <c r="CJ403" s="25">
        <v>-50.635659799999999</v>
      </c>
      <c r="CK403" s="25">
        <v>18.3556688</v>
      </c>
      <c r="CL403" s="25">
        <v>-54.015088849999998</v>
      </c>
      <c r="CM403" s="25">
        <v>27.867217499999999</v>
      </c>
      <c r="CN403" s="25">
        <v>-47.309134919999998</v>
      </c>
      <c r="CO403" s="25">
        <v>24.690100409999999</v>
      </c>
      <c r="CP403" s="25">
        <v>-49.576039829999999</v>
      </c>
      <c r="CQ403" s="25">
        <v>63.158251329999999</v>
      </c>
      <c r="CR403" s="25">
        <v>-22.236975439999998</v>
      </c>
      <c r="CS403" s="25">
        <v>54.88972708</v>
      </c>
      <c r="CT403" s="25">
        <v>-28.125656079999999</v>
      </c>
      <c r="CU403" s="25">
        <v>60.070586030000001</v>
      </c>
      <c r="CV403" s="25">
        <v>-24.386478459999999</v>
      </c>
      <c r="CW403" s="25">
        <v>21.954610089999999</v>
      </c>
      <c r="CX403" s="25">
        <v>-51.507050360000001</v>
      </c>
      <c r="CY403" s="25">
        <v>14.789650200000001</v>
      </c>
      <c r="CZ403" s="25">
        <v>-56.579992279999999</v>
      </c>
      <c r="DA403" s="25">
        <v>21.540183859999999</v>
      </c>
      <c r="DB403" s="25">
        <v>-51.7997224</v>
      </c>
      <c r="DC403" s="25">
        <v>31.470895710000001</v>
      </c>
      <c r="DD403" s="25">
        <v>-44.707600370000002</v>
      </c>
      <c r="DE403" s="25">
        <v>52.017020930000001</v>
      </c>
      <c r="DF403" s="25">
        <v>-30.098491549999999</v>
      </c>
      <c r="DG403" s="25">
        <v>12.712435790000001</v>
      </c>
      <c r="DH403" s="25">
        <v>-58.080482619999998</v>
      </c>
      <c r="DI403" s="25">
        <v>19.94536416</v>
      </c>
      <c r="DJ403" s="25">
        <v>-52.942259499999999</v>
      </c>
      <c r="DK403" s="25">
        <v>28.170587690000001</v>
      </c>
      <c r="DL403" s="25">
        <v>-47.049856290000001</v>
      </c>
      <c r="DM403" s="25">
        <v>27.979112480000001</v>
      </c>
      <c r="DN403" s="25">
        <v>-47.197043450000002</v>
      </c>
      <c r="DO403" s="25">
        <v>19.59611494</v>
      </c>
      <c r="DP403" s="25">
        <v>-53.184094590000001</v>
      </c>
      <c r="DQ403" s="26" t="s">
        <v>4060</v>
      </c>
      <c r="DR403" s="25">
        <v>-26.137812610000001</v>
      </c>
      <c r="DS403" s="25">
        <v>47.149143479999999</v>
      </c>
      <c r="DT403" s="25">
        <v>-33.607899660000001</v>
      </c>
      <c r="DU403" s="25">
        <v>7.9473147199999996</v>
      </c>
      <c r="DV403" s="25">
        <v>-61.45247011</v>
      </c>
      <c r="DW403" s="25">
        <v>11.887837149999999</v>
      </c>
      <c r="DX403" s="25">
        <v>-58.647494809999998</v>
      </c>
      <c r="DZ403" s="25">
        <v>-61.388889110000001</v>
      </c>
      <c r="EA403" s="25">
        <v>7.3317134099999999</v>
      </c>
      <c r="EB403" s="25">
        <v>-61.891434269999998</v>
      </c>
      <c r="EC403" s="25">
        <v>10.48267027</v>
      </c>
      <c r="ED403" s="25">
        <v>-59.649503449999997</v>
      </c>
      <c r="EE403" s="38">
        <v>2.25</v>
      </c>
      <c r="EF403" s="60">
        <v>-3308.8976899999998</v>
      </c>
      <c r="EG403" s="60">
        <v>4.83</v>
      </c>
      <c r="EH403" s="62">
        <v>0.68</v>
      </c>
      <c r="EI403" s="60">
        <v>-5.41</v>
      </c>
      <c r="EJ403" s="60">
        <v>6.16</v>
      </c>
      <c r="EK403" s="27">
        <f t="shared" si="4"/>
        <v>2.5483333333333333</v>
      </c>
      <c r="EL403" s="25" t="s">
        <v>4060</v>
      </c>
      <c r="EM403" s="25" t="s">
        <v>4060</v>
      </c>
      <c r="EN403" s="25" t="s">
        <v>4060</v>
      </c>
      <c r="EO403">
        <v>6.4410780499999998</v>
      </c>
      <c r="EP403">
        <v>6.4062817399999998</v>
      </c>
      <c r="EQ403">
        <v>5.3275448699999997</v>
      </c>
      <c r="ER403">
        <v>5.9639567900000001</v>
      </c>
      <c r="ES403">
        <v>5.92919252</v>
      </c>
      <c r="ET403">
        <v>4.8500393900000001</v>
      </c>
      <c r="EU403">
        <v>6.26498679</v>
      </c>
      <c r="EV403">
        <v>6.2301744599999997</v>
      </c>
      <c r="EW403">
        <v>5.1516456000000002</v>
      </c>
      <c r="EX403">
        <v>-40.395640299999997</v>
      </c>
      <c r="EY403">
        <v>-40.480512300000001</v>
      </c>
      <c r="EZ403">
        <v>-39.378218400000002</v>
      </c>
      <c r="FA403">
        <v>-79.162205</v>
      </c>
      <c r="FB403">
        <v>-79.334634100000002</v>
      </c>
      <c r="FC403">
        <v>-77.093189800000005</v>
      </c>
      <c r="FD403">
        <v>-21.012357900000001</v>
      </c>
      <c r="FE403">
        <v>-42.102603100000003</v>
      </c>
      <c r="FF403">
        <v>-41.0914717</v>
      </c>
      <c r="FG403">
        <v>3.9688331400000001</v>
      </c>
      <c r="FH403">
        <v>4.0000737700000002</v>
      </c>
      <c r="FI403">
        <v>3.59432902</v>
      </c>
      <c r="FJ403">
        <v>5.9532497099999997</v>
      </c>
      <c r="FK403">
        <v>6</v>
      </c>
      <c r="FL403">
        <v>5.3922825899999998</v>
      </c>
      <c r="FM403">
        <v>2.9766248599999998</v>
      </c>
      <c r="FN403">
        <v>3</v>
      </c>
      <c r="FO403">
        <v>2.69654419</v>
      </c>
      <c r="FP403">
        <v>379.999728</v>
      </c>
      <c r="FQ403">
        <v>453644.946</v>
      </c>
      <c r="FR403">
        <v>28730826</v>
      </c>
      <c r="FS403">
        <v>-121.186921</v>
      </c>
      <c r="FT403">
        <v>-0.25045512599999997</v>
      </c>
      <c r="FU403">
        <v>-0.31891317800000002</v>
      </c>
      <c r="FV403">
        <v>-2.6714046300000001E-4</v>
      </c>
      <c r="FW403">
        <v>-4.2180103300000001E-6</v>
      </c>
      <c r="FX403">
        <v>0.753530747</v>
      </c>
      <c r="FY403">
        <v>0.48803601899999999</v>
      </c>
      <c r="FZ403">
        <v>3.9362092199999998</v>
      </c>
      <c r="GA403">
        <v>0.39025586699999998</v>
      </c>
      <c r="GB403">
        <v>8.4123544000000005E-4</v>
      </c>
      <c r="GC403">
        <v>5.0629289399999999</v>
      </c>
      <c r="GD403">
        <v>0.93516818599999996</v>
      </c>
      <c r="GE403">
        <v>138.74327</v>
      </c>
      <c r="GF403">
        <v>187.518181</v>
      </c>
      <c r="GG403">
        <v>-1.4397959300000001E-2</v>
      </c>
      <c r="GH403">
        <v>-9.7706204300000002E-5</v>
      </c>
      <c r="GI403">
        <v>-0.18582549800000001</v>
      </c>
      <c r="GJ403">
        <v>-0.11422415499999999</v>
      </c>
      <c r="GK403">
        <v>1.15244159E-4</v>
      </c>
      <c r="GL403">
        <v>-1.4862081199999999</v>
      </c>
      <c r="GM403">
        <v>3.5515138500000001E-2</v>
      </c>
      <c r="GN403">
        <v>0.73166036700000003</v>
      </c>
      <c r="GO403">
        <v>3.3735963199999999</v>
      </c>
      <c r="GP403">
        <v>0.55322604799999997</v>
      </c>
      <c r="GQ403">
        <v>0.38313916799999997</v>
      </c>
      <c r="GR403">
        <v>2.5921812399999999</v>
      </c>
      <c r="GS403">
        <v>0.231647462</v>
      </c>
      <c r="GT403">
        <v>2.3469495400000001E-4</v>
      </c>
      <c r="GU403">
        <v>3.0084209</v>
      </c>
      <c r="GV403">
        <v>0.71401534099999997</v>
      </c>
      <c r="GW403">
        <v>-2.0419316800000001E-4</v>
      </c>
      <c r="GX403">
        <v>0.46350372299999998</v>
      </c>
    </row>
    <row r="404" spans="1:206" ht="15.75" customHeight="1">
      <c r="A404" s="20" t="s">
        <v>5151</v>
      </c>
      <c r="B404" s="20" t="s">
        <v>4148</v>
      </c>
      <c r="C404" s="20" t="s">
        <v>4148</v>
      </c>
      <c r="D404" s="20" t="s">
        <v>4149</v>
      </c>
      <c r="E404" s="20" t="s">
        <v>4150</v>
      </c>
      <c r="F404" s="32" t="s">
        <v>4226</v>
      </c>
      <c r="G404" s="20" t="s">
        <v>5144</v>
      </c>
      <c r="H404" s="20" t="s">
        <v>4050</v>
      </c>
      <c r="I404" s="20" t="s">
        <v>4226</v>
      </c>
      <c r="J404" s="20" t="s">
        <v>4140</v>
      </c>
      <c r="K404" s="20" t="s">
        <v>4140</v>
      </c>
      <c r="L404" s="20" t="s">
        <v>4071</v>
      </c>
      <c r="M404" s="47" t="s">
        <v>4646</v>
      </c>
      <c r="N404" s="20" t="s">
        <v>3849</v>
      </c>
      <c r="O404" s="20" t="s">
        <v>4618</v>
      </c>
      <c r="P404" s="20" t="s">
        <v>4305</v>
      </c>
      <c r="Q404" s="20" t="s">
        <v>4142</v>
      </c>
      <c r="R404" s="21" t="s">
        <v>5119</v>
      </c>
      <c r="S404" s="34" t="s">
        <v>5120</v>
      </c>
      <c r="T404" s="22" t="s">
        <v>4059</v>
      </c>
      <c r="U404" s="22" t="s">
        <v>4059</v>
      </c>
      <c r="V404" s="41" t="s">
        <v>4735</v>
      </c>
      <c r="W404" s="22">
        <v>98</v>
      </c>
      <c r="X404" s="69" t="s">
        <v>5121</v>
      </c>
      <c r="Y404" s="23" t="s">
        <v>5145</v>
      </c>
      <c r="Z404" s="22" t="s">
        <v>5123</v>
      </c>
      <c r="AA404" s="22" t="s">
        <v>4074</v>
      </c>
      <c r="AB404" s="22" t="s">
        <v>5146</v>
      </c>
      <c r="AC404" s="23">
        <v>38</v>
      </c>
      <c r="AD404" s="22" t="s">
        <v>4074</v>
      </c>
      <c r="AE404" s="23">
        <v>28.2</v>
      </c>
      <c r="AF404" s="22" t="s">
        <v>5125</v>
      </c>
      <c r="AG404" s="22" t="s">
        <v>4063</v>
      </c>
      <c r="AH404" s="22" t="s">
        <v>4063</v>
      </c>
      <c r="AI404" s="22" t="s">
        <v>4063</v>
      </c>
      <c r="AJ404" s="22" t="s">
        <v>4741</v>
      </c>
      <c r="AK404" s="22" t="s">
        <v>4063</v>
      </c>
      <c r="AL404" s="22" t="s">
        <v>5147</v>
      </c>
      <c r="AM404" s="22">
        <v>0.17199999999999999</v>
      </c>
      <c r="AN404" s="22" t="s">
        <v>4063</v>
      </c>
      <c r="AO404" s="22" t="s">
        <v>4063</v>
      </c>
      <c r="AP404" s="22" t="s">
        <v>4063</v>
      </c>
      <c r="AQ404" s="22" t="s">
        <v>4063</v>
      </c>
      <c r="AR404" s="22" t="s">
        <v>5080</v>
      </c>
      <c r="AS404" s="22" t="s">
        <v>4063</v>
      </c>
      <c r="AT404" s="22" t="s">
        <v>4259</v>
      </c>
      <c r="AU404" s="47" t="s">
        <v>4655</v>
      </c>
      <c r="AV404" s="5">
        <v>0.74886282582755048</v>
      </c>
      <c r="AW404" s="5">
        <v>130660.39678360471</v>
      </c>
      <c r="AX404" s="5">
        <v>7.8827665876584255E-2</v>
      </c>
      <c r="AY404" s="5">
        <v>8.5573201622035661E-2</v>
      </c>
      <c r="AZ404" s="5">
        <v>0.89302633753913729</v>
      </c>
      <c r="BA404" s="24" t="s">
        <v>4600</v>
      </c>
      <c r="BB404" s="25">
        <v>2.3633453042481198</v>
      </c>
      <c r="BC404" s="25">
        <v>6.9569670687188303</v>
      </c>
      <c r="BD404" s="25">
        <v>8.3704704457893708</v>
      </c>
      <c r="BE404" s="25">
        <v>9.01713062886801</v>
      </c>
      <c r="BF404" s="25">
        <v>3.0978250003110301</v>
      </c>
      <c r="BG404" s="25">
        <v>8.8740532658398994</v>
      </c>
      <c r="BH404" s="25">
        <v>8.5147973787839195</v>
      </c>
      <c r="BI404" s="25">
        <v>8.1533114702489495</v>
      </c>
      <c r="BJ404" s="25">
        <v>7.1784767456215501</v>
      </c>
      <c r="BK404" s="25">
        <v>6.0129652263011204</v>
      </c>
      <c r="BL404" s="25">
        <v>5.9378397707346897</v>
      </c>
      <c r="BM404" s="25">
        <v>7.1784767456215501</v>
      </c>
      <c r="BN404" s="25">
        <v>7.9353509246766798</v>
      </c>
      <c r="BO404" s="25">
        <v>8.8023806229353099</v>
      </c>
      <c r="BP404" s="25">
        <v>6.7099132754199999</v>
      </c>
      <c r="BQ404" s="25">
        <v>8.6587674968065098</v>
      </c>
      <c r="BR404" s="25">
        <v>7.2521364312107801</v>
      </c>
      <c r="BS404" s="25">
        <v>10.497862266940899</v>
      </c>
      <c r="BT404" s="25">
        <v>7.8625194411457704</v>
      </c>
      <c r="BU404" s="25">
        <v>6.0880033449939202</v>
      </c>
      <c r="BV404" s="25">
        <v>3.7734402116477899</v>
      </c>
      <c r="BW404" s="25">
        <v>2.9933336501805901</v>
      </c>
      <c r="BX404" s="25">
        <v>1.24858421256407</v>
      </c>
      <c r="BY404" s="25">
        <v>1.9404940220974201</v>
      </c>
      <c r="BZ404" s="25">
        <v>0.47004116018460701</v>
      </c>
      <c r="CA404" s="27">
        <v>322.27812239999997</v>
      </c>
      <c r="CB404" s="25">
        <v>94.548517110000006</v>
      </c>
      <c r="CC404" s="25">
        <v>12.684447159999999</v>
      </c>
      <c r="CD404" s="25">
        <v>-58.101997560000001</v>
      </c>
      <c r="CE404" s="25">
        <v>25.8042728</v>
      </c>
      <c r="CF404" s="25">
        <v>-48.76267266</v>
      </c>
      <c r="CG404" s="25">
        <v>23.18546684</v>
      </c>
      <c r="CH404" s="26" t="s">
        <v>4060</v>
      </c>
      <c r="CI404" s="25">
        <v>23.18546684</v>
      </c>
      <c r="CJ404" s="25">
        <v>-50.635659799999999</v>
      </c>
      <c r="CK404" s="25">
        <v>18.3556688</v>
      </c>
      <c r="CL404" s="25">
        <v>-54.015088849999998</v>
      </c>
      <c r="CM404" s="25">
        <v>27.867217499999999</v>
      </c>
      <c r="CN404" s="25">
        <v>-47.309134919999998</v>
      </c>
      <c r="CO404" s="25">
        <v>24.690100409999999</v>
      </c>
      <c r="CP404" s="25">
        <v>-49.576039829999999</v>
      </c>
      <c r="CQ404" s="25">
        <v>63.158251329999999</v>
      </c>
      <c r="CR404" s="25">
        <v>-22.236975439999998</v>
      </c>
      <c r="CS404" s="25">
        <v>54.88972708</v>
      </c>
      <c r="CT404" s="25">
        <v>-28.125656079999999</v>
      </c>
      <c r="CU404" s="25">
        <v>60.070586030000001</v>
      </c>
      <c r="CV404" s="25">
        <v>-24.386478459999999</v>
      </c>
      <c r="CW404" s="25">
        <v>21.954610089999999</v>
      </c>
      <c r="CX404" s="25">
        <v>-51.507050360000001</v>
      </c>
      <c r="CY404" s="25">
        <v>14.789650200000001</v>
      </c>
      <c r="CZ404" s="25">
        <v>-56.579992279999999</v>
      </c>
      <c r="DA404" s="25">
        <v>21.540183859999999</v>
      </c>
      <c r="DB404" s="25">
        <v>-51.7997224</v>
      </c>
      <c r="DC404" s="25">
        <v>31.470895710000001</v>
      </c>
      <c r="DD404" s="25">
        <v>-44.707600370000002</v>
      </c>
      <c r="DE404" s="25">
        <v>52.017020930000001</v>
      </c>
      <c r="DF404" s="25">
        <v>-30.098491549999999</v>
      </c>
      <c r="DG404" s="25">
        <v>12.712435790000001</v>
      </c>
      <c r="DH404" s="25">
        <v>-58.080482619999998</v>
      </c>
      <c r="DI404" s="25">
        <v>19.94536416</v>
      </c>
      <c r="DJ404" s="25">
        <v>-52.942259499999999</v>
      </c>
      <c r="DK404" s="25">
        <v>28.170587690000001</v>
      </c>
      <c r="DL404" s="25">
        <v>-47.049856290000001</v>
      </c>
      <c r="DM404" s="25">
        <v>27.979112480000001</v>
      </c>
      <c r="DN404" s="25">
        <v>-47.197043450000002</v>
      </c>
      <c r="DO404" s="25">
        <v>19.59611494</v>
      </c>
      <c r="DP404" s="25">
        <v>-53.184094590000001</v>
      </c>
      <c r="DQ404" s="26" t="s">
        <v>4060</v>
      </c>
      <c r="DR404" s="25">
        <v>-26.137812610000001</v>
      </c>
      <c r="DS404" s="25">
        <v>47.149143479999999</v>
      </c>
      <c r="DT404" s="25">
        <v>-33.607899660000001</v>
      </c>
      <c r="DU404" s="25">
        <v>7.9473147199999996</v>
      </c>
      <c r="DV404" s="25">
        <v>-61.45247011</v>
      </c>
      <c r="DW404" s="25">
        <v>11.887837149999999</v>
      </c>
      <c r="DX404" s="25">
        <v>-58.647494809999998</v>
      </c>
      <c r="DZ404" s="25">
        <v>-61.388889110000001</v>
      </c>
      <c r="EA404" s="25">
        <v>7.3317134099999999</v>
      </c>
      <c r="EB404" s="25">
        <v>-61.891434269999998</v>
      </c>
      <c r="EC404" s="25">
        <v>10.48267027</v>
      </c>
      <c r="ED404" s="25">
        <v>-59.649503449999997</v>
      </c>
      <c r="EE404" s="38">
        <v>2.25</v>
      </c>
      <c r="EF404" s="60">
        <v>-3308.8976899999998</v>
      </c>
      <c r="EG404" s="60">
        <v>4.83</v>
      </c>
      <c r="EH404" s="62">
        <v>0.68</v>
      </c>
      <c r="EI404" s="60">
        <v>-5.41</v>
      </c>
      <c r="EJ404" s="60">
        <v>6.16</v>
      </c>
      <c r="EK404" s="27">
        <f t="shared" si="4"/>
        <v>2.5483333333333333</v>
      </c>
      <c r="EL404" s="25" t="s">
        <v>4060</v>
      </c>
      <c r="EM404" s="25" t="s">
        <v>4060</v>
      </c>
      <c r="EN404" s="25" t="s">
        <v>4060</v>
      </c>
      <c r="EO404">
        <v>6.4410780499999998</v>
      </c>
      <c r="EP404">
        <v>6.4062817399999998</v>
      </c>
      <c r="EQ404">
        <v>5.3275448699999997</v>
      </c>
      <c r="ER404">
        <v>5.9639567900000001</v>
      </c>
      <c r="ES404">
        <v>5.92919252</v>
      </c>
      <c r="ET404">
        <v>4.8500393900000001</v>
      </c>
      <c r="EU404">
        <v>6.26498679</v>
      </c>
      <c r="EV404">
        <v>6.2301744599999997</v>
      </c>
      <c r="EW404">
        <v>5.1516456000000002</v>
      </c>
      <c r="EX404">
        <v>-40.395640299999997</v>
      </c>
      <c r="EY404">
        <v>-40.480512300000001</v>
      </c>
      <c r="EZ404">
        <v>-39.378218400000002</v>
      </c>
      <c r="FA404">
        <v>-79.162205</v>
      </c>
      <c r="FB404">
        <v>-79.334634100000002</v>
      </c>
      <c r="FC404">
        <v>-77.093189800000005</v>
      </c>
      <c r="FD404">
        <v>-21.012357900000001</v>
      </c>
      <c r="FE404">
        <v>-42.102603100000003</v>
      </c>
      <c r="FF404">
        <v>-41.0914717</v>
      </c>
      <c r="FG404">
        <v>3.9688331400000001</v>
      </c>
      <c r="FH404">
        <v>4.0000737700000002</v>
      </c>
      <c r="FI404">
        <v>3.59432902</v>
      </c>
      <c r="FJ404">
        <v>5.9532497099999997</v>
      </c>
      <c r="FK404">
        <v>6</v>
      </c>
      <c r="FL404">
        <v>5.3922825899999998</v>
      </c>
      <c r="FM404">
        <v>2.9766248599999998</v>
      </c>
      <c r="FN404">
        <v>3</v>
      </c>
      <c r="FO404">
        <v>2.69654419</v>
      </c>
      <c r="FP404">
        <v>379.999728</v>
      </c>
      <c r="FQ404">
        <v>453644.946</v>
      </c>
      <c r="FR404">
        <v>28730826</v>
      </c>
      <c r="FS404">
        <v>-121.186921</v>
      </c>
      <c r="FT404">
        <v>-0.25045512599999997</v>
      </c>
      <c r="FU404">
        <v>-0.31891317800000002</v>
      </c>
      <c r="FV404">
        <v>-2.6714046300000001E-4</v>
      </c>
      <c r="FW404">
        <v>-4.2180103300000001E-6</v>
      </c>
      <c r="FX404">
        <v>0.753530747</v>
      </c>
      <c r="FY404">
        <v>0.48803601899999999</v>
      </c>
      <c r="FZ404">
        <v>3.9362092199999998</v>
      </c>
      <c r="GA404">
        <v>0.39025586699999998</v>
      </c>
      <c r="GB404">
        <v>8.4123544000000005E-4</v>
      </c>
      <c r="GC404">
        <v>5.0629289399999999</v>
      </c>
      <c r="GD404">
        <v>0.93516818599999996</v>
      </c>
      <c r="GE404">
        <v>138.74327</v>
      </c>
      <c r="GF404">
        <v>187.518181</v>
      </c>
      <c r="GG404">
        <v>-1.4397959300000001E-2</v>
      </c>
      <c r="GH404">
        <v>-9.7706204300000002E-5</v>
      </c>
      <c r="GI404">
        <v>-0.18582549800000001</v>
      </c>
      <c r="GJ404">
        <v>-0.11422415499999999</v>
      </c>
      <c r="GK404">
        <v>1.15244159E-4</v>
      </c>
      <c r="GL404">
        <v>-1.4862081199999999</v>
      </c>
      <c r="GM404">
        <v>3.5515138500000001E-2</v>
      </c>
      <c r="GN404">
        <v>0.73166036700000003</v>
      </c>
      <c r="GO404">
        <v>3.3735963199999999</v>
      </c>
      <c r="GP404">
        <v>0.55322604799999997</v>
      </c>
      <c r="GQ404">
        <v>0.38313916799999997</v>
      </c>
      <c r="GR404">
        <v>2.5921812399999999</v>
      </c>
      <c r="GS404">
        <v>0.231647462</v>
      </c>
      <c r="GT404">
        <v>2.3469495400000001E-4</v>
      </c>
      <c r="GU404">
        <v>3.0084209</v>
      </c>
      <c r="GV404">
        <v>0.71401534099999997</v>
      </c>
      <c r="GW404">
        <v>-2.0419316800000001E-4</v>
      </c>
      <c r="GX404">
        <v>0.46350372299999998</v>
      </c>
    </row>
    <row r="405" spans="1:206" ht="15.75" customHeight="1">
      <c r="A405" s="20" t="s">
        <v>5152</v>
      </c>
      <c r="B405" s="20" t="s">
        <v>4148</v>
      </c>
      <c r="C405" s="20" t="s">
        <v>4148</v>
      </c>
      <c r="D405" s="20" t="s">
        <v>4149</v>
      </c>
      <c r="E405" s="20" t="s">
        <v>4150</v>
      </c>
      <c r="F405" s="32" t="s">
        <v>4226</v>
      </c>
      <c r="G405" s="20" t="s">
        <v>5144</v>
      </c>
      <c r="H405" s="20" t="s">
        <v>4050</v>
      </c>
      <c r="I405" s="20" t="s">
        <v>4226</v>
      </c>
      <c r="J405" s="20" t="s">
        <v>4140</v>
      </c>
      <c r="K405" s="20" t="s">
        <v>4140</v>
      </c>
      <c r="L405" s="20" t="s">
        <v>4071</v>
      </c>
      <c r="M405" s="47" t="s">
        <v>4646</v>
      </c>
      <c r="N405" s="20" t="s">
        <v>3849</v>
      </c>
      <c r="O405" s="20" t="s">
        <v>4624</v>
      </c>
      <c r="P405" s="20" t="s">
        <v>4625</v>
      </c>
      <c r="Q405" s="20" t="s">
        <v>4056</v>
      </c>
      <c r="R405" s="21" t="s">
        <v>5119</v>
      </c>
      <c r="S405" s="34" t="s">
        <v>5120</v>
      </c>
      <c r="T405" s="22" t="s">
        <v>4059</v>
      </c>
      <c r="U405" s="22" t="s">
        <v>4059</v>
      </c>
      <c r="V405" s="41" t="s">
        <v>4735</v>
      </c>
      <c r="W405" s="22">
        <v>98</v>
      </c>
      <c r="X405" s="69" t="s">
        <v>5121</v>
      </c>
      <c r="Y405" s="23" t="s">
        <v>5145</v>
      </c>
      <c r="Z405" s="22" t="s">
        <v>5123</v>
      </c>
      <c r="AA405" s="22" t="s">
        <v>4074</v>
      </c>
      <c r="AB405" s="22" t="s">
        <v>5146</v>
      </c>
      <c r="AC405" s="23">
        <v>38</v>
      </c>
      <c r="AD405" s="22" t="s">
        <v>4074</v>
      </c>
      <c r="AE405" s="23">
        <v>28.2</v>
      </c>
      <c r="AF405" s="22" t="s">
        <v>5125</v>
      </c>
      <c r="AG405" s="22" t="s">
        <v>4063</v>
      </c>
      <c r="AH405" s="22" t="s">
        <v>4063</v>
      </c>
      <c r="AI405" s="22" t="s">
        <v>4063</v>
      </c>
      <c r="AJ405" s="22" t="s">
        <v>4741</v>
      </c>
      <c r="AK405" s="22" t="s">
        <v>4063</v>
      </c>
      <c r="AL405" s="22" t="s">
        <v>5147</v>
      </c>
      <c r="AM405" s="22">
        <v>0.17199999999999999</v>
      </c>
      <c r="AN405" s="22" t="s">
        <v>4063</v>
      </c>
      <c r="AO405" s="22" t="s">
        <v>4063</v>
      </c>
      <c r="AP405" s="22" t="s">
        <v>4063</v>
      </c>
      <c r="AQ405" s="22" t="s">
        <v>4063</v>
      </c>
      <c r="AR405" s="22" t="s">
        <v>5080</v>
      </c>
      <c r="AS405" s="22" t="s">
        <v>4063</v>
      </c>
      <c r="AT405" s="22" t="s">
        <v>4259</v>
      </c>
      <c r="AU405" s="47" t="s">
        <v>4655</v>
      </c>
      <c r="AV405" s="5">
        <v>0.74886282582755048</v>
      </c>
      <c r="AW405" s="5">
        <v>130660.39678360471</v>
      </c>
      <c r="AX405" s="5">
        <v>7.8827665876584255E-2</v>
      </c>
      <c r="AY405" s="5">
        <v>8.5573201622035661E-2</v>
      </c>
      <c r="AZ405" s="5">
        <v>0.89302633753913729</v>
      </c>
      <c r="BA405" s="24" t="s">
        <v>4600</v>
      </c>
      <c r="BB405" s="25">
        <v>2.3633453042481198</v>
      </c>
      <c r="BC405" s="25">
        <v>6.9569670687188303</v>
      </c>
      <c r="BD405" s="25">
        <v>8.3704704457893708</v>
      </c>
      <c r="BE405" s="25">
        <v>9.01713062886801</v>
      </c>
      <c r="BF405" s="25">
        <v>3.0978250003110301</v>
      </c>
      <c r="BG405" s="25">
        <v>8.8740532658398994</v>
      </c>
      <c r="BH405" s="25">
        <v>8.5147973787839195</v>
      </c>
      <c r="BI405" s="25">
        <v>8.1533114702489495</v>
      </c>
      <c r="BJ405" s="25">
        <v>7.1784767456215501</v>
      </c>
      <c r="BK405" s="25">
        <v>6.0129652263011204</v>
      </c>
      <c r="BL405" s="25">
        <v>5.9378397707346897</v>
      </c>
      <c r="BM405" s="25">
        <v>7.1784767456215501</v>
      </c>
      <c r="BN405" s="25">
        <v>7.9353509246766798</v>
      </c>
      <c r="BO405" s="25">
        <v>8.8023806229353099</v>
      </c>
      <c r="BP405" s="25">
        <v>6.7099132754199999</v>
      </c>
      <c r="BQ405" s="25">
        <v>8.6587674968065098</v>
      </c>
      <c r="BR405" s="25">
        <v>7.2521364312107801</v>
      </c>
      <c r="BS405" s="25">
        <v>10.497862266940899</v>
      </c>
      <c r="BT405" s="25">
        <v>7.8625194411457704</v>
      </c>
      <c r="BU405" s="25">
        <v>6.0880033449939202</v>
      </c>
      <c r="BV405" s="25">
        <v>3.7734402116477899</v>
      </c>
      <c r="BW405" s="25">
        <v>2.9933336501805901</v>
      </c>
      <c r="BX405" s="25">
        <v>1.24858421256407</v>
      </c>
      <c r="BY405" s="25">
        <v>1.9404940220974201</v>
      </c>
      <c r="BZ405" s="25">
        <v>0.47004116018460701</v>
      </c>
      <c r="CA405" s="27">
        <v>322.27812239999997</v>
      </c>
      <c r="CB405" s="25">
        <v>94.548517110000006</v>
      </c>
      <c r="CC405" s="25">
        <v>12.684447159999999</v>
      </c>
      <c r="CD405" s="25">
        <v>-58.101997560000001</v>
      </c>
      <c r="CE405" s="25">
        <v>25.8042728</v>
      </c>
      <c r="CF405" s="25">
        <v>-48.76267266</v>
      </c>
      <c r="CG405" s="25">
        <v>23.18546684</v>
      </c>
      <c r="CH405">
        <v>-41.97</v>
      </c>
      <c r="CI405" s="25">
        <v>23.18546684</v>
      </c>
      <c r="CJ405" s="25">
        <v>-50.635659799999999</v>
      </c>
      <c r="CK405" s="25">
        <v>18.3556688</v>
      </c>
      <c r="CL405" s="25">
        <v>-54.015088849999998</v>
      </c>
      <c r="CM405" s="25">
        <v>27.867217499999999</v>
      </c>
      <c r="CN405" s="25">
        <v>-47.309134919999998</v>
      </c>
      <c r="CO405" s="25">
        <v>24.690100409999999</v>
      </c>
      <c r="CP405" s="25">
        <v>-49.576039829999999</v>
      </c>
      <c r="CQ405" s="25">
        <v>63.158251329999999</v>
      </c>
      <c r="CR405" s="25">
        <v>-22.236975439999998</v>
      </c>
      <c r="CS405" s="25">
        <v>54.88972708</v>
      </c>
      <c r="CT405" s="25">
        <v>-28.125656079999999</v>
      </c>
      <c r="CU405" s="25">
        <v>60.070586030000001</v>
      </c>
      <c r="CV405" s="25">
        <v>-24.386478459999999</v>
      </c>
      <c r="CW405" s="25">
        <v>21.954610089999999</v>
      </c>
      <c r="CX405" s="25">
        <v>-51.507050360000001</v>
      </c>
      <c r="CY405" s="25">
        <v>14.789650200000001</v>
      </c>
      <c r="CZ405" s="25">
        <v>-56.579992279999999</v>
      </c>
      <c r="DA405" s="25">
        <v>21.540183859999999</v>
      </c>
      <c r="DB405" s="25">
        <v>-51.7997224</v>
      </c>
      <c r="DC405" s="25">
        <v>31.470895710000001</v>
      </c>
      <c r="DD405" s="25">
        <v>-44.707600370000002</v>
      </c>
      <c r="DE405" s="25">
        <v>52.017020930000001</v>
      </c>
      <c r="DF405" s="25">
        <v>-30.098491549999999</v>
      </c>
      <c r="DG405" s="25">
        <v>12.712435790000001</v>
      </c>
      <c r="DH405" s="25">
        <v>-58.080482619999998</v>
      </c>
      <c r="DI405" s="25">
        <v>19.94536416</v>
      </c>
      <c r="DJ405" s="25">
        <v>-52.942259499999999</v>
      </c>
      <c r="DK405" s="25">
        <v>28.170587690000001</v>
      </c>
      <c r="DL405" s="25">
        <v>-47.049856290000001</v>
      </c>
      <c r="DM405" s="25">
        <v>27.979112480000001</v>
      </c>
      <c r="DN405" s="25">
        <v>-47.197043450000002</v>
      </c>
      <c r="DO405" s="25">
        <v>19.59611494</v>
      </c>
      <c r="DP405" s="25">
        <v>-53.184094590000001</v>
      </c>
      <c r="DQ405">
        <v>-21.63</v>
      </c>
      <c r="DR405" s="25">
        <v>-26.137812610000001</v>
      </c>
      <c r="DS405" s="25">
        <v>47.149143479999999</v>
      </c>
      <c r="DT405" s="25">
        <v>-33.607899660000001</v>
      </c>
      <c r="DU405" s="25">
        <v>7.9473147199999996</v>
      </c>
      <c r="DV405" s="25">
        <v>-61.45247011</v>
      </c>
      <c r="DW405" s="25">
        <v>11.887837149999999</v>
      </c>
      <c r="DX405" s="25">
        <v>-58.647494809999998</v>
      </c>
      <c r="DY405">
        <v>7.14</v>
      </c>
      <c r="DZ405" s="25">
        <v>-61.388889110000001</v>
      </c>
      <c r="EA405" s="25">
        <v>7.3317134099999999</v>
      </c>
      <c r="EB405" s="25">
        <v>-61.891434269999998</v>
      </c>
      <c r="EC405" s="25">
        <v>10.48267027</v>
      </c>
      <c r="ED405" s="25">
        <v>-59.649503449999997</v>
      </c>
      <c r="EE405" s="38">
        <v>2.25</v>
      </c>
      <c r="EF405" s="60">
        <v>-3308.8976899999998</v>
      </c>
      <c r="EG405" s="60">
        <v>4.83</v>
      </c>
      <c r="EH405" s="62">
        <v>0.68</v>
      </c>
      <c r="EI405" s="60">
        <v>-5.41</v>
      </c>
      <c r="EJ405" s="60">
        <v>6.16</v>
      </c>
      <c r="EK405" s="27">
        <f t="shared" si="4"/>
        <v>2.5483333333333333</v>
      </c>
      <c r="EL405" s="25" t="s">
        <v>4060</v>
      </c>
      <c r="EM405" s="25" t="s">
        <v>4060</v>
      </c>
      <c r="EN405" s="25" t="s">
        <v>4060</v>
      </c>
      <c r="EO405">
        <v>6.4410780499999998</v>
      </c>
      <c r="EP405">
        <v>6.4062817399999998</v>
      </c>
      <c r="EQ405">
        <v>5.3275448699999997</v>
      </c>
      <c r="ER405">
        <v>5.9639567900000001</v>
      </c>
      <c r="ES405">
        <v>5.92919252</v>
      </c>
      <c r="ET405">
        <v>4.8500393900000001</v>
      </c>
      <c r="EU405">
        <v>6.26498679</v>
      </c>
      <c r="EV405">
        <v>6.2301744599999997</v>
      </c>
      <c r="EW405">
        <v>5.1516456000000002</v>
      </c>
      <c r="EX405">
        <v>-40.395640299999997</v>
      </c>
      <c r="EY405">
        <v>-40.480512300000001</v>
      </c>
      <c r="EZ405">
        <v>-39.378218400000002</v>
      </c>
      <c r="FA405">
        <v>-79.162205</v>
      </c>
      <c r="FB405">
        <v>-79.334634100000002</v>
      </c>
      <c r="FC405">
        <v>-77.093189800000005</v>
      </c>
      <c r="FD405">
        <v>-21.012357900000001</v>
      </c>
      <c r="FE405">
        <v>-42.102603100000003</v>
      </c>
      <c r="FF405">
        <v>-41.0914717</v>
      </c>
      <c r="FG405">
        <v>3.9688331400000001</v>
      </c>
      <c r="FH405">
        <v>4.0000737700000002</v>
      </c>
      <c r="FI405">
        <v>3.59432902</v>
      </c>
      <c r="FJ405">
        <v>5.9532497099999997</v>
      </c>
      <c r="FK405">
        <v>6</v>
      </c>
      <c r="FL405">
        <v>5.3922825899999998</v>
      </c>
      <c r="FM405">
        <v>2.9766248599999998</v>
      </c>
      <c r="FN405">
        <v>3</v>
      </c>
      <c r="FO405">
        <v>2.69654419</v>
      </c>
      <c r="FP405">
        <v>379.999728</v>
      </c>
      <c r="FQ405">
        <v>453644.946</v>
      </c>
      <c r="FR405">
        <v>28730826</v>
      </c>
      <c r="FS405">
        <v>-121.186921</v>
      </c>
      <c r="FT405">
        <v>-0.25045512599999997</v>
      </c>
      <c r="FU405">
        <v>-0.31891317800000002</v>
      </c>
      <c r="FV405">
        <v>-2.6714046300000001E-4</v>
      </c>
      <c r="FW405">
        <v>-4.2180103300000001E-6</v>
      </c>
      <c r="FX405">
        <v>0.753530747</v>
      </c>
      <c r="FY405">
        <v>0.48803601899999999</v>
      </c>
      <c r="FZ405">
        <v>3.9362092199999998</v>
      </c>
      <c r="GA405">
        <v>0.39025586699999998</v>
      </c>
      <c r="GB405">
        <v>8.4123544000000005E-4</v>
      </c>
      <c r="GC405">
        <v>5.0629289399999999</v>
      </c>
      <c r="GD405">
        <v>0.93516818599999996</v>
      </c>
      <c r="GE405">
        <v>138.74327</v>
      </c>
      <c r="GF405">
        <v>187.518181</v>
      </c>
      <c r="GG405">
        <v>-1.4397959300000001E-2</v>
      </c>
      <c r="GH405">
        <v>-9.7706204300000002E-5</v>
      </c>
      <c r="GI405">
        <v>-0.18582549800000001</v>
      </c>
      <c r="GJ405">
        <v>-0.11422415499999999</v>
      </c>
      <c r="GK405">
        <v>1.15244159E-4</v>
      </c>
      <c r="GL405">
        <v>-1.4862081199999999</v>
      </c>
      <c r="GM405">
        <v>3.5515138500000001E-2</v>
      </c>
      <c r="GN405">
        <v>0.73166036700000003</v>
      </c>
      <c r="GO405">
        <v>3.3735963199999999</v>
      </c>
      <c r="GP405">
        <v>0.55322604799999997</v>
      </c>
      <c r="GQ405">
        <v>0.38313916799999997</v>
      </c>
      <c r="GR405">
        <v>2.5921812399999999</v>
      </c>
      <c r="GS405">
        <v>0.231647462</v>
      </c>
      <c r="GT405">
        <v>2.3469495400000001E-4</v>
      </c>
      <c r="GU405">
        <v>3.0084209</v>
      </c>
      <c r="GV405">
        <v>0.71401534099999997</v>
      </c>
      <c r="GW405">
        <v>-2.0419316800000001E-4</v>
      </c>
      <c r="GX405">
        <v>0.46350372299999998</v>
      </c>
    </row>
    <row r="406" spans="1:206" ht="15.75" customHeight="1">
      <c r="A406" s="20" t="s">
        <v>5153</v>
      </c>
      <c r="B406" s="20" t="s">
        <v>4148</v>
      </c>
      <c r="C406" s="20" t="s">
        <v>4148</v>
      </c>
      <c r="D406" s="20" t="s">
        <v>4149</v>
      </c>
      <c r="E406" s="20" t="s">
        <v>4150</v>
      </c>
      <c r="F406" s="32" t="s">
        <v>4226</v>
      </c>
      <c r="G406" s="20" t="s">
        <v>5154</v>
      </c>
      <c r="H406" s="20" t="s">
        <v>4050</v>
      </c>
      <c r="I406" s="20" t="s">
        <v>4226</v>
      </c>
      <c r="J406" s="20" t="s">
        <v>4140</v>
      </c>
      <c r="K406" s="20" t="s">
        <v>4140</v>
      </c>
      <c r="L406" s="20" t="s">
        <v>4071</v>
      </c>
      <c r="M406" s="47" t="s">
        <v>4646</v>
      </c>
      <c r="N406" s="20" t="s">
        <v>3849</v>
      </c>
      <c r="O406" s="20" t="s">
        <v>4618</v>
      </c>
      <c r="P406" s="20" t="s">
        <v>4305</v>
      </c>
      <c r="Q406" s="20" t="s">
        <v>4142</v>
      </c>
      <c r="R406" s="21" t="s">
        <v>5119</v>
      </c>
      <c r="S406" s="34" t="s">
        <v>5120</v>
      </c>
      <c r="T406" s="22" t="s">
        <v>4059</v>
      </c>
      <c r="U406" s="22" t="s">
        <v>4059</v>
      </c>
      <c r="V406" s="41" t="s">
        <v>4735</v>
      </c>
      <c r="W406" s="22">
        <v>98</v>
      </c>
      <c r="X406" s="69" t="s">
        <v>5121</v>
      </c>
      <c r="Y406" s="23" t="s">
        <v>5122</v>
      </c>
      <c r="Z406" s="22" t="s">
        <v>5123</v>
      </c>
      <c r="AA406" s="22" t="s">
        <v>4074</v>
      </c>
      <c r="AB406" s="22" t="s">
        <v>5155</v>
      </c>
      <c r="AC406" s="23">
        <v>10.5</v>
      </c>
      <c r="AD406" s="22" t="s">
        <v>4074</v>
      </c>
      <c r="AE406" s="23">
        <v>139.1</v>
      </c>
      <c r="AF406" s="22" t="s">
        <v>5125</v>
      </c>
      <c r="AG406" s="22" t="s">
        <v>4063</v>
      </c>
      <c r="AH406" s="22" t="s">
        <v>4063</v>
      </c>
      <c r="AI406" s="22" t="s">
        <v>4063</v>
      </c>
      <c r="AJ406" s="22" t="s">
        <v>4741</v>
      </c>
      <c r="AK406" s="22" t="s">
        <v>4063</v>
      </c>
      <c r="AL406" s="22" t="s">
        <v>5156</v>
      </c>
      <c r="AM406" s="22">
        <v>0.157</v>
      </c>
      <c r="AN406" s="22" t="s">
        <v>4063</v>
      </c>
      <c r="AO406" s="22" t="s">
        <v>4063</v>
      </c>
      <c r="AP406" s="22" t="s">
        <v>4063</v>
      </c>
      <c r="AQ406" s="22" t="s">
        <v>4063</v>
      </c>
      <c r="AR406" s="22" t="s">
        <v>5080</v>
      </c>
      <c r="AS406" s="22" t="s">
        <v>4063</v>
      </c>
      <c r="AT406" s="22" t="s">
        <v>5157</v>
      </c>
      <c r="AU406" s="47" t="s">
        <v>4655</v>
      </c>
      <c r="AV406" s="5">
        <v>0.74886282582755048</v>
      </c>
      <c r="AW406" s="5">
        <v>2756.5195696643173</v>
      </c>
      <c r="AX406" s="5">
        <v>0.28528107650573364</v>
      </c>
      <c r="AY406" s="5">
        <v>0.39915142460618258</v>
      </c>
      <c r="AZ406" s="5">
        <v>0.56931976752792612</v>
      </c>
      <c r="BA406" s="24" t="s">
        <v>4600</v>
      </c>
      <c r="BB406" s="25">
        <v>2.3633453042481198</v>
      </c>
      <c r="BC406" s="25">
        <v>6.9569670687188303</v>
      </c>
      <c r="BD406" s="25">
        <v>8.3704704457893708</v>
      </c>
      <c r="BE406" s="25">
        <v>9.01713062886801</v>
      </c>
      <c r="BF406" s="25">
        <v>3.0978250003110301</v>
      </c>
      <c r="BG406" s="25">
        <v>8.8740532658398994</v>
      </c>
      <c r="BH406" s="25">
        <v>8.5147973787839195</v>
      </c>
      <c r="BI406" s="25">
        <v>8.1533114702489495</v>
      </c>
      <c r="BJ406" s="25">
        <v>7.1784767456215501</v>
      </c>
      <c r="BK406" s="25">
        <v>6.0129652263011204</v>
      </c>
      <c r="BL406" s="25">
        <v>5.9378397707346897</v>
      </c>
      <c r="BM406" s="25">
        <v>7.1784767456215501</v>
      </c>
      <c r="BN406" s="25">
        <v>7.9353509246766798</v>
      </c>
      <c r="BO406" s="25">
        <v>8.8023806229353099</v>
      </c>
      <c r="BP406" s="25">
        <v>6.7099132754199999</v>
      </c>
      <c r="BQ406" s="25">
        <v>8.6587674968065098</v>
      </c>
      <c r="BR406" s="25">
        <v>7.2521364312107801</v>
      </c>
      <c r="BS406" s="25">
        <v>10.497862266940899</v>
      </c>
      <c r="BT406" s="25">
        <v>7.8625194411457704</v>
      </c>
      <c r="BU406" s="25">
        <v>6.0880033449939202</v>
      </c>
      <c r="BV406" s="25">
        <v>3.7734402116477899</v>
      </c>
      <c r="BW406" s="25">
        <v>2.9933336501805901</v>
      </c>
      <c r="BX406" s="25">
        <v>1.24858421256407</v>
      </c>
      <c r="BY406" s="25">
        <v>1.9404940220974201</v>
      </c>
      <c r="BZ406" s="25">
        <v>0.47004116018460701</v>
      </c>
      <c r="CA406" s="27">
        <v>322.27812239999997</v>
      </c>
      <c r="CB406" s="25">
        <v>94.548517110000006</v>
      </c>
      <c r="CC406" s="25">
        <v>12.684447159999999</v>
      </c>
      <c r="CD406" s="25">
        <v>-58.101997560000001</v>
      </c>
      <c r="CE406" s="25">
        <v>25.8042728</v>
      </c>
      <c r="CF406" s="25">
        <v>-48.76267266</v>
      </c>
      <c r="CG406" s="25">
        <v>23.18546684</v>
      </c>
      <c r="CH406">
        <v>-41.97</v>
      </c>
      <c r="CI406" s="25">
        <v>23.18546684</v>
      </c>
      <c r="CJ406" s="25">
        <v>-50.635659799999999</v>
      </c>
      <c r="CK406" s="25">
        <v>18.3556688</v>
      </c>
      <c r="CL406" s="25">
        <v>-54.015088849999998</v>
      </c>
      <c r="CM406" s="25">
        <v>27.867217499999999</v>
      </c>
      <c r="CN406" s="25">
        <v>-47.309134919999998</v>
      </c>
      <c r="CO406" s="25">
        <v>24.690100409999999</v>
      </c>
      <c r="CP406" s="25">
        <v>-49.576039829999999</v>
      </c>
      <c r="CQ406" s="25">
        <v>63.158251329999999</v>
      </c>
      <c r="CR406" s="25">
        <v>-22.236975439999998</v>
      </c>
      <c r="CS406" s="25">
        <v>54.88972708</v>
      </c>
      <c r="CT406" s="25">
        <v>-28.125656079999999</v>
      </c>
      <c r="CU406" s="25">
        <v>60.070586030000001</v>
      </c>
      <c r="CV406" s="25">
        <v>-24.386478459999999</v>
      </c>
      <c r="CW406" s="25">
        <v>21.954610089999999</v>
      </c>
      <c r="CX406" s="25">
        <v>-51.507050360000001</v>
      </c>
      <c r="CY406" s="25">
        <v>14.789650200000001</v>
      </c>
      <c r="CZ406" s="25">
        <v>-56.579992279999999</v>
      </c>
      <c r="DA406" s="25">
        <v>21.540183859999999</v>
      </c>
      <c r="DB406" s="25">
        <v>-51.7997224</v>
      </c>
      <c r="DC406" s="25">
        <v>31.470895710000001</v>
      </c>
      <c r="DD406" s="25">
        <v>-44.707600370000002</v>
      </c>
      <c r="DE406" s="25">
        <v>52.017020930000001</v>
      </c>
      <c r="DF406" s="25">
        <v>-30.098491549999999</v>
      </c>
      <c r="DG406" s="25">
        <v>12.712435790000001</v>
      </c>
      <c r="DH406" s="25">
        <v>-58.080482619999998</v>
      </c>
      <c r="DI406" s="25">
        <v>19.94536416</v>
      </c>
      <c r="DJ406" s="25">
        <v>-52.942259499999999</v>
      </c>
      <c r="DK406" s="25">
        <v>28.170587690000001</v>
      </c>
      <c r="DL406" s="25">
        <v>-47.049856290000001</v>
      </c>
      <c r="DM406" s="25">
        <v>27.979112480000001</v>
      </c>
      <c r="DN406" s="25">
        <v>-47.197043450000002</v>
      </c>
      <c r="DO406" s="25">
        <v>19.59611494</v>
      </c>
      <c r="DP406" s="25">
        <v>-53.184094590000001</v>
      </c>
      <c r="DQ406">
        <v>-21.63</v>
      </c>
      <c r="DR406" s="25">
        <v>-26.137812610000001</v>
      </c>
      <c r="DS406" s="25">
        <v>47.149143479999999</v>
      </c>
      <c r="DT406" s="25">
        <v>-33.607899660000001</v>
      </c>
      <c r="DU406" s="25">
        <v>7.9473147199999996</v>
      </c>
      <c r="DV406" s="25">
        <v>-61.45247011</v>
      </c>
      <c r="DW406" s="25">
        <v>11.887837149999999</v>
      </c>
      <c r="DX406" s="25">
        <v>-58.647494809999998</v>
      </c>
      <c r="DY406">
        <v>7.14</v>
      </c>
      <c r="DZ406" s="25">
        <v>-61.388889110000001</v>
      </c>
      <c r="EA406" s="25">
        <v>7.3317134099999999</v>
      </c>
      <c r="EB406" s="25">
        <v>-61.891434269999998</v>
      </c>
      <c r="EC406" s="25">
        <v>10.48267027</v>
      </c>
      <c r="ED406" s="25">
        <v>-59.649503449999997</v>
      </c>
      <c r="EE406" s="38">
        <v>2.25</v>
      </c>
      <c r="EF406" s="60">
        <v>-3308.8976899999998</v>
      </c>
      <c r="EG406" s="60">
        <v>4.83</v>
      </c>
      <c r="EH406" s="62">
        <v>0.68</v>
      </c>
      <c r="EI406" s="60">
        <v>-5.41</v>
      </c>
      <c r="EJ406" s="60">
        <v>6.16</v>
      </c>
      <c r="EK406" s="27">
        <f t="shared" si="4"/>
        <v>2.5483333333333333</v>
      </c>
      <c r="EL406" s="25" t="s">
        <v>4060</v>
      </c>
      <c r="EM406" s="25" t="s">
        <v>4060</v>
      </c>
      <c r="EN406" s="25" t="s">
        <v>4060</v>
      </c>
      <c r="EO406">
        <v>4.8252118399999997</v>
      </c>
      <c r="EP406">
        <v>4.7021978200000003</v>
      </c>
      <c r="EQ406">
        <v>4.21732599</v>
      </c>
      <c r="ER406">
        <v>4.34809058</v>
      </c>
      <c r="ES406">
        <v>4.2250248299999997</v>
      </c>
      <c r="ET406">
        <v>3.74036269</v>
      </c>
      <c r="EU406">
        <v>4.6491205799999999</v>
      </c>
      <c r="EV406">
        <v>4.5261324199999997</v>
      </c>
      <c r="EW406">
        <v>4.0411557299999998</v>
      </c>
      <c r="EX406">
        <v>-40.193210800000003</v>
      </c>
      <c r="EY406">
        <v>-40.476590700000003</v>
      </c>
      <c r="EZ406">
        <v>-39.327763099999999</v>
      </c>
      <c r="FA406">
        <v>-78.729461400000005</v>
      </c>
      <c r="FB406">
        <v>-79.334361999999999</v>
      </c>
      <c r="FC406">
        <v>-76.8829748</v>
      </c>
      <c r="FD406">
        <v>-20.925085500000002</v>
      </c>
      <c r="FE406">
        <v>-42.102352199999999</v>
      </c>
      <c r="FF406">
        <v>-41.079818600000003</v>
      </c>
      <c r="FG406">
        <v>3.8925030299999999</v>
      </c>
      <c r="FH406">
        <v>3.99988089</v>
      </c>
      <c r="FI406">
        <v>3.5645689300000001</v>
      </c>
      <c r="FJ406">
        <v>5.83875454</v>
      </c>
      <c r="FK406">
        <v>6</v>
      </c>
      <c r="FL406">
        <v>5.3465454499999998</v>
      </c>
      <c r="FM406">
        <v>2.91937727</v>
      </c>
      <c r="FN406">
        <v>3</v>
      </c>
      <c r="FO406">
        <v>2.67309442</v>
      </c>
      <c r="FP406">
        <v>109.995141</v>
      </c>
      <c r="FQ406">
        <v>38009.880799999999</v>
      </c>
      <c r="FR406">
        <v>696817.03399999999</v>
      </c>
      <c r="FS406">
        <v>-120.579632</v>
      </c>
      <c r="FT406">
        <v>-0.85774362999999998</v>
      </c>
      <c r="FU406">
        <v>-1.0962269</v>
      </c>
      <c r="FV406">
        <v>-3.1723233499999998E-3</v>
      </c>
      <c r="FW406">
        <v>-1.73043463E-4</v>
      </c>
      <c r="FX406">
        <v>1.3692134</v>
      </c>
      <c r="FY406">
        <v>0.48892351499999998</v>
      </c>
      <c r="FZ406">
        <v>4.0576359799999997</v>
      </c>
      <c r="GA406">
        <v>1.2996974699999999</v>
      </c>
      <c r="GB406">
        <v>3.3154331399999999E-3</v>
      </c>
      <c r="GC406">
        <v>5.2569625799999997</v>
      </c>
      <c r="GD406">
        <v>1.4039713599999999</v>
      </c>
      <c r="GE406">
        <v>37.514287400000001</v>
      </c>
      <c r="GF406">
        <v>52.578426100000001</v>
      </c>
      <c r="GG406">
        <v>-5.1858729700000002E-2</v>
      </c>
      <c r="GH406">
        <v>-3.8999622200000002E-4</v>
      </c>
      <c r="GI406">
        <v>-0.20904525299999999</v>
      </c>
      <c r="GJ406">
        <v>-0.37183909500000001</v>
      </c>
      <c r="GK406">
        <v>-8.7215694600000003E-4</v>
      </c>
      <c r="GL406">
        <v>-1.5042325400000001</v>
      </c>
      <c r="GM406">
        <v>0.108131453</v>
      </c>
      <c r="GN406">
        <v>0.73168417799999996</v>
      </c>
      <c r="GO406">
        <v>3.45764542</v>
      </c>
      <c r="GP406">
        <v>0.95610446800000004</v>
      </c>
      <c r="GQ406">
        <v>0.38347875599999998</v>
      </c>
      <c r="GR406">
        <v>2.7049146400000001</v>
      </c>
      <c r="GS406">
        <v>0.78870530900000002</v>
      </c>
      <c r="GT406">
        <v>1.03490273E-3</v>
      </c>
      <c r="GU406">
        <v>3.1931050299999999</v>
      </c>
      <c r="GV406">
        <v>1.0398040500000001</v>
      </c>
      <c r="GW406">
        <v>-1.48958931E-4</v>
      </c>
      <c r="GX406">
        <v>0.43890181499999997</v>
      </c>
    </row>
    <row r="407" spans="1:206" ht="15.75" customHeight="1">
      <c r="A407" s="20" t="s">
        <v>5158</v>
      </c>
      <c r="B407" s="20" t="s">
        <v>4148</v>
      </c>
      <c r="C407" s="20" t="s">
        <v>4148</v>
      </c>
      <c r="D407" s="20" t="s">
        <v>4149</v>
      </c>
      <c r="E407" s="20" t="s">
        <v>4150</v>
      </c>
      <c r="F407" s="32" t="s">
        <v>4226</v>
      </c>
      <c r="G407" s="20" t="s">
        <v>5154</v>
      </c>
      <c r="H407" s="20" t="s">
        <v>4050</v>
      </c>
      <c r="I407" s="20" t="s">
        <v>4226</v>
      </c>
      <c r="J407" s="20" t="s">
        <v>4140</v>
      </c>
      <c r="K407" s="20" t="s">
        <v>4140</v>
      </c>
      <c r="L407" s="20" t="s">
        <v>4071</v>
      </c>
      <c r="M407" s="47" t="s">
        <v>4646</v>
      </c>
      <c r="N407" s="20" t="s">
        <v>3849</v>
      </c>
      <c r="O407" s="20" t="s">
        <v>4624</v>
      </c>
      <c r="P407" s="20" t="s">
        <v>4625</v>
      </c>
      <c r="Q407" s="20" t="s">
        <v>4056</v>
      </c>
      <c r="R407" s="21" t="s">
        <v>5119</v>
      </c>
      <c r="S407" s="34" t="s">
        <v>5120</v>
      </c>
      <c r="T407" s="22" t="s">
        <v>4059</v>
      </c>
      <c r="U407" s="22" t="s">
        <v>4059</v>
      </c>
      <c r="V407" s="41" t="s">
        <v>4735</v>
      </c>
      <c r="W407" s="22">
        <v>98</v>
      </c>
      <c r="X407" s="69" t="s">
        <v>5121</v>
      </c>
      <c r="Y407" s="23" t="s">
        <v>5122</v>
      </c>
      <c r="Z407" s="22" t="s">
        <v>5123</v>
      </c>
      <c r="AA407" s="22" t="s">
        <v>4074</v>
      </c>
      <c r="AB407" s="22" t="s">
        <v>5155</v>
      </c>
      <c r="AC407" s="23">
        <v>10.5</v>
      </c>
      <c r="AD407" s="22" t="s">
        <v>4074</v>
      </c>
      <c r="AE407" s="23">
        <v>139.1</v>
      </c>
      <c r="AF407" s="22" t="s">
        <v>5125</v>
      </c>
      <c r="AG407" s="22" t="s">
        <v>4063</v>
      </c>
      <c r="AH407" s="22" t="s">
        <v>4063</v>
      </c>
      <c r="AI407" s="22" t="s">
        <v>4063</v>
      </c>
      <c r="AJ407" s="22" t="s">
        <v>4741</v>
      </c>
      <c r="AK407" s="22" t="s">
        <v>4063</v>
      </c>
      <c r="AL407" s="22" t="s">
        <v>5156</v>
      </c>
      <c r="AM407" s="22">
        <v>0.157</v>
      </c>
      <c r="AN407" s="22" t="s">
        <v>4063</v>
      </c>
      <c r="AO407" s="22" t="s">
        <v>4063</v>
      </c>
      <c r="AP407" s="22" t="s">
        <v>4063</v>
      </c>
      <c r="AQ407" s="22" t="s">
        <v>4063</v>
      </c>
      <c r="AR407" s="22" t="s">
        <v>5080</v>
      </c>
      <c r="AS407" s="22" t="s">
        <v>4063</v>
      </c>
      <c r="AT407" s="22" t="s">
        <v>5157</v>
      </c>
      <c r="AU407" s="47" t="s">
        <v>4655</v>
      </c>
      <c r="AV407" s="5">
        <v>0.74886282582755048</v>
      </c>
      <c r="AW407" s="5">
        <v>2756.5195696643173</v>
      </c>
      <c r="AX407" s="5">
        <v>0.28528107650573364</v>
      </c>
      <c r="AY407" s="5">
        <v>0.39915142460618258</v>
      </c>
      <c r="AZ407" s="5">
        <v>0.56931976752792612</v>
      </c>
      <c r="BA407" s="24" t="s">
        <v>4600</v>
      </c>
      <c r="BB407" s="25">
        <v>2.3633453042481198</v>
      </c>
      <c r="BC407" s="25">
        <v>6.9569670687188303</v>
      </c>
      <c r="BD407" s="25">
        <v>8.3704704457893708</v>
      </c>
      <c r="BE407" s="25">
        <v>9.01713062886801</v>
      </c>
      <c r="BF407" s="25">
        <v>3.0978250003110301</v>
      </c>
      <c r="BG407" s="25">
        <v>8.8740532658398994</v>
      </c>
      <c r="BH407" s="25">
        <v>8.5147973787839195</v>
      </c>
      <c r="BI407" s="25">
        <v>8.1533114702489495</v>
      </c>
      <c r="BJ407" s="25">
        <v>7.1784767456215501</v>
      </c>
      <c r="BK407" s="25">
        <v>6.0129652263011204</v>
      </c>
      <c r="BL407" s="25">
        <v>5.9378397707346897</v>
      </c>
      <c r="BM407" s="25">
        <v>7.1784767456215501</v>
      </c>
      <c r="BN407" s="25">
        <v>7.9353509246766798</v>
      </c>
      <c r="BO407" s="25">
        <v>8.8023806229353099</v>
      </c>
      <c r="BP407" s="25">
        <v>6.7099132754199999</v>
      </c>
      <c r="BQ407" s="25">
        <v>8.6587674968065098</v>
      </c>
      <c r="BR407" s="25">
        <v>7.2521364312107801</v>
      </c>
      <c r="BS407" s="25">
        <v>10.497862266940899</v>
      </c>
      <c r="BT407" s="25">
        <v>7.8625194411457704</v>
      </c>
      <c r="BU407" s="25">
        <v>6.0880033449939202</v>
      </c>
      <c r="BV407" s="25">
        <v>3.7734402116477899</v>
      </c>
      <c r="BW407" s="25">
        <v>2.9933336501805901</v>
      </c>
      <c r="BX407" s="25">
        <v>1.24858421256407</v>
      </c>
      <c r="BY407" s="25">
        <v>1.9404940220974201</v>
      </c>
      <c r="BZ407" s="25">
        <v>0.47004116018460701</v>
      </c>
      <c r="CA407" s="27">
        <v>322.27812239999997</v>
      </c>
      <c r="CB407" s="25">
        <v>94.548517110000006</v>
      </c>
      <c r="CC407" s="25">
        <v>12.684447159999999</v>
      </c>
      <c r="CD407" s="25">
        <v>-58.101997560000001</v>
      </c>
      <c r="CE407" s="25">
        <v>25.8042728</v>
      </c>
      <c r="CF407" s="25">
        <v>-48.76267266</v>
      </c>
      <c r="CG407" s="25">
        <v>23.18546684</v>
      </c>
      <c r="CH407">
        <v>-41.97</v>
      </c>
      <c r="CI407" s="25">
        <v>23.18546684</v>
      </c>
      <c r="CJ407" s="25">
        <v>-50.635659799999999</v>
      </c>
      <c r="CK407" s="25">
        <v>18.3556688</v>
      </c>
      <c r="CL407" s="25">
        <v>-54.015088849999998</v>
      </c>
      <c r="CM407" s="25">
        <v>27.867217499999999</v>
      </c>
      <c r="CN407" s="25">
        <v>-47.309134919999998</v>
      </c>
      <c r="CO407" s="25">
        <v>24.690100409999999</v>
      </c>
      <c r="CP407" s="25">
        <v>-49.576039829999999</v>
      </c>
      <c r="CQ407" s="25">
        <v>63.158251329999999</v>
      </c>
      <c r="CR407" s="25">
        <v>-22.236975439999998</v>
      </c>
      <c r="CS407" s="25">
        <v>54.88972708</v>
      </c>
      <c r="CT407" s="25">
        <v>-28.125656079999999</v>
      </c>
      <c r="CU407" s="25">
        <v>60.070586030000001</v>
      </c>
      <c r="CV407" s="25">
        <v>-24.386478459999999</v>
      </c>
      <c r="CW407" s="25">
        <v>21.954610089999999</v>
      </c>
      <c r="CX407" s="25">
        <v>-51.507050360000001</v>
      </c>
      <c r="CY407" s="25">
        <v>14.789650200000001</v>
      </c>
      <c r="CZ407" s="25">
        <v>-56.579992279999999</v>
      </c>
      <c r="DA407" s="25">
        <v>21.540183859999999</v>
      </c>
      <c r="DB407" s="25">
        <v>-51.7997224</v>
      </c>
      <c r="DC407" s="25">
        <v>31.470895710000001</v>
      </c>
      <c r="DD407" s="25">
        <v>-44.707600370000002</v>
      </c>
      <c r="DE407" s="25">
        <v>52.017020930000001</v>
      </c>
      <c r="DF407" s="25">
        <v>-30.098491549999999</v>
      </c>
      <c r="DG407" s="25">
        <v>12.712435790000001</v>
      </c>
      <c r="DH407" s="25">
        <v>-58.080482619999998</v>
      </c>
      <c r="DI407" s="25">
        <v>19.94536416</v>
      </c>
      <c r="DJ407" s="25">
        <v>-52.942259499999999</v>
      </c>
      <c r="DK407" s="25">
        <v>28.170587690000001</v>
      </c>
      <c r="DL407" s="25">
        <v>-47.049856290000001</v>
      </c>
      <c r="DM407" s="25">
        <v>27.979112480000001</v>
      </c>
      <c r="DN407" s="25">
        <v>-47.197043450000002</v>
      </c>
      <c r="DO407" s="25">
        <v>19.59611494</v>
      </c>
      <c r="DP407" s="25">
        <v>-53.184094590000001</v>
      </c>
      <c r="DQ407">
        <v>-21.63</v>
      </c>
      <c r="DR407" s="25">
        <v>-26.137812610000001</v>
      </c>
      <c r="DS407" s="25">
        <v>47.149143479999999</v>
      </c>
      <c r="DT407" s="25">
        <v>-33.607899660000001</v>
      </c>
      <c r="DU407" s="25">
        <v>7.9473147199999996</v>
      </c>
      <c r="DV407" s="25">
        <v>-61.45247011</v>
      </c>
      <c r="DW407" s="25">
        <v>11.887837149999999</v>
      </c>
      <c r="DX407" s="25">
        <v>-58.647494809999998</v>
      </c>
      <c r="DY407">
        <v>7.14</v>
      </c>
      <c r="DZ407" s="25">
        <v>-61.388889110000001</v>
      </c>
      <c r="EA407" s="25">
        <v>7.3317134099999999</v>
      </c>
      <c r="EB407" s="25">
        <v>-61.891434269999998</v>
      </c>
      <c r="EC407" s="25">
        <v>10.48267027</v>
      </c>
      <c r="ED407" s="25">
        <v>-59.649503449999997</v>
      </c>
      <c r="EE407" s="38">
        <v>2.25</v>
      </c>
      <c r="EF407" s="60">
        <v>-3308.8976899999998</v>
      </c>
      <c r="EG407" s="60">
        <v>4.83</v>
      </c>
      <c r="EH407" s="62">
        <v>0.68</v>
      </c>
      <c r="EI407" s="60">
        <v>-5.41</v>
      </c>
      <c r="EJ407" s="60">
        <v>6.16</v>
      </c>
      <c r="EK407" s="27">
        <f t="shared" si="4"/>
        <v>2.5483333333333333</v>
      </c>
      <c r="EL407" s="25" t="s">
        <v>4060</v>
      </c>
      <c r="EM407" s="25" t="s">
        <v>4060</v>
      </c>
      <c r="EN407" s="25" t="s">
        <v>4060</v>
      </c>
      <c r="EO407">
        <v>4.8252118399999997</v>
      </c>
      <c r="EP407">
        <v>4.7021978200000003</v>
      </c>
      <c r="EQ407">
        <v>4.21732599</v>
      </c>
      <c r="ER407">
        <v>4.34809058</v>
      </c>
      <c r="ES407">
        <v>4.2250248299999997</v>
      </c>
      <c r="ET407">
        <v>3.74036269</v>
      </c>
      <c r="EU407">
        <v>4.6491205799999999</v>
      </c>
      <c r="EV407">
        <v>4.5261324199999997</v>
      </c>
      <c r="EW407">
        <v>4.0411557299999998</v>
      </c>
      <c r="EX407">
        <v>-40.193210800000003</v>
      </c>
      <c r="EY407">
        <v>-40.476590700000003</v>
      </c>
      <c r="EZ407">
        <v>-39.327763099999999</v>
      </c>
      <c r="FA407">
        <v>-78.729461400000005</v>
      </c>
      <c r="FB407">
        <v>-79.334361999999999</v>
      </c>
      <c r="FC407">
        <v>-76.8829748</v>
      </c>
      <c r="FD407">
        <v>-20.925085500000002</v>
      </c>
      <c r="FE407">
        <v>-42.102352199999999</v>
      </c>
      <c r="FF407">
        <v>-41.079818600000003</v>
      </c>
      <c r="FG407">
        <v>3.8925030299999999</v>
      </c>
      <c r="FH407">
        <v>3.99988089</v>
      </c>
      <c r="FI407">
        <v>3.5645689300000001</v>
      </c>
      <c r="FJ407">
        <v>5.83875454</v>
      </c>
      <c r="FK407">
        <v>6</v>
      </c>
      <c r="FL407">
        <v>5.3465454499999998</v>
      </c>
      <c r="FM407">
        <v>2.91937727</v>
      </c>
      <c r="FN407">
        <v>3</v>
      </c>
      <c r="FO407">
        <v>2.67309442</v>
      </c>
      <c r="FP407">
        <v>109.995141</v>
      </c>
      <c r="FQ407">
        <v>38009.880799999999</v>
      </c>
      <c r="FR407">
        <v>696817.03399999999</v>
      </c>
      <c r="FS407">
        <v>-120.579632</v>
      </c>
      <c r="FT407">
        <v>-0.85774362999999998</v>
      </c>
      <c r="FU407">
        <v>-1.0962269</v>
      </c>
      <c r="FV407">
        <v>-3.1723233499999998E-3</v>
      </c>
      <c r="FW407">
        <v>-1.73043463E-4</v>
      </c>
      <c r="FX407">
        <v>1.3692134</v>
      </c>
      <c r="FY407">
        <v>0.48892351499999998</v>
      </c>
      <c r="FZ407">
        <v>4.0576359799999997</v>
      </c>
      <c r="GA407">
        <v>1.2996974699999999</v>
      </c>
      <c r="GB407">
        <v>3.3154331399999999E-3</v>
      </c>
      <c r="GC407">
        <v>5.2569625799999997</v>
      </c>
      <c r="GD407">
        <v>1.4039713599999999</v>
      </c>
      <c r="GE407">
        <v>37.514287400000001</v>
      </c>
      <c r="GF407">
        <v>52.578426100000001</v>
      </c>
      <c r="GG407">
        <v>-5.1858729700000002E-2</v>
      </c>
      <c r="GH407">
        <v>-3.8999622200000002E-4</v>
      </c>
      <c r="GI407">
        <v>-0.20904525299999999</v>
      </c>
      <c r="GJ407">
        <v>-0.37183909500000001</v>
      </c>
      <c r="GK407">
        <v>-8.7215694600000003E-4</v>
      </c>
      <c r="GL407">
        <v>-1.5042325400000001</v>
      </c>
      <c r="GM407">
        <v>0.108131453</v>
      </c>
      <c r="GN407">
        <v>0.73168417799999996</v>
      </c>
      <c r="GO407">
        <v>3.45764542</v>
      </c>
      <c r="GP407">
        <v>0.95610446800000004</v>
      </c>
      <c r="GQ407">
        <v>0.38347875599999998</v>
      </c>
      <c r="GR407">
        <v>2.7049146400000001</v>
      </c>
      <c r="GS407">
        <v>0.78870530900000002</v>
      </c>
      <c r="GT407">
        <v>1.03490273E-3</v>
      </c>
      <c r="GU407">
        <v>3.1931050299999999</v>
      </c>
      <c r="GV407">
        <v>1.0398040500000001</v>
      </c>
      <c r="GW407">
        <v>-1.48958931E-4</v>
      </c>
      <c r="GX407">
        <v>0.43890181499999997</v>
      </c>
    </row>
    <row r="408" spans="1:206" ht="15.75" customHeight="1">
      <c r="A408" s="20" t="s">
        <v>5159</v>
      </c>
      <c r="B408" s="20" t="s">
        <v>4148</v>
      </c>
      <c r="C408" s="20" t="s">
        <v>4148</v>
      </c>
      <c r="D408" s="20" t="s">
        <v>4149</v>
      </c>
      <c r="E408" s="20" t="s">
        <v>4150</v>
      </c>
      <c r="F408" s="32" t="s">
        <v>4226</v>
      </c>
      <c r="G408" s="20" t="s">
        <v>5154</v>
      </c>
      <c r="H408" s="20" t="s">
        <v>4050</v>
      </c>
      <c r="I408" s="20" t="s">
        <v>4226</v>
      </c>
      <c r="J408" s="20" t="s">
        <v>4140</v>
      </c>
      <c r="K408" s="20" t="s">
        <v>4140</v>
      </c>
      <c r="L408" s="20" t="s">
        <v>4071</v>
      </c>
      <c r="M408" s="47" t="s">
        <v>4646</v>
      </c>
      <c r="N408" s="20" t="s">
        <v>3849</v>
      </c>
      <c r="O408" s="20" t="s">
        <v>4618</v>
      </c>
      <c r="P408" s="20" t="s">
        <v>4305</v>
      </c>
      <c r="Q408" s="20" t="s">
        <v>4142</v>
      </c>
      <c r="R408" s="21" t="s">
        <v>5119</v>
      </c>
      <c r="S408" s="34" t="s">
        <v>5120</v>
      </c>
      <c r="T408" s="22" t="s">
        <v>4059</v>
      </c>
      <c r="U408" s="22" t="s">
        <v>4059</v>
      </c>
      <c r="V408" s="41" t="s">
        <v>4735</v>
      </c>
      <c r="W408" s="22">
        <v>98</v>
      </c>
      <c r="X408" s="69" t="s">
        <v>5121</v>
      </c>
      <c r="Y408" s="23" t="s">
        <v>5122</v>
      </c>
      <c r="Z408" s="22" t="s">
        <v>5123</v>
      </c>
      <c r="AA408" s="22" t="s">
        <v>4074</v>
      </c>
      <c r="AB408" s="22" t="s">
        <v>5155</v>
      </c>
      <c r="AC408" s="23">
        <v>10.5</v>
      </c>
      <c r="AD408" s="22" t="s">
        <v>4074</v>
      </c>
      <c r="AE408" s="23">
        <v>139.1</v>
      </c>
      <c r="AF408" s="22" t="s">
        <v>5125</v>
      </c>
      <c r="AG408" s="22" t="s">
        <v>4063</v>
      </c>
      <c r="AH408" s="22" t="s">
        <v>4063</v>
      </c>
      <c r="AI408" s="22" t="s">
        <v>4063</v>
      </c>
      <c r="AJ408" s="22" t="s">
        <v>4741</v>
      </c>
      <c r="AK408" s="22" t="s">
        <v>4063</v>
      </c>
      <c r="AL408" s="22" t="s">
        <v>5156</v>
      </c>
      <c r="AM408" s="22">
        <v>0.157</v>
      </c>
      <c r="AN408" s="22" t="s">
        <v>4063</v>
      </c>
      <c r="AO408" s="22" t="s">
        <v>4063</v>
      </c>
      <c r="AP408" s="22" t="s">
        <v>4063</v>
      </c>
      <c r="AQ408" s="22" t="s">
        <v>4063</v>
      </c>
      <c r="AR408" s="22" t="s">
        <v>5080</v>
      </c>
      <c r="AS408" s="22" t="s">
        <v>4063</v>
      </c>
      <c r="AT408" s="22" t="s">
        <v>5157</v>
      </c>
      <c r="AU408" s="47" t="s">
        <v>4655</v>
      </c>
      <c r="AV408" s="5">
        <v>0.74886282582755048</v>
      </c>
      <c r="AW408" s="5">
        <v>2756.5195696643173</v>
      </c>
      <c r="AX408" s="5">
        <v>0.28528107650573364</v>
      </c>
      <c r="AY408" s="5">
        <v>0.39915142460618258</v>
      </c>
      <c r="AZ408" s="5">
        <v>0.56931976752792612</v>
      </c>
      <c r="BA408" s="24" t="s">
        <v>4600</v>
      </c>
      <c r="BB408" s="25">
        <v>2.3633453042481198</v>
      </c>
      <c r="BC408" s="25">
        <v>6.9569670687188303</v>
      </c>
      <c r="BD408" s="25">
        <v>8.3704704457893708</v>
      </c>
      <c r="BE408" s="25">
        <v>9.01713062886801</v>
      </c>
      <c r="BF408" s="25">
        <v>3.0978250003110301</v>
      </c>
      <c r="BG408" s="25">
        <v>8.8740532658398994</v>
      </c>
      <c r="BH408" s="25">
        <v>8.5147973787839195</v>
      </c>
      <c r="BI408" s="25">
        <v>8.1533114702489495</v>
      </c>
      <c r="BJ408" s="25">
        <v>7.1784767456215501</v>
      </c>
      <c r="BK408" s="25">
        <v>6.0129652263011204</v>
      </c>
      <c r="BL408" s="25">
        <v>5.9378397707346897</v>
      </c>
      <c r="BM408" s="25">
        <v>7.1784767456215501</v>
      </c>
      <c r="BN408" s="25">
        <v>7.9353509246766798</v>
      </c>
      <c r="BO408" s="25">
        <v>8.8023806229353099</v>
      </c>
      <c r="BP408" s="25">
        <v>6.7099132754199999</v>
      </c>
      <c r="BQ408" s="25">
        <v>8.6587674968065098</v>
      </c>
      <c r="BR408" s="25">
        <v>7.2521364312107801</v>
      </c>
      <c r="BS408" s="25">
        <v>10.497862266940899</v>
      </c>
      <c r="BT408" s="25">
        <v>7.8625194411457704</v>
      </c>
      <c r="BU408" s="25">
        <v>6.0880033449939202</v>
      </c>
      <c r="BV408" s="25">
        <v>3.7734402116477899</v>
      </c>
      <c r="BW408" s="25">
        <v>2.9933336501805901</v>
      </c>
      <c r="BX408" s="25">
        <v>1.24858421256407</v>
      </c>
      <c r="BY408" s="25">
        <v>1.9404940220974201</v>
      </c>
      <c r="BZ408" s="25">
        <v>0.47004116018460701</v>
      </c>
      <c r="CA408" s="27">
        <v>322.27812239999997</v>
      </c>
      <c r="CB408" s="25">
        <v>94.548517110000006</v>
      </c>
      <c r="CC408" s="25">
        <v>12.684447159999999</v>
      </c>
      <c r="CD408" s="25">
        <v>-58.101997560000001</v>
      </c>
      <c r="CE408" s="25">
        <v>25.8042728</v>
      </c>
      <c r="CF408" s="25">
        <v>-48.76267266</v>
      </c>
      <c r="CG408" s="25">
        <v>23.18546684</v>
      </c>
      <c r="CH408">
        <v>-41.97</v>
      </c>
      <c r="CI408" s="25">
        <v>23.18546684</v>
      </c>
      <c r="CJ408" s="25">
        <v>-50.635659799999999</v>
      </c>
      <c r="CK408" s="25">
        <v>18.3556688</v>
      </c>
      <c r="CL408" s="25">
        <v>-54.015088849999998</v>
      </c>
      <c r="CM408" s="25">
        <v>27.867217499999999</v>
      </c>
      <c r="CN408" s="25">
        <v>-47.309134919999998</v>
      </c>
      <c r="CO408" s="25">
        <v>24.690100409999999</v>
      </c>
      <c r="CP408" s="25">
        <v>-49.576039829999999</v>
      </c>
      <c r="CQ408" s="25">
        <v>63.158251329999999</v>
      </c>
      <c r="CR408" s="25">
        <v>-22.236975439999998</v>
      </c>
      <c r="CS408" s="25">
        <v>54.88972708</v>
      </c>
      <c r="CT408" s="25">
        <v>-28.125656079999999</v>
      </c>
      <c r="CU408" s="25">
        <v>60.070586030000001</v>
      </c>
      <c r="CV408" s="25">
        <v>-24.386478459999999</v>
      </c>
      <c r="CW408" s="25">
        <v>21.954610089999999</v>
      </c>
      <c r="CX408" s="25">
        <v>-51.507050360000001</v>
      </c>
      <c r="CY408" s="25">
        <v>14.789650200000001</v>
      </c>
      <c r="CZ408" s="25">
        <v>-56.579992279999999</v>
      </c>
      <c r="DA408" s="25">
        <v>21.540183859999999</v>
      </c>
      <c r="DB408" s="25">
        <v>-51.7997224</v>
      </c>
      <c r="DC408" s="25">
        <v>31.470895710000001</v>
      </c>
      <c r="DD408" s="25">
        <v>-44.707600370000002</v>
      </c>
      <c r="DE408" s="25">
        <v>52.017020930000001</v>
      </c>
      <c r="DF408" s="25">
        <v>-30.098491549999999</v>
      </c>
      <c r="DG408" s="25">
        <v>12.712435790000001</v>
      </c>
      <c r="DH408" s="25">
        <v>-58.080482619999998</v>
      </c>
      <c r="DI408" s="25">
        <v>19.94536416</v>
      </c>
      <c r="DJ408" s="25">
        <v>-52.942259499999999</v>
      </c>
      <c r="DK408" s="25">
        <v>28.170587690000001</v>
      </c>
      <c r="DL408" s="25">
        <v>-47.049856290000001</v>
      </c>
      <c r="DM408" s="25">
        <v>27.979112480000001</v>
      </c>
      <c r="DN408" s="25">
        <v>-47.197043450000002</v>
      </c>
      <c r="DO408" s="25">
        <v>19.59611494</v>
      </c>
      <c r="DP408" s="25">
        <v>-53.184094590000001</v>
      </c>
      <c r="DQ408">
        <v>-21.63</v>
      </c>
      <c r="DR408" s="25">
        <v>-26.137812610000001</v>
      </c>
      <c r="DS408" s="25">
        <v>47.149143479999999</v>
      </c>
      <c r="DT408" s="25">
        <v>-33.607899660000001</v>
      </c>
      <c r="DU408" s="25">
        <v>7.9473147199999996</v>
      </c>
      <c r="DV408" s="25">
        <v>-61.45247011</v>
      </c>
      <c r="DW408" s="25">
        <v>11.887837149999999</v>
      </c>
      <c r="DX408" s="25">
        <v>-58.647494809999998</v>
      </c>
      <c r="DY408">
        <v>7.14</v>
      </c>
      <c r="DZ408" s="25">
        <v>-61.388889110000001</v>
      </c>
      <c r="EA408" s="25">
        <v>7.3317134099999999</v>
      </c>
      <c r="EB408" s="25">
        <v>-61.891434269999998</v>
      </c>
      <c r="EC408" s="25">
        <v>10.48267027</v>
      </c>
      <c r="ED408" s="25">
        <v>-59.649503449999997</v>
      </c>
      <c r="EE408" s="38">
        <v>2.25</v>
      </c>
      <c r="EF408" s="60">
        <v>-3308.8976899999998</v>
      </c>
      <c r="EG408" s="60">
        <v>4.83</v>
      </c>
      <c r="EH408" s="62">
        <v>0.68</v>
      </c>
      <c r="EI408" s="60">
        <v>-5.41</v>
      </c>
      <c r="EJ408" s="60">
        <v>6.16</v>
      </c>
      <c r="EK408" s="27">
        <f t="shared" si="4"/>
        <v>2.5483333333333333</v>
      </c>
      <c r="EL408" s="25" t="s">
        <v>4060</v>
      </c>
      <c r="EM408" s="25" t="s">
        <v>4060</v>
      </c>
      <c r="EN408" s="25" t="s">
        <v>4060</v>
      </c>
      <c r="EO408">
        <v>4.8252118399999997</v>
      </c>
      <c r="EP408">
        <v>4.7021978200000003</v>
      </c>
      <c r="EQ408">
        <v>4.21732599</v>
      </c>
      <c r="ER408">
        <v>4.34809058</v>
      </c>
      <c r="ES408">
        <v>4.2250248299999997</v>
      </c>
      <c r="ET408">
        <v>3.74036269</v>
      </c>
      <c r="EU408">
        <v>4.6491205799999999</v>
      </c>
      <c r="EV408">
        <v>4.5261324199999997</v>
      </c>
      <c r="EW408">
        <v>4.0411557299999998</v>
      </c>
      <c r="EX408">
        <v>-40.193210800000003</v>
      </c>
      <c r="EY408">
        <v>-40.476590700000003</v>
      </c>
      <c r="EZ408">
        <v>-39.327763099999999</v>
      </c>
      <c r="FA408">
        <v>-78.729461400000005</v>
      </c>
      <c r="FB408">
        <v>-79.334361999999999</v>
      </c>
      <c r="FC408">
        <v>-76.8829748</v>
      </c>
      <c r="FD408">
        <v>-20.925085500000002</v>
      </c>
      <c r="FE408">
        <v>-42.102352199999999</v>
      </c>
      <c r="FF408">
        <v>-41.079818600000003</v>
      </c>
      <c r="FG408">
        <v>3.8925030299999999</v>
      </c>
      <c r="FH408">
        <v>3.99988089</v>
      </c>
      <c r="FI408">
        <v>3.5645689300000001</v>
      </c>
      <c r="FJ408">
        <v>5.83875454</v>
      </c>
      <c r="FK408">
        <v>6</v>
      </c>
      <c r="FL408">
        <v>5.3465454499999998</v>
      </c>
      <c r="FM408">
        <v>2.91937727</v>
      </c>
      <c r="FN408">
        <v>3</v>
      </c>
      <c r="FO408">
        <v>2.67309442</v>
      </c>
      <c r="FP408">
        <v>109.995141</v>
      </c>
      <c r="FQ408">
        <v>38009.880799999999</v>
      </c>
      <c r="FR408">
        <v>696817.03399999999</v>
      </c>
      <c r="FS408">
        <v>-120.579632</v>
      </c>
      <c r="FT408">
        <v>-0.85774362999999998</v>
      </c>
      <c r="FU408">
        <v>-1.0962269</v>
      </c>
      <c r="FV408">
        <v>-3.1723233499999998E-3</v>
      </c>
      <c r="FW408">
        <v>-1.73043463E-4</v>
      </c>
      <c r="FX408">
        <v>1.3692134</v>
      </c>
      <c r="FY408">
        <v>0.48892351499999998</v>
      </c>
      <c r="FZ408">
        <v>4.0576359799999997</v>
      </c>
      <c r="GA408">
        <v>1.2996974699999999</v>
      </c>
      <c r="GB408">
        <v>3.3154331399999999E-3</v>
      </c>
      <c r="GC408">
        <v>5.2569625799999997</v>
      </c>
      <c r="GD408">
        <v>1.4039713599999999</v>
      </c>
      <c r="GE408">
        <v>37.514287400000001</v>
      </c>
      <c r="GF408">
        <v>52.578426100000001</v>
      </c>
      <c r="GG408">
        <v>-5.1858729700000002E-2</v>
      </c>
      <c r="GH408">
        <v>-3.8999622200000002E-4</v>
      </c>
      <c r="GI408">
        <v>-0.20904525299999999</v>
      </c>
      <c r="GJ408">
        <v>-0.37183909500000001</v>
      </c>
      <c r="GK408">
        <v>-8.7215694600000003E-4</v>
      </c>
      <c r="GL408">
        <v>-1.5042325400000001</v>
      </c>
      <c r="GM408">
        <v>0.108131453</v>
      </c>
      <c r="GN408">
        <v>0.73168417799999996</v>
      </c>
      <c r="GO408">
        <v>3.45764542</v>
      </c>
      <c r="GP408">
        <v>0.95610446800000004</v>
      </c>
      <c r="GQ408">
        <v>0.38347875599999998</v>
      </c>
      <c r="GR408">
        <v>2.7049146400000001</v>
      </c>
      <c r="GS408">
        <v>0.78870530900000002</v>
      </c>
      <c r="GT408">
        <v>1.03490273E-3</v>
      </c>
      <c r="GU408">
        <v>3.1931050299999999</v>
      </c>
      <c r="GV408">
        <v>1.0398040500000001</v>
      </c>
      <c r="GW408">
        <v>-1.48958931E-4</v>
      </c>
      <c r="GX408">
        <v>0.43890181499999997</v>
      </c>
    </row>
    <row r="409" spans="1:206" ht="15.75" customHeight="1">
      <c r="A409" s="20" t="s">
        <v>5160</v>
      </c>
      <c r="B409" s="20" t="s">
        <v>4148</v>
      </c>
      <c r="C409" s="20" t="s">
        <v>4148</v>
      </c>
      <c r="D409" s="20" t="s">
        <v>4149</v>
      </c>
      <c r="E409" s="20" t="s">
        <v>4150</v>
      </c>
      <c r="F409" s="32" t="s">
        <v>4226</v>
      </c>
      <c r="G409" s="20" t="s">
        <v>5154</v>
      </c>
      <c r="H409" s="20" t="s">
        <v>4050</v>
      </c>
      <c r="I409" s="20" t="s">
        <v>4226</v>
      </c>
      <c r="J409" s="20" t="s">
        <v>4140</v>
      </c>
      <c r="K409" s="20" t="s">
        <v>4140</v>
      </c>
      <c r="L409" s="20" t="s">
        <v>4071</v>
      </c>
      <c r="M409" s="47" t="s">
        <v>4646</v>
      </c>
      <c r="N409" s="20" t="s">
        <v>3849</v>
      </c>
      <c r="O409" s="20" t="s">
        <v>4624</v>
      </c>
      <c r="P409" s="20" t="s">
        <v>4625</v>
      </c>
      <c r="Q409" s="20" t="s">
        <v>4056</v>
      </c>
      <c r="R409" s="21" t="s">
        <v>5119</v>
      </c>
      <c r="S409" s="34" t="s">
        <v>5120</v>
      </c>
      <c r="T409" s="22" t="s">
        <v>4059</v>
      </c>
      <c r="U409" s="22" t="s">
        <v>4059</v>
      </c>
      <c r="V409" s="41" t="s">
        <v>4735</v>
      </c>
      <c r="W409" s="22">
        <v>98</v>
      </c>
      <c r="X409" s="69" t="s">
        <v>5121</v>
      </c>
      <c r="Y409" s="23" t="s">
        <v>5122</v>
      </c>
      <c r="Z409" s="22" t="s">
        <v>5123</v>
      </c>
      <c r="AA409" s="22" t="s">
        <v>4074</v>
      </c>
      <c r="AB409" s="22" t="s">
        <v>5155</v>
      </c>
      <c r="AC409" s="23">
        <v>10.5</v>
      </c>
      <c r="AD409" s="22" t="s">
        <v>4074</v>
      </c>
      <c r="AE409" s="23">
        <v>139.1</v>
      </c>
      <c r="AF409" s="22" t="s">
        <v>5125</v>
      </c>
      <c r="AG409" s="22" t="s">
        <v>4063</v>
      </c>
      <c r="AH409" s="22" t="s">
        <v>4063</v>
      </c>
      <c r="AI409" s="22" t="s">
        <v>4063</v>
      </c>
      <c r="AJ409" s="22" t="s">
        <v>4741</v>
      </c>
      <c r="AK409" s="22" t="s">
        <v>4063</v>
      </c>
      <c r="AL409" s="22" t="s">
        <v>5156</v>
      </c>
      <c r="AM409" s="22">
        <v>0.157</v>
      </c>
      <c r="AN409" s="22" t="s">
        <v>4063</v>
      </c>
      <c r="AO409" s="22" t="s">
        <v>4063</v>
      </c>
      <c r="AP409" s="22" t="s">
        <v>4063</v>
      </c>
      <c r="AQ409" s="22" t="s">
        <v>4063</v>
      </c>
      <c r="AR409" s="22" t="s">
        <v>5080</v>
      </c>
      <c r="AS409" s="22" t="s">
        <v>4063</v>
      </c>
      <c r="AT409" s="22" t="s">
        <v>5157</v>
      </c>
      <c r="AU409" s="47" t="s">
        <v>4655</v>
      </c>
      <c r="AV409" s="5">
        <v>0.74886282582755048</v>
      </c>
      <c r="AW409" s="5">
        <v>2756.5195696643173</v>
      </c>
      <c r="AX409" s="5">
        <v>0.28528107650573364</v>
      </c>
      <c r="AY409" s="5">
        <v>0.39915142460618258</v>
      </c>
      <c r="AZ409" s="5">
        <v>0.56931976752792612</v>
      </c>
      <c r="BA409" s="24" t="s">
        <v>4600</v>
      </c>
      <c r="BB409" s="25">
        <v>2.3633453042481198</v>
      </c>
      <c r="BC409" s="25">
        <v>6.9569670687188303</v>
      </c>
      <c r="BD409" s="25">
        <v>8.3704704457893708</v>
      </c>
      <c r="BE409" s="25">
        <v>9.01713062886801</v>
      </c>
      <c r="BF409" s="25">
        <v>3.0978250003110301</v>
      </c>
      <c r="BG409" s="25">
        <v>8.8740532658398994</v>
      </c>
      <c r="BH409" s="25">
        <v>8.5147973787839195</v>
      </c>
      <c r="BI409" s="25">
        <v>8.1533114702489495</v>
      </c>
      <c r="BJ409" s="25">
        <v>7.1784767456215501</v>
      </c>
      <c r="BK409" s="25">
        <v>6.0129652263011204</v>
      </c>
      <c r="BL409" s="25">
        <v>5.9378397707346897</v>
      </c>
      <c r="BM409" s="25">
        <v>7.1784767456215501</v>
      </c>
      <c r="BN409" s="25">
        <v>7.9353509246766798</v>
      </c>
      <c r="BO409" s="25">
        <v>8.8023806229353099</v>
      </c>
      <c r="BP409" s="25">
        <v>6.7099132754199999</v>
      </c>
      <c r="BQ409" s="25">
        <v>8.6587674968065098</v>
      </c>
      <c r="BR409" s="25">
        <v>7.2521364312107801</v>
      </c>
      <c r="BS409" s="25">
        <v>10.497862266940899</v>
      </c>
      <c r="BT409" s="25">
        <v>7.8625194411457704</v>
      </c>
      <c r="BU409" s="25">
        <v>6.0880033449939202</v>
      </c>
      <c r="BV409" s="25">
        <v>3.7734402116477899</v>
      </c>
      <c r="BW409" s="25">
        <v>2.9933336501805901</v>
      </c>
      <c r="BX409" s="25">
        <v>1.24858421256407</v>
      </c>
      <c r="BY409" s="25">
        <v>1.9404940220974201</v>
      </c>
      <c r="BZ409" s="25">
        <v>0.47004116018460701</v>
      </c>
      <c r="CA409" s="27">
        <v>322.27812239999997</v>
      </c>
      <c r="CB409" s="25">
        <v>94.548517110000006</v>
      </c>
      <c r="CC409" s="25">
        <v>12.684447159999999</v>
      </c>
      <c r="CD409" s="25">
        <v>-58.101997560000001</v>
      </c>
      <c r="CE409" s="25">
        <v>25.8042728</v>
      </c>
      <c r="CF409" s="25">
        <v>-48.76267266</v>
      </c>
      <c r="CG409" s="25">
        <v>23.18546684</v>
      </c>
      <c r="CH409" s="26" t="s">
        <v>4060</v>
      </c>
      <c r="CI409" s="25">
        <v>23.18546684</v>
      </c>
      <c r="CJ409" s="25">
        <v>-50.635659799999999</v>
      </c>
      <c r="CK409" s="25">
        <v>18.3556688</v>
      </c>
      <c r="CL409" s="25">
        <v>-54.015088849999998</v>
      </c>
      <c r="CM409" s="25">
        <v>27.867217499999999</v>
      </c>
      <c r="CN409" s="25">
        <v>-47.309134919999998</v>
      </c>
      <c r="CO409" s="25">
        <v>24.690100409999999</v>
      </c>
      <c r="CP409" s="25">
        <v>-49.576039829999999</v>
      </c>
      <c r="CQ409" s="25">
        <v>63.158251329999999</v>
      </c>
      <c r="CR409" s="25">
        <v>-22.236975439999998</v>
      </c>
      <c r="CS409" s="25">
        <v>54.88972708</v>
      </c>
      <c r="CT409" s="25">
        <v>-28.125656079999999</v>
      </c>
      <c r="CU409" s="25">
        <v>60.070586030000001</v>
      </c>
      <c r="CV409" s="25">
        <v>-24.386478459999999</v>
      </c>
      <c r="CW409" s="25">
        <v>21.954610089999999</v>
      </c>
      <c r="CX409" s="25">
        <v>-51.507050360000001</v>
      </c>
      <c r="CY409" s="25">
        <v>14.789650200000001</v>
      </c>
      <c r="CZ409" s="25">
        <v>-56.579992279999999</v>
      </c>
      <c r="DA409" s="25">
        <v>21.540183859999999</v>
      </c>
      <c r="DB409" s="25">
        <v>-51.7997224</v>
      </c>
      <c r="DC409" s="25">
        <v>31.470895710000001</v>
      </c>
      <c r="DD409" s="25">
        <v>-44.707600370000002</v>
      </c>
      <c r="DE409" s="25">
        <v>52.017020930000001</v>
      </c>
      <c r="DF409" s="25">
        <v>-30.098491549999999</v>
      </c>
      <c r="DG409" s="25">
        <v>12.712435790000001</v>
      </c>
      <c r="DH409" s="25">
        <v>-58.080482619999998</v>
      </c>
      <c r="DI409" s="25">
        <v>19.94536416</v>
      </c>
      <c r="DJ409" s="25">
        <v>-52.942259499999999</v>
      </c>
      <c r="DK409" s="25">
        <v>28.170587690000001</v>
      </c>
      <c r="DL409" s="25">
        <v>-47.049856290000001</v>
      </c>
      <c r="DM409" s="25">
        <v>27.979112480000001</v>
      </c>
      <c r="DN409" s="25">
        <v>-47.197043450000002</v>
      </c>
      <c r="DO409" s="25">
        <v>19.59611494</v>
      </c>
      <c r="DP409" s="25">
        <v>-53.184094590000001</v>
      </c>
      <c r="DQ409" s="26" t="s">
        <v>4060</v>
      </c>
      <c r="DR409" s="25">
        <v>-26.137812610000001</v>
      </c>
      <c r="DS409" s="25">
        <v>47.149143479999999</v>
      </c>
      <c r="DT409" s="25">
        <v>-33.607899660000001</v>
      </c>
      <c r="DU409" s="25">
        <v>7.9473147199999996</v>
      </c>
      <c r="DV409" s="25">
        <v>-61.45247011</v>
      </c>
      <c r="DW409" s="25">
        <v>11.887837149999999</v>
      </c>
      <c r="DX409" s="25">
        <v>-58.647494809999998</v>
      </c>
      <c r="DY409" s="26" t="s">
        <v>4060</v>
      </c>
      <c r="DZ409" s="25">
        <v>-61.388889110000001</v>
      </c>
      <c r="EA409" s="25">
        <v>7.3317134099999999</v>
      </c>
      <c r="EB409" s="25">
        <v>-61.891434269999998</v>
      </c>
      <c r="EC409" s="25">
        <v>10.48267027</v>
      </c>
      <c r="ED409" s="25">
        <v>-59.649503449999997</v>
      </c>
      <c r="EE409" s="38">
        <v>2.25</v>
      </c>
      <c r="EF409" s="60">
        <v>-3308.8976899999998</v>
      </c>
      <c r="EG409" s="60">
        <v>4.83</v>
      </c>
      <c r="EH409" s="62">
        <v>0.68</v>
      </c>
      <c r="EI409" s="60">
        <v>-5.41</v>
      </c>
      <c r="EJ409" s="60">
        <v>6.16</v>
      </c>
      <c r="EK409" s="27">
        <f t="shared" si="4"/>
        <v>2.5483333333333333</v>
      </c>
      <c r="EL409" s="25" t="s">
        <v>4060</v>
      </c>
      <c r="EM409" s="25" t="s">
        <v>4060</v>
      </c>
      <c r="EN409" s="25" t="s">
        <v>4060</v>
      </c>
      <c r="EO409">
        <v>4.8252118399999997</v>
      </c>
      <c r="EP409">
        <v>4.7021978200000003</v>
      </c>
      <c r="EQ409">
        <v>4.21732599</v>
      </c>
      <c r="ER409">
        <v>4.34809058</v>
      </c>
      <c r="ES409">
        <v>4.2250248299999997</v>
      </c>
      <c r="ET409">
        <v>3.74036269</v>
      </c>
      <c r="EU409">
        <v>4.6491205799999999</v>
      </c>
      <c r="EV409">
        <v>4.5261324199999997</v>
      </c>
      <c r="EW409">
        <v>4.0411557299999998</v>
      </c>
      <c r="EX409">
        <v>-40.193210800000003</v>
      </c>
      <c r="EY409">
        <v>-40.476590700000003</v>
      </c>
      <c r="EZ409">
        <v>-39.327763099999999</v>
      </c>
      <c r="FA409">
        <v>-78.729461400000005</v>
      </c>
      <c r="FB409">
        <v>-79.334361999999999</v>
      </c>
      <c r="FC409">
        <v>-76.8829748</v>
      </c>
      <c r="FD409">
        <v>-20.925085500000002</v>
      </c>
      <c r="FE409">
        <v>-42.102352199999999</v>
      </c>
      <c r="FF409">
        <v>-41.079818600000003</v>
      </c>
      <c r="FG409">
        <v>3.8925030299999999</v>
      </c>
      <c r="FH409">
        <v>3.99988089</v>
      </c>
      <c r="FI409">
        <v>3.5645689300000001</v>
      </c>
      <c r="FJ409">
        <v>5.83875454</v>
      </c>
      <c r="FK409">
        <v>6</v>
      </c>
      <c r="FL409">
        <v>5.3465454499999998</v>
      </c>
      <c r="FM409">
        <v>2.91937727</v>
      </c>
      <c r="FN409">
        <v>3</v>
      </c>
      <c r="FO409">
        <v>2.67309442</v>
      </c>
      <c r="FP409">
        <v>109.995141</v>
      </c>
      <c r="FQ409">
        <v>38009.880799999999</v>
      </c>
      <c r="FR409">
        <v>696817.03399999999</v>
      </c>
      <c r="FS409">
        <v>-120.579632</v>
      </c>
      <c r="FT409">
        <v>-0.85774362999999998</v>
      </c>
      <c r="FU409">
        <v>-1.0962269</v>
      </c>
      <c r="FV409">
        <v>-3.1723233499999998E-3</v>
      </c>
      <c r="FW409">
        <v>-1.73043463E-4</v>
      </c>
      <c r="FX409">
        <v>1.3692134</v>
      </c>
      <c r="FY409">
        <v>0.48892351499999998</v>
      </c>
      <c r="FZ409">
        <v>4.0576359799999997</v>
      </c>
      <c r="GA409">
        <v>1.2996974699999999</v>
      </c>
      <c r="GB409">
        <v>3.3154331399999999E-3</v>
      </c>
      <c r="GC409">
        <v>5.2569625799999997</v>
      </c>
      <c r="GD409">
        <v>1.4039713599999999</v>
      </c>
      <c r="GE409">
        <v>37.514287400000001</v>
      </c>
      <c r="GF409">
        <v>52.578426100000001</v>
      </c>
      <c r="GG409">
        <v>-5.1858729700000002E-2</v>
      </c>
      <c r="GH409">
        <v>-3.8999622200000002E-4</v>
      </c>
      <c r="GI409">
        <v>-0.20904525299999999</v>
      </c>
      <c r="GJ409">
        <v>-0.37183909500000001</v>
      </c>
      <c r="GK409">
        <v>-8.7215694600000003E-4</v>
      </c>
      <c r="GL409">
        <v>-1.5042325400000001</v>
      </c>
      <c r="GM409">
        <v>0.108131453</v>
      </c>
      <c r="GN409">
        <v>0.73168417799999996</v>
      </c>
      <c r="GO409">
        <v>3.45764542</v>
      </c>
      <c r="GP409">
        <v>0.95610446800000004</v>
      </c>
      <c r="GQ409">
        <v>0.38347875599999998</v>
      </c>
      <c r="GR409">
        <v>2.7049146400000001</v>
      </c>
      <c r="GS409">
        <v>0.78870530900000002</v>
      </c>
      <c r="GT409">
        <v>1.03490273E-3</v>
      </c>
      <c r="GU409">
        <v>3.1931050299999999</v>
      </c>
      <c r="GV409">
        <v>1.0398040500000001</v>
      </c>
      <c r="GW409">
        <v>-1.48958931E-4</v>
      </c>
      <c r="GX409">
        <v>0.43890181499999997</v>
      </c>
    </row>
    <row r="410" spans="1:206" ht="15.75" customHeight="1">
      <c r="A410" s="20" t="s">
        <v>5161</v>
      </c>
      <c r="B410" s="20" t="s">
        <v>4148</v>
      </c>
      <c r="C410" s="20" t="s">
        <v>4148</v>
      </c>
      <c r="D410" s="20" t="s">
        <v>4149</v>
      </c>
      <c r="E410" s="20" t="s">
        <v>4150</v>
      </c>
      <c r="F410" s="32" t="s">
        <v>4226</v>
      </c>
      <c r="G410" s="20" t="s">
        <v>5154</v>
      </c>
      <c r="H410" s="20" t="s">
        <v>4050</v>
      </c>
      <c r="I410" s="20" t="s">
        <v>4226</v>
      </c>
      <c r="J410" s="20" t="s">
        <v>4140</v>
      </c>
      <c r="K410" s="20" t="s">
        <v>4140</v>
      </c>
      <c r="L410" s="20" t="s">
        <v>4071</v>
      </c>
      <c r="M410" s="47" t="s">
        <v>4646</v>
      </c>
      <c r="N410" s="20" t="s">
        <v>3849</v>
      </c>
      <c r="O410" s="20" t="s">
        <v>4618</v>
      </c>
      <c r="P410" s="20" t="s">
        <v>4305</v>
      </c>
      <c r="Q410" s="20" t="s">
        <v>4142</v>
      </c>
      <c r="R410" s="21" t="s">
        <v>5119</v>
      </c>
      <c r="S410" s="34" t="s">
        <v>5120</v>
      </c>
      <c r="T410" s="22" t="s">
        <v>4059</v>
      </c>
      <c r="U410" s="22" t="s">
        <v>4059</v>
      </c>
      <c r="V410" s="41" t="s">
        <v>4735</v>
      </c>
      <c r="W410" s="22">
        <v>98</v>
      </c>
      <c r="X410" s="69" t="s">
        <v>5121</v>
      </c>
      <c r="Y410" s="23" t="s">
        <v>5122</v>
      </c>
      <c r="Z410" s="22" t="s">
        <v>5123</v>
      </c>
      <c r="AA410" s="22" t="s">
        <v>4074</v>
      </c>
      <c r="AB410" s="22" t="s">
        <v>5155</v>
      </c>
      <c r="AC410" s="23">
        <v>10.5</v>
      </c>
      <c r="AD410" s="22" t="s">
        <v>4074</v>
      </c>
      <c r="AE410" s="23">
        <v>139.1</v>
      </c>
      <c r="AF410" s="22" t="s">
        <v>5125</v>
      </c>
      <c r="AG410" s="22" t="s">
        <v>4063</v>
      </c>
      <c r="AH410" s="22" t="s">
        <v>4063</v>
      </c>
      <c r="AI410" s="22" t="s">
        <v>4063</v>
      </c>
      <c r="AJ410" s="22" t="s">
        <v>4741</v>
      </c>
      <c r="AK410" s="22" t="s">
        <v>4063</v>
      </c>
      <c r="AL410" s="22" t="s">
        <v>5156</v>
      </c>
      <c r="AM410" s="22">
        <v>0.157</v>
      </c>
      <c r="AN410" s="22" t="s">
        <v>4063</v>
      </c>
      <c r="AO410" s="22" t="s">
        <v>4063</v>
      </c>
      <c r="AP410" s="22" t="s">
        <v>4063</v>
      </c>
      <c r="AQ410" s="22" t="s">
        <v>4063</v>
      </c>
      <c r="AR410" s="22" t="s">
        <v>5080</v>
      </c>
      <c r="AS410" s="22" t="s">
        <v>4063</v>
      </c>
      <c r="AT410" s="22" t="s">
        <v>5157</v>
      </c>
      <c r="AU410" s="47" t="s">
        <v>4655</v>
      </c>
      <c r="AV410" s="5">
        <v>0.74886282582755048</v>
      </c>
      <c r="AW410" s="5">
        <v>2756.5195696643173</v>
      </c>
      <c r="AX410" s="5">
        <v>0.28528107650573364</v>
      </c>
      <c r="AY410" s="5">
        <v>0.39915142460618258</v>
      </c>
      <c r="AZ410" s="5">
        <v>0.56931976752792612</v>
      </c>
      <c r="BA410" s="24" t="s">
        <v>4600</v>
      </c>
      <c r="BB410" s="25">
        <v>2.3633453042481198</v>
      </c>
      <c r="BC410" s="25">
        <v>6.9569670687188303</v>
      </c>
      <c r="BD410" s="25">
        <v>8.3704704457893708</v>
      </c>
      <c r="BE410" s="25">
        <v>9.01713062886801</v>
      </c>
      <c r="BF410" s="25">
        <v>3.0978250003110301</v>
      </c>
      <c r="BG410" s="25">
        <v>8.8740532658398994</v>
      </c>
      <c r="BH410" s="25">
        <v>8.5147973787839195</v>
      </c>
      <c r="BI410" s="25">
        <v>8.1533114702489495</v>
      </c>
      <c r="BJ410" s="25">
        <v>7.1784767456215501</v>
      </c>
      <c r="BK410" s="25">
        <v>6.0129652263011204</v>
      </c>
      <c r="BL410" s="25">
        <v>5.9378397707346897</v>
      </c>
      <c r="BM410" s="25">
        <v>7.1784767456215501</v>
      </c>
      <c r="BN410" s="25">
        <v>7.9353509246766798</v>
      </c>
      <c r="BO410" s="25">
        <v>8.8023806229353099</v>
      </c>
      <c r="BP410" s="25">
        <v>6.7099132754199999</v>
      </c>
      <c r="BQ410" s="25">
        <v>8.6587674968065098</v>
      </c>
      <c r="BR410" s="25">
        <v>7.2521364312107801</v>
      </c>
      <c r="BS410" s="25">
        <v>10.497862266940899</v>
      </c>
      <c r="BT410" s="25">
        <v>7.8625194411457704</v>
      </c>
      <c r="BU410" s="25">
        <v>6.0880033449939202</v>
      </c>
      <c r="BV410" s="25">
        <v>3.7734402116477899</v>
      </c>
      <c r="BW410" s="25">
        <v>2.9933336501805901</v>
      </c>
      <c r="BX410" s="25">
        <v>1.24858421256407</v>
      </c>
      <c r="BY410" s="25">
        <v>1.9404940220974201</v>
      </c>
      <c r="BZ410" s="25">
        <v>0.47004116018460701</v>
      </c>
      <c r="CA410" s="27">
        <v>322.27812239999997</v>
      </c>
      <c r="CB410" s="25">
        <v>94.548517110000006</v>
      </c>
      <c r="CC410" s="25">
        <v>12.684447159999999</v>
      </c>
      <c r="CD410" s="25">
        <v>-58.101997560000001</v>
      </c>
      <c r="CE410" s="25">
        <v>25.8042728</v>
      </c>
      <c r="CF410" s="25">
        <v>-48.76267266</v>
      </c>
      <c r="CG410" s="25">
        <v>23.18546684</v>
      </c>
      <c r="CH410" s="26" t="s">
        <v>4060</v>
      </c>
      <c r="CI410" s="25">
        <v>23.18546684</v>
      </c>
      <c r="CJ410" s="25">
        <v>-50.635659799999999</v>
      </c>
      <c r="CK410" s="25">
        <v>18.3556688</v>
      </c>
      <c r="CL410" s="25">
        <v>-54.015088849999998</v>
      </c>
      <c r="CM410" s="25">
        <v>27.867217499999999</v>
      </c>
      <c r="CN410" s="25">
        <v>-47.309134919999998</v>
      </c>
      <c r="CO410" s="25">
        <v>24.690100409999999</v>
      </c>
      <c r="CP410" s="25">
        <v>-49.576039829999999</v>
      </c>
      <c r="CQ410" s="25">
        <v>63.158251329999999</v>
      </c>
      <c r="CR410" s="25">
        <v>-22.236975439999998</v>
      </c>
      <c r="CS410" s="25">
        <v>54.88972708</v>
      </c>
      <c r="CT410" s="25">
        <v>-28.125656079999999</v>
      </c>
      <c r="CU410" s="25">
        <v>60.070586030000001</v>
      </c>
      <c r="CV410" s="25">
        <v>-24.386478459999999</v>
      </c>
      <c r="CW410" s="25">
        <v>21.954610089999999</v>
      </c>
      <c r="CX410" s="25">
        <v>-51.507050360000001</v>
      </c>
      <c r="CY410" s="25">
        <v>14.789650200000001</v>
      </c>
      <c r="CZ410" s="25">
        <v>-56.579992279999999</v>
      </c>
      <c r="DA410" s="25">
        <v>21.540183859999999</v>
      </c>
      <c r="DB410" s="25">
        <v>-51.7997224</v>
      </c>
      <c r="DC410" s="25">
        <v>31.470895710000001</v>
      </c>
      <c r="DD410" s="25">
        <v>-44.707600370000002</v>
      </c>
      <c r="DE410" s="25">
        <v>52.017020930000001</v>
      </c>
      <c r="DF410" s="25">
        <v>-30.098491549999999</v>
      </c>
      <c r="DG410" s="25">
        <v>12.712435790000001</v>
      </c>
      <c r="DH410" s="25">
        <v>-58.080482619999998</v>
      </c>
      <c r="DI410" s="25">
        <v>19.94536416</v>
      </c>
      <c r="DJ410" s="25">
        <v>-52.942259499999999</v>
      </c>
      <c r="DK410" s="25">
        <v>28.170587690000001</v>
      </c>
      <c r="DL410" s="25">
        <v>-47.049856290000001</v>
      </c>
      <c r="DM410" s="25">
        <v>27.979112480000001</v>
      </c>
      <c r="DN410" s="25">
        <v>-47.197043450000002</v>
      </c>
      <c r="DO410" s="25">
        <v>19.59611494</v>
      </c>
      <c r="DP410" s="25">
        <v>-53.184094590000001</v>
      </c>
      <c r="DQ410" s="26" t="s">
        <v>4060</v>
      </c>
      <c r="DR410" s="25">
        <v>-26.137812610000001</v>
      </c>
      <c r="DS410" s="25">
        <v>47.149143479999999</v>
      </c>
      <c r="DT410" s="25">
        <v>-33.607899660000001</v>
      </c>
      <c r="DU410" s="25">
        <v>7.9473147199999996</v>
      </c>
      <c r="DV410" s="25">
        <v>-61.45247011</v>
      </c>
      <c r="DW410" s="25">
        <v>11.887837149999999</v>
      </c>
      <c r="DX410" s="25">
        <v>-58.647494809999998</v>
      </c>
      <c r="DY410" s="26" t="s">
        <v>4060</v>
      </c>
      <c r="DZ410" s="25">
        <v>-61.388889110000001</v>
      </c>
      <c r="EA410" s="25">
        <v>7.3317134099999999</v>
      </c>
      <c r="EB410" s="25">
        <v>-61.891434269999998</v>
      </c>
      <c r="EC410" s="25">
        <v>10.48267027</v>
      </c>
      <c r="ED410" s="25">
        <v>-59.649503449999997</v>
      </c>
      <c r="EE410" s="38">
        <v>2.25</v>
      </c>
      <c r="EF410" s="60">
        <v>-3308.8976899999998</v>
      </c>
      <c r="EG410" s="60">
        <v>4.83</v>
      </c>
      <c r="EH410" s="62">
        <v>0.68</v>
      </c>
      <c r="EI410" s="60">
        <v>-5.41</v>
      </c>
      <c r="EJ410" s="60">
        <v>6.16</v>
      </c>
      <c r="EK410" s="27">
        <f t="shared" si="4"/>
        <v>2.5483333333333333</v>
      </c>
      <c r="EL410" s="25" t="s">
        <v>4060</v>
      </c>
      <c r="EM410" s="25" t="s">
        <v>4060</v>
      </c>
      <c r="EN410" s="25" t="s">
        <v>4060</v>
      </c>
      <c r="EO410">
        <v>4.8252118399999997</v>
      </c>
      <c r="EP410">
        <v>4.7021978200000003</v>
      </c>
      <c r="EQ410">
        <v>4.21732599</v>
      </c>
      <c r="ER410">
        <v>4.34809058</v>
      </c>
      <c r="ES410">
        <v>4.2250248299999997</v>
      </c>
      <c r="ET410">
        <v>3.74036269</v>
      </c>
      <c r="EU410">
        <v>4.6491205799999999</v>
      </c>
      <c r="EV410">
        <v>4.5261324199999997</v>
      </c>
      <c r="EW410">
        <v>4.0411557299999998</v>
      </c>
      <c r="EX410">
        <v>-40.193210800000003</v>
      </c>
      <c r="EY410">
        <v>-40.476590700000003</v>
      </c>
      <c r="EZ410">
        <v>-39.327763099999999</v>
      </c>
      <c r="FA410">
        <v>-78.729461400000005</v>
      </c>
      <c r="FB410">
        <v>-79.334361999999999</v>
      </c>
      <c r="FC410">
        <v>-76.8829748</v>
      </c>
      <c r="FD410">
        <v>-20.925085500000002</v>
      </c>
      <c r="FE410">
        <v>-42.102352199999999</v>
      </c>
      <c r="FF410">
        <v>-41.079818600000003</v>
      </c>
      <c r="FG410">
        <v>3.8925030299999999</v>
      </c>
      <c r="FH410">
        <v>3.99988089</v>
      </c>
      <c r="FI410">
        <v>3.5645689300000001</v>
      </c>
      <c r="FJ410">
        <v>5.83875454</v>
      </c>
      <c r="FK410">
        <v>6</v>
      </c>
      <c r="FL410">
        <v>5.3465454499999998</v>
      </c>
      <c r="FM410">
        <v>2.91937727</v>
      </c>
      <c r="FN410">
        <v>3</v>
      </c>
      <c r="FO410">
        <v>2.67309442</v>
      </c>
      <c r="FP410">
        <v>109.995141</v>
      </c>
      <c r="FQ410">
        <v>38009.880799999999</v>
      </c>
      <c r="FR410">
        <v>696817.03399999999</v>
      </c>
      <c r="FS410">
        <v>-120.579632</v>
      </c>
      <c r="FT410">
        <v>-0.85774362999999998</v>
      </c>
      <c r="FU410">
        <v>-1.0962269</v>
      </c>
      <c r="FV410">
        <v>-3.1723233499999998E-3</v>
      </c>
      <c r="FW410">
        <v>-1.73043463E-4</v>
      </c>
      <c r="FX410">
        <v>1.3692134</v>
      </c>
      <c r="FY410">
        <v>0.48892351499999998</v>
      </c>
      <c r="FZ410">
        <v>4.0576359799999997</v>
      </c>
      <c r="GA410">
        <v>1.2996974699999999</v>
      </c>
      <c r="GB410">
        <v>3.3154331399999999E-3</v>
      </c>
      <c r="GC410">
        <v>5.2569625799999997</v>
      </c>
      <c r="GD410">
        <v>1.4039713599999999</v>
      </c>
      <c r="GE410">
        <v>37.514287400000001</v>
      </c>
      <c r="GF410">
        <v>52.578426100000001</v>
      </c>
      <c r="GG410">
        <v>-5.1858729700000002E-2</v>
      </c>
      <c r="GH410">
        <v>-3.8999622200000002E-4</v>
      </c>
      <c r="GI410">
        <v>-0.20904525299999999</v>
      </c>
      <c r="GJ410">
        <v>-0.37183909500000001</v>
      </c>
      <c r="GK410">
        <v>-8.7215694600000003E-4</v>
      </c>
      <c r="GL410">
        <v>-1.5042325400000001</v>
      </c>
      <c r="GM410">
        <v>0.108131453</v>
      </c>
      <c r="GN410">
        <v>0.73168417799999996</v>
      </c>
      <c r="GO410">
        <v>3.45764542</v>
      </c>
      <c r="GP410">
        <v>0.95610446800000004</v>
      </c>
      <c r="GQ410">
        <v>0.38347875599999998</v>
      </c>
      <c r="GR410">
        <v>2.7049146400000001</v>
      </c>
      <c r="GS410">
        <v>0.78870530900000002</v>
      </c>
      <c r="GT410">
        <v>1.03490273E-3</v>
      </c>
      <c r="GU410">
        <v>3.1931050299999999</v>
      </c>
      <c r="GV410">
        <v>1.0398040500000001</v>
      </c>
      <c r="GW410">
        <v>-1.48958931E-4</v>
      </c>
      <c r="GX410">
        <v>0.43890181499999997</v>
      </c>
    </row>
    <row r="411" spans="1:206" ht="15.75" customHeight="1">
      <c r="A411" s="20" t="s">
        <v>5162</v>
      </c>
      <c r="B411" s="20" t="s">
        <v>4148</v>
      </c>
      <c r="C411" s="20" t="s">
        <v>4148</v>
      </c>
      <c r="D411" s="20" t="s">
        <v>4149</v>
      </c>
      <c r="E411" s="20" t="s">
        <v>4150</v>
      </c>
      <c r="F411" s="32" t="s">
        <v>4226</v>
      </c>
      <c r="G411" s="20" t="s">
        <v>5154</v>
      </c>
      <c r="H411" s="20" t="s">
        <v>4050</v>
      </c>
      <c r="I411" s="20" t="s">
        <v>4226</v>
      </c>
      <c r="J411" s="20" t="s">
        <v>4140</v>
      </c>
      <c r="K411" s="20" t="s">
        <v>4140</v>
      </c>
      <c r="L411" s="20" t="s">
        <v>4071</v>
      </c>
      <c r="M411" s="47" t="s">
        <v>4646</v>
      </c>
      <c r="N411" s="20" t="s">
        <v>3849</v>
      </c>
      <c r="O411" s="20" t="s">
        <v>4624</v>
      </c>
      <c r="P411" s="20" t="s">
        <v>4625</v>
      </c>
      <c r="Q411" s="20" t="s">
        <v>4056</v>
      </c>
      <c r="R411" s="21" t="s">
        <v>5119</v>
      </c>
      <c r="S411" s="34" t="s">
        <v>5120</v>
      </c>
      <c r="T411" s="22" t="s">
        <v>4059</v>
      </c>
      <c r="U411" s="22" t="s">
        <v>4059</v>
      </c>
      <c r="V411" s="41" t="s">
        <v>4735</v>
      </c>
      <c r="W411" s="22">
        <v>98</v>
      </c>
      <c r="X411" s="69" t="s">
        <v>5121</v>
      </c>
      <c r="Y411" s="23" t="s">
        <v>5122</v>
      </c>
      <c r="Z411" s="22" t="s">
        <v>5123</v>
      </c>
      <c r="AA411" s="22" t="s">
        <v>4074</v>
      </c>
      <c r="AB411" s="22" t="s">
        <v>5155</v>
      </c>
      <c r="AC411" s="23">
        <v>10.5</v>
      </c>
      <c r="AD411" s="22" t="s">
        <v>4074</v>
      </c>
      <c r="AE411" s="23">
        <v>139.1</v>
      </c>
      <c r="AF411" s="22" t="s">
        <v>5125</v>
      </c>
      <c r="AG411" s="22" t="s">
        <v>4063</v>
      </c>
      <c r="AH411" s="22" t="s">
        <v>4063</v>
      </c>
      <c r="AI411" s="22" t="s">
        <v>4063</v>
      </c>
      <c r="AJ411" s="22" t="s">
        <v>4741</v>
      </c>
      <c r="AK411" s="22" t="s">
        <v>4063</v>
      </c>
      <c r="AL411" s="22" t="s">
        <v>5156</v>
      </c>
      <c r="AM411" s="22">
        <v>0.157</v>
      </c>
      <c r="AN411" s="22" t="s">
        <v>4063</v>
      </c>
      <c r="AO411" s="22" t="s">
        <v>4063</v>
      </c>
      <c r="AP411" s="22" t="s">
        <v>4063</v>
      </c>
      <c r="AQ411" s="22" t="s">
        <v>4063</v>
      </c>
      <c r="AR411" s="22" t="s">
        <v>5080</v>
      </c>
      <c r="AS411" s="22" t="s">
        <v>4063</v>
      </c>
      <c r="AT411" s="22" t="s">
        <v>5157</v>
      </c>
      <c r="AU411" s="47" t="s">
        <v>4655</v>
      </c>
      <c r="AV411" s="5">
        <v>0.74886282582755048</v>
      </c>
      <c r="AW411" s="5">
        <v>2756.5195696643173</v>
      </c>
      <c r="AX411" s="5">
        <v>0.28528107650573364</v>
      </c>
      <c r="AY411" s="5">
        <v>0.39915142460618258</v>
      </c>
      <c r="AZ411" s="5">
        <v>0.56931976752792612</v>
      </c>
      <c r="BA411" s="24" t="s">
        <v>4600</v>
      </c>
      <c r="BB411" s="25">
        <v>2.3633453042481198</v>
      </c>
      <c r="BC411" s="25">
        <v>6.9569670687188303</v>
      </c>
      <c r="BD411" s="25">
        <v>8.3704704457893708</v>
      </c>
      <c r="BE411" s="25">
        <v>9.01713062886801</v>
      </c>
      <c r="BF411" s="25">
        <v>3.0978250003110301</v>
      </c>
      <c r="BG411" s="25">
        <v>8.8740532658398994</v>
      </c>
      <c r="BH411" s="25">
        <v>8.5147973787839195</v>
      </c>
      <c r="BI411" s="25">
        <v>8.1533114702489495</v>
      </c>
      <c r="BJ411" s="25">
        <v>7.1784767456215501</v>
      </c>
      <c r="BK411" s="25">
        <v>6.0129652263011204</v>
      </c>
      <c r="BL411" s="25">
        <v>5.9378397707346897</v>
      </c>
      <c r="BM411" s="25">
        <v>7.1784767456215501</v>
      </c>
      <c r="BN411" s="25">
        <v>7.9353509246766798</v>
      </c>
      <c r="BO411" s="25">
        <v>8.8023806229353099</v>
      </c>
      <c r="BP411" s="25">
        <v>6.7099132754199999</v>
      </c>
      <c r="BQ411" s="25">
        <v>8.6587674968065098</v>
      </c>
      <c r="BR411" s="25">
        <v>7.2521364312107801</v>
      </c>
      <c r="BS411" s="25">
        <v>10.497862266940899</v>
      </c>
      <c r="BT411" s="25">
        <v>7.8625194411457704</v>
      </c>
      <c r="BU411" s="25">
        <v>6.0880033449939202</v>
      </c>
      <c r="BV411" s="25">
        <v>3.7734402116477899</v>
      </c>
      <c r="BW411" s="25">
        <v>2.9933336501805901</v>
      </c>
      <c r="BX411" s="25">
        <v>1.24858421256407</v>
      </c>
      <c r="BY411" s="25">
        <v>1.9404940220974201</v>
      </c>
      <c r="BZ411" s="25">
        <v>0.47004116018460701</v>
      </c>
      <c r="CA411" s="27">
        <v>322.27812239999997</v>
      </c>
      <c r="CB411" s="25">
        <v>94.548517110000006</v>
      </c>
      <c r="CC411" s="25">
        <v>12.684447159999999</v>
      </c>
      <c r="CD411" s="25">
        <v>-58.101997560000001</v>
      </c>
      <c r="CE411" s="25">
        <v>25.8042728</v>
      </c>
      <c r="CF411" s="25">
        <v>-48.76267266</v>
      </c>
      <c r="CG411" s="25">
        <v>23.18546684</v>
      </c>
      <c r="CH411" s="26" t="s">
        <v>4060</v>
      </c>
      <c r="CI411" s="25">
        <v>23.18546684</v>
      </c>
      <c r="CJ411" s="25">
        <v>-50.635659799999999</v>
      </c>
      <c r="CK411" s="25">
        <v>18.3556688</v>
      </c>
      <c r="CL411" s="25">
        <v>-54.015088849999998</v>
      </c>
      <c r="CM411" s="25">
        <v>27.867217499999999</v>
      </c>
      <c r="CN411" s="25">
        <v>-47.309134919999998</v>
      </c>
      <c r="CO411" s="25">
        <v>24.690100409999999</v>
      </c>
      <c r="CP411" s="25">
        <v>-49.576039829999999</v>
      </c>
      <c r="CQ411" s="25">
        <v>63.158251329999999</v>
      </c>
      <c r="CR411" s="25">
        <v>-22.236975439999998</v>
      </c>
      <c r="CS411" s="25">
        <v>54.88972708</v>
      </c>
      <c r="CT411" s="25">
        <v>-28.125656079999999</v>
      </c>
      <c r="CU411" s="25">
        <v>60.070586030000001</v>
      </c>
      <c r="CV411" s="25">
        <v>-24.386478459999999</v>
      </c>
      <c r="CW411" s="25">
        <v>21.954610089999999</v>
      </c>
      <c r="CX411" s="25">
        <v>-51.507050360000001</v>
      </c>
      <c r="CY411" s="25">
        <v>14.789650200000001</v>
      </c>
      <c r="CZ411" s="25">
        <v>-56.579992279999999</v>
      </c>
      <c r="DA411" s="25">
        <v>21.540183859999999</v>
      </c>
      <c r="DB411" s="25">
        <v>-51.7997224</v>
      </c>
      <c r="DC411" s="25">
        <v>31.470895710000001</v>
      </c>
      <c r="DD411" s="25">
        <v>-44.707600370000002</v>
      </c>
      <c r="DE411" s="25">
        <v>52.017020930000001</v>
      </c>
      <c r="DF411" s="25">
        <v>-30.098491549999999</v>
      </c>
      <c r="DG411" s="25">
        <v>12.712435790000001</v>
      </c>
      <c r="DH411" s="25">
        <v>-58.080482619999998</v>
      </c>
      <c r="DI411" s="25">
        <v>19.94536416</v>
      </c>
      <c r="DJ411" s="25">
        <v>-52.942259499999999</v>
      </c>
      <c r="DK411" s="25">
        <v>28.170587690000001</v>
      </c>
      <c r="DL411" s="25">
        <v>-47.049856290000001</v>
      </c>
      <c r="DM411" s="25">
        <v>27.979112480000001</v>
      </c>
      <c r="DN411" s="25">
        <v>-47.197043450000002</v>
      </c>
      <c r="DO411" s="25">
        <v>19.59611494</v>
      </c>
      <c r="DP411" s="25">
        <v>-53.184094590000001</v>
      </c>
      <c r="DQ411" s="26" t="s">
        <v>4060</v>
      </c>
      <c r="DR411" s="25">
        <v>-26.137812610000001</v>
      </c>
      <c r="DS411" s="25">
        <v>47.149143479999999</v>
      </c>
      <c r="DT411" s="25">
        <v>-33.607899660000001</v>
      </c>
      <c r="DU411" s="25">
        <v>7.9473147199999996</v>
      </c>
      <c r="DV411" s="25">
        <v>-61.45247011</v>
      </c>
      <c r="DW411" s="25">
        <v>11.887837149999999</v>
      </c>
      <c r="DX411" s="25">
        <v>-58.647494809999998</v>
      </c>
      <c r="DY411" s="26" t="s">
        <v>4060</v>
      </c>
      <c r="DZ411" s="25">
        <v>-61.388889110000001</v>
      </c>
      <c r="EA411" s="25">
        <v>7.3317134099999999</v>
      </c>
      <c r="EB411" s="25">
        <v>-61.891434269999998</v>
      </c>
      <c r="EC411" s="25">
        <v>10.48267027</v>
      </c>
      <c r="ED411" s="25">
        <v>-59.649503449999997</v>
      </c>
      <c r="EE411" s="38">
        <v>2.25</v>
      </c>
      <c r="EF411" s="60">
        <v>-3308.8976899999998</v>
      </c>
      <c r="EG411" s="60">
        <v>4.83</v>
      </c>
      <c r="EH411" s="62">
        <v>0.68</v>
      </c>
      <c r="EI411" s="60">
        <v>-5.41</v>
      </c>
      <c r="EJ411" s="60">
        <v>6.16</v>
      </c>
      <c r="EK411" s="27">
        <f t="shared" si="4"/>
        <v>2.5483333333333333</v>
      </c>
      <c r="EL411" s="25" t="s">
        <v>4060</v>
      </c>
      <c r="EM411" s="25" t="s">
        <v>4060</v>
      </c>
      <c r="EN411" s="25" t="s">
        <v>4060</v>
      </c>
      <c r="EO411">
        <v>4.8252118399999997</v>
      </c>
      <c r="EP411">
        <v>4.7021978200000003</v>
      </c>
      <c r="EQ411">
        <v>4.21732599</v>
      </c>
      <c r="ER411">
        <v>4.34809058</v>
      </c>
      <c r="ES411">
        <v>4.2250248299999997</v>
      </c>
      <c r="ET411">
        <v>3.74036269</v>
      </c>
      <c r="EU411">
        <v>4.6491205799999999</v>
      </c>
      <c r="EV411">
        <v>4.5261324199999997</v>
      </c>
      <c r="EW411">
        <v>4.0411557299999998</v>
      </c>
      <c r="EX411">
        <v>-40.193210800000003</v>
      </c>
      <c r="EY411">
        <v>-40.476590700000003</v>
      </c>
      <c r="EZ411">
        <v>-39.327763099999999</v>
      </c>
      <c r="FA411">
        <v>-78.729461400000005</v>
      </c>
      <c r="FB411">
        <v>-79.334361999999999</v>
      </c>
      <c r="FC411">
        <v>-76.8829748</v>
      </c>
      <c r="FD411">
        <v>-20.925085500000002</v>
      </c>
      <c r="FE411">
        <v>-42.102352199999999</v>
      </c>
      <c r="FF411">
        <v>-41.079818600000003</v>
      </c>
      <c r="FG411">
        <v>3.8925030299999999</v>
      </c>
      <c r="FH411">
        <v>3.99988089</v>
      </c>
      <c r="FI411">
        <v>3.5645689300000001</v>
      </c>
      <c r="FJ411">
        <v>5.83875454</v>
      </c>
      <c r="FK411">
        <v>6</v>
      </c>
      <c r="FL411">
        <v>5.3465454499999998</v>
      </c>
      <c r="FM411">
        <v>2.91937727</v>
      </c>
      <c r="FN411">
        <v>3</v>
      </c>
      <c r="FO411">
        <v>2.67309442</v>
      </c>
      <c r="FP411">
        <v>109.995141</v>
      </c>
      <c r="FQ411">
        <v>38009.880799999999</v>
      </c>
      <c r="FR411">
        <v>696817.03399999999</v>
      </c>
      <c r="FS411">
        <v>-120.579632</v>
      </c>
      <c r="FT411">
        <v>-0.85774362999999998</v>
      </c>
      <c r="FU411">
        <v>-1.0962269</v>
      </c>
      <c r="FV411">
        <v>-3.1723233499999998E-3</v>
      </c>
      <c r="FW411">
        <v>-1.73043463E-4</v>
      </c>
      <c r="FX411">
        <v>1.3692134</v>
      </c>
      <c r="FY411">
        <v>0.48892351499999998</v>
      </c>
      <c r="FZ411">
        <v>4.0576359799999997</v>
      </c>
      <c r="GA411">
        <v>1.2996974699999999</v>
      </c>
      <c r="GB411">
        <v>3.3154331399999999E-3</v>
      </c>
      <c r="GC411">
        <v>5.2569625799999997</v>
      </c>
      <c r="GD411">
        <v>1.4039713599999999</v>
      </c>
      <c r="GE411">
        <v>37.514287400000001</v>
      </c>
      <c r="GF411">
        <v>52.578426100000001</v>
      </c>
      <c r="GG411">
        <v>-5.1858729700000002E-2</v>
      </c>
      <c r="GH411">
        <v>-3.8999622200000002E-4</v>
      </c>
      <c r="GI411">
        <v>-0.20904525299999999</v>
      </c>
      <c r="GJ411">
        <v>-0.37183909500000001</v>
      </c>
      <c r="GK411">
        <v>-8.7215694600000003E-4</v>
      </c>
      <c r="GL411">
        <v>-1.5042325400000001</v>
      </c>
      <c r="GM411">
        <v>0.108131453</v>
      </c>
      <c r="GN411">
        <v>0.73168417799999996</v>
      </c>
      <c r="GO411">
        <v>3.45764542</v>
      </c>
      <c r="GP411">
        <v>0.95610446800000004</v>
      </c>
      <c r="GQ411">
        <v>0.38347875599999998</v>
      </c>
      <c r="GR411">
        <v>2.7049146400000001</v>
      </c>
      <c r="GS411">
        <v>0.78870530900000002</v>
      </c>
      <c r="GT411">
        <v>1.03490273E-3</v>
      </c>
      <c r="GU411">
        <v>3.1931050299999999</v>
      </c>
      <c r="GV411">
        <v>1.0398040500000001</v>
      </c>
      <c r="GW411">
        <v>-1.48958931E-4</v>
      </c>
      <c r="GX411">
        <v>0.43890181499999997</v>
      </c>
    </row>
    <row r="412" spans="1:206" ht="15.75" customHeight="1">
      <c r="A412" s="20" t="s">
        <v>5163</v>
      </c>
      <c r="B412" s="20" t="s">
        <v>4148</v>
      </c>
      <c r="C412" s="20" t="s">
        <v>4148</v>
      </c>
      <c r="D412" s="20" t="s">
        <v>4149</v>
      </c>
      <c r="E412" s="20" t="s">
        <v>4150</v>
      </c>
      <c r="F412" s="32" t="s">
        <v>4226</v>
      </c>
      <c r="G412" s="20" t="s">
        <v>5164</v>
      </c>
      <c r="H412" s="20" t="s">
        <v>4050</v>
      </c>
      <c r="I412" s="20" t="s">
        <v>4226</v>
      </c>
      <c r="J412" s="20" t="s">
        <v>4140</v>
      </c>
      <c r="K412" s="20" t="s">
        <v>4140</v>
      </c>
      <c r="L412" s="20" t="s">
        <v>4071</v>
      </c>
      <c r="M412" s="47" t="s">
        <v>4646</v>
      </c>
      <c r="N412" s="20" t="s">
        <v>3849</v>
      </c>
      <c r="O412" s="20" t="s">
        <v>4618</v>
      </c>
      <c r="P412" s="20" t="s">
        <v>4305</v>
      </c>
      <c r="Q412" s="20" t="s">
        <v>4142</v>
      </c>
      <c r="R412" s="21" t="s">
        <v>5103</v>
      </c>
      <c r="S412" s="40" t="s">
        <v>5104</v>
      </c>
      <c r="AU412" s="47" t="s">
        <v>4655</v>
      </c>
      <c r="AV412" s="5">
        <v>0.74886282582755048</v>
      </c>
      <c r="AW412" s="5">
        <v>0</v>
      </c>
      <c r="AX412" s="5"/>
      <c r="AY412" s="5"/>
      <c r="AZ412" s="5">
        <v>0</v>
      </c>
      <c r="BA412" s="24" t="s">
        <v>4227</v>
      </c>
      <c r="BB412" s="25">
        <v>2.5304837557875297</v>
      </c>
      <c r="BC412" s="25">
        <v>7.4233087711398102</v>
      </c>
      <c r="BD412" s="25">
        <v>8.9282255308764302</v>
      </c>
      <c r="BE412" s="25">
        <v>9.6165987956221546</v>
      </c>
      <c r="BF412" s="25">
        <v>3.3130141594653448</v>
      </c>
      <c r="BG412" s="25">
        <v>9.4642980529398493</v>
      </c>
      <c r="BH412" s="25">
        <v>9.0818682390314791</v>
      </c>
      <c r="BI412" s="25">
        <v>8.6970433802331257</v>
      </c>
      <c r="BJ412" s="25">
        <v>7.659164832530335</v>
      </c>
      <c r="BK412" s="25">
        <v>6.4180811240529696</v>
      </c>
      <c r="BL412" s="25">
        <v>6.3380772547539648</v>
      </c>
      <c r="BM412" s="25">
        <v>7.659164832530335</v>
      </c>
      <c r="BN412" s="25">
        <v>8.4650002462354497</v>
      </c>
      <c r="BO412" s="25">
        <v>9.3880038237118946</v>
      </c>
      <c r="BP412" s="25">
        <v>7.1602450801751694</v>
      </c>
      <c r="BQ412" s="25">
        <v>9.2351277276915944</v>
      </c>
      <c r="BR412" s="25">
        <v>7.7375934729644857</v>
      </c>
      <c r="BS412" s="25">
        <v>11.192585498960449</v>
      </c>
      <c r="BT412" s="25">
        <v>8.3874613651184795</v>
      </c>
      <c r="BU412" s="25">
        <v>6.4979911148462453</v>
      </c>
      <c r="BV412" s="25">
        <v>4.0327597800819701</v>
      </c>
      <c r="BW412" s="25">
        <v>3.201691599486435</v>
      </c>
      <c r="BX412" s="25">
        <v>1.3426460037242651</v>
      </c>
      <c r="BY412" s="25">
        <v>2.0799337836825651</v>
      </c>
      <c r="BZ412" s="25">
        <v>0.51296308068582452</v>
      </c>
      <c r="CA412" s="26" t="s">
        <v>4060</v>
      </c>
      <c r="CB412" s="26" t="s">
        <v>4060</v>
      </c>
      <c r="CC412" s="26" t="s">
        <v>4060</v>
      </c>
      <c r="CD412" s="26" t="s">
        <v>4060</v>
      </c>
      <c r="CE412" s="26" t="s">
        <v>4060</v>
      </c>
      <c r="CF412" s="26" t="s">
        <v>4060</v>
      </c>
      <c r="CG412" s="26" t="s">
        <v>4060</v>
      </c>
      <c r="CH412" s="26" t="s">
        <v>4060</v>
      </c>
      <c r="CI412" s="26" t="s">
        <v>4060</v>
      </c>
      <c r="CJ412" s="26" t="s">
        <v>4060</v>
      </c>
      <c r="CK412" s="26" t="s">
        <v>4060</v>
      </c>
      <c r="CL412" s="26" t="s">
        <v>4060</v>
      </c>
      <c r="CM412" s="26" t="s">
        <v>4060</v>
      </c>
      <c r="CN412" s="26" t="s">
        <v>4060</v>
      </c>
      <c r="CO412" s="26" t="s">
        <v>4060</v>
      </c>
      <c r="CP412" s="26" t="s">
        <v>4060</v>
      </c>
      <c r="CQ412" s="26" t="s">
        <v>4060</v>
      </c>
      <c r="CR412" s="26" t="s">
        <v>4060</v>
      </c>
      <c r="CS412" s="26" t="s">
        <v>4060</v>
      </c>
      <c r="CT412" s="26" t="s">
        <v>4060</v>
      </c>
      <c r="CU412" s="26" t="s">
        <v>4060</v>
      </c>
      <c r="CV412" s="26" t="s">
        <v>4060</v>
      </c>
      <c r="CW412" s="26" t="s">
        <v>4060</v>
      </c>
      <c r="CX412" s="26" t="s">
        <v>4060</v>
      </c>
      <c r="CY412" s="26" t="s">
        <v>4060</v>
      </c>
      <c r="CZ412" s="26" t="s">
        <v>4060</v>
      </c>
      <c r="DA412" s="26" t="s">
        <v>4060</v>
      </c>
      <c r="DB412" s="26" t="s">
        <v>4060</v>
      </c>
      <c r="DC412" s="26" t="s">
        <v>4060</v>
      </c>
      <c r="DD412" s="26" t="s">
        <v>4060</v>
      </c>
      <c r="DE412" s="26" t="s">
        <v>4060</v>
      </c>
      <c r="DF412" s="26" t="s">
        <v>4060</v>
      </c>
      <c r="DG412" s="26" t="s">
        <v>4060</v>
      </c>
      <c r="DH412" s="26" t="s">
        <v>4060</v>
      </c>
      <c r="DI412" s="26" t="s">
        <v>4060</v>
      </c>
      <c r="DJ412" s="26" t="s">
        <v>4060</v>
      </c>
      <c r="DK412" s="26" t="s">
        <v>4060</v>
      </c>
      <c r="DL412" s="26" t="s">
        <v>4060</v>
      </c>
      <c r="DM412" s="26" t="s">
        <v>4060</v>
      </c>
      <c r="DN412" s="26" t="s">
        <v>4060</v>
      </c>
      <c r="DO412" s="26" t="s">
        <v>4060</v>
      </c>
      <c r="DP412" s="26" t="s">
        <v>4060</v>
      </c>
      <c r="DQ412" s="26" t="s">
        <v>4060</v>
      </c>
      <c r="DR412" s="26" t="s">
        <v>4060</v>
      </c>
      <c r="DS412" s="26" t="s">
        <v>4060</v>
      </c>
      <c r="DT412" s="26" t="s">
        <v>4060</v>
      </c>
      <c r="DU412" s="26" t="s">
        <v>4060</v>
      </c>
      <c r="DV412" s="26" t="s">
        <v>4060</v>
      </c>
      <c r="DW412" s="26" t="s">
        <v>4060</v>
      </c>
      <c r="DX412" s="26" t="s">
        <v>4060</v>
      </c>
      <c r="DY412" s="26" t="s">
        <v>4060</v>
      </c>
      <c r="DZ412" s="26" t="s">
        <v>4060</v>
      </c>
      <c r="EA412" s="26" t="s">
        <v>4060</v>
      </c>
      <c r="EB412" s="26" t="s">
        <v>4060</v>
      </c>
      <c r="EC412" s="26" t="s">
        <v>4060</v>
      </c>
      <c r="ED412" s="26" t="s">
        <v>4060</v>
      </c>
      <c r="EE412" s="25" t="s">
        <v>4060</v>
      </c>
      <c r="EF412" s="25" t="s">
        <v>4060</v>
      </c>
      <c r="EG412" s="25" t="s">
        <v>4060</v>
      </c>
      <c r="EH412" s="25" t="s">
        <v>4060</v>
      </c>
      <c r="EI412" s="25" t="s">
        <v>4060</v>
      </c>
      <c r="EJ412" s="25" t="s">
        <v>4060</v>
      </c>
      <c r="EK412" s="25" t="s">
        <v>4060</v>
      </c>
      <c r="EL412" s="25" t="s">
        <v>4060</v>
      </c>
      <c r="EM412" s="25" t="s">
        <v>4060</v>
      </c>
      <c r="EN412" s="25" t="s">
        <v>4060</v>
      </c>
    </row>
    <row r="413" spans="1:206" ht="15.75" customHeight="1">
      <c r="A413" s="20" t="s">
        <v>5165</v>
      </c>
      <c r="B413" s="20" t="s">
        <v>4148</v>
      </c>
      <c r="C413" s="20" t="s">
        <v>4148</v>
      </c>
      <c r="D413" s="20" t="s">
        <v>4149</v>
      </c>
      <c r="E413" s="20" t="s">
        <v>4150</v>
      </c>
      <c r="F413" s="32" t="s">
        <v>4226</v>
      </c>
      <c r="G413" s="20" t="s">
        <v>5164</v>
      </c>
      <c r="H413" s="20" t="s">
        <v>4050</v>
      </c>
      <c r="I413" s="20" t="s">
        <v>4226</v>
      </c>
      <c r="J413" s="20" t="s">
        <v>4140</v>
      </c>
      <c r="K413" s="20" t="s">
        <v>4140</v>
      </c>
      <c r="L413" s="20" t="s">
        <v>4071</v>
      </c>
      <c r="M413" s="47" t="s">
        <v>4646</v>
      </c>
      <c r="N413" s="20" t="s">
        <v>3849</v>
      </c>
      <c r="O413" s="20" t="s">
        <v>4624</v>
      </c>
      <c r="P413" s="20" t="s">
        <v>4625</v>
      </c>
      <c r="Q413" s="20" t="s">
        <v>4056</v>
      </c>
      <c r="R413" s="21" t="s">
        <v>5103</v>
      </c>
      <c r="S413" s="40" t="s">
        <v>5104</v>
      </c>
      <c r="AU413" s="47" t="s">
        <v>4655</v>
      </c>
      <c r="AV413" s="5">
        <v>0.74886282582755048</v>
      </c>
      <c r="AW413" s="5">
        <v>0</v>
      </c>
      <c r="AX413" s="5"/>
      <c r="AY413" s="5"/>
      <c r="AZ413" s="5">
        <v>0</v>
      </c>
      <c r="BA413" s="24" t="s">
        <v>4227</v>
      </c>
      <c r="BB413" s="25">
        <v>2.5304837557875297</v>
      </c>
      <c r="BC413" s="25">
        <v>7.4233087711398102</v>
      </c>
      <c r="BD413" s="25">
        <v>8.9282255308764302</v>
      </c>
      <c r="BE413" s="25">
        <v>9.6165987956221546</v>
      </c>
      <c r="BF413" s="25">
        <v>3.3130141594653448</v>
      </c>
      <c r="BG413" s="25">
        <v>9.4642980529398493</v>
      </c>
      <c r="BH413" s="25">
        <v>9.0818682390314791</v>
      </c>
      <c r="BI413" s="25">
        <v>8.6970433802331257</v>
      </c>
      <c r="BJ413" s="25">
        <v>7.659164832530335</v>
      </c>
      <c r="BK413" s="25">
        <v>6.4180811240529696</v>
      </c>
      <c r="BL413" s="25">
        <v>6.3380772547539648</v>
      </c>
      <c r="BM413" s="25">
        <v>7.659164832530335</v>
      </c>
      <c r="BN413" s="25">
        <v>8.4650002462354497</v>
      </c>
      <c r="BO413" s="25">
        <v>9.3880038237118946</v>
      </c>
      <c r="BP413" s="25">
        <v>7.1602450801751694</v>
      </c>
      <c r="BQ413" s="25">
        <v>9.2351277276915944</v>
      </c>
      <c r="BR413" s="25">
        <v>7.7375934729644857</v>
      </c>
      <c r="BS413" s="25">
        <v>11.192585498960449</v>
      </c>
      <c r="BT413" s="25">
        <v>8.3874613651184795</v>
      </c>
      <c r="BU413" s="25">
        <v>6.4979911148462453</v>
      </c>
      <c r="BV413" s="25">
        <v>4.0327597800819701</v>
      </c>
      <c r="BW413" s="25">
        <v>3.201691599486435</v>
      </c>
      <c r="BX413" s="25">
        <v>1.3426460037242651</v>
      </c>
      <c r="BY413" s="25">
        <v>2.0799337836825651</v>
      </c>
      <c r="BZ413" s="25">
        <v>0.51296308068582452</v>
      </c>
      <c r="CA413" s="26" t="s">
        <v>4060</v>
      </c>
      <c r="CB413" s="26" t="s">
        <v>4060</v>
      </c>
      <c r="CC413" s="26" t="s">
        <v>4060</v>
      </c>
      <c r="CD413" s="26" t="s">
        <v>4060</v>
      </c>
      <c r="CE413" s="26" t="s">
        <v>4060</v>
      </c>
      <c r="CF413" s="26" t="s">
        <v>4060</v>
      </c>
      <c r="CG413" s="26" t="s">
        <v>4060</v>
      </c>
      <c r="CH413" s="26" t="s">
        <v>4060</v>
      </c>
      <c r="CI413" s="26" t="s">
        <v>4060</v>
      </c>
      <c r="CJ413" s="26" t="s">
        <v>4060</v>
      </c>
      <c r="CK413" s="26" t="s">
        <v>4060</v>
      </c>
      <c r="CL413" s="26" t="s">
        <v>4060</v>
      </c>
      <c r="CM413" s="26" t="s">
        <v>4060</v>
      </c>
      <c r="CN413" s="26" t="s">
        <v>4060</v>
      </c>
      <c r="CO413" s="26" t="s">
        <v>4060</v>
      </c>
      <c r="CP413" s="26" t="s">
        <v>4060</v>
      </c>
      <c r="CQ413" s="26" t="s">
        <v>4060</v>
      </c>
      <c r="CR413" s="26" t="s">
        <v>4060</v>
      </c>
      <c r="CS413" s="26" t="s">
        <v>4060</v>
      </c>
      <c r="CT413" s="26" t="s">
        <v>4060</v>
      </c>
      <c r="CU413" s="26" t="s">
        <v>4060</v>
      </c>
      <c r="CV413" s="26" t="s">
        <v>4060</v>
      </c>
      <c r="CW413" s="26" t="s">
        <v>4060</v>
      </c>
      <c r="CX413" s="26" t="s">
        <v>4060</v>
      </c>
      <c r="CY413" s="26" t="s">
        <v>4060</v>
      </c>
      <c r="CZ413" s="26" t="s">
        <v>4060</v>
      </c>
      <c r="DA413" s="26" t="s">
        <v>4060</v>
      </c>
      <c r="DB413" s="26" t="s">
        <v>4060</v>
      </c>
      <c r="DC413" s="26" t="s">
        <v>4060</v>
      </c>
      <c r="DD413" s="26" t="s">
        <v>4060</v>
      </c>
      <c r="DE413" s="26" t="s">
        <v>4060</v>
      </c>
      <c r="DF413" s="26" t="s">
        <v>4060</v>
      </c>
      <c r="DG413" s="26" t="s">
        <v>4060</v>
      </c>
      <c r="DH413" s="26" t="s">
        <v>4060</v>
      </c>
      <c r="DI413" s="26" t="s">
        <v>4060</v>
      </c>
      <c r="DJ413" s="26" t="s">
        <v>4060</v>
      </c>
      <c r="DK413" s="26" t="s">
        <v>4060</v>
      </c>
      <c r="DL413" s="26" t="s">
        <v>4060</v>
      </c>
      <c r="DM413" s="26" t="s">
        <v>4060</v>
      </c>
      <c r="DN413" s="26" t="s">
        <v>4060</v>
      </c>
      <c r="DO413" s="26" t="s">
        <v>4060</v>
      </c>
      <c r="DP413" s="26" t="s">
        <v>4060</v>
      </c>
      <c r="DQ413" s="26" t="s">
        <v>4060</v>
      </c>
      <c r="DR413" s="26" t="s">
        <v>4060</v>
      </c>
      <c r="DS413" s="26" t="s">
        <v>4060</v>
      </c>
      <c r="DT413" s="26" t="s">
        <v>4060</v>
      </c>
      <c r="DU413" s="26" t="s">
        <v>4060</v>
      </c>
      <c r="DV413" s="26" t="s">
        <v>4060</v>
      </c>
      <c r="DW413" s="26" t="s">
        <v>4060</v>
      </c>
      <c r="DX413" s="26" t="s">
        <v>4060</v>
      </c>
      <c r="DY413" s="26" t="s">
        <v>4060</v>
      </c>
      <c r="DZ413" s="26" t="s">
        <v>4060</v>
      </c>
      <c r="EA413" s="26" t="s">
        <v>4060</v>
      </c>
      <c r="EB413" s="26" t="s">
        <v>4060</v>
      </c>
      <c r="EC413" s="26" t="s">
        <v>4060</v>
      </c>
      <c r="ED413" s="26" t="s">
        <v>4060</v>
      </c>
      <c r="EE413" s="25" t="s">
        <v>4060</v>
      </c>
      <c r="EF413" s="25" t="s">
        <v>4060</v>
      </c>
      <c r="EG413" s="25" t="s">
        <v>4060</v>
      </c>
      <c r="EH413" s="25" t="s">
        <v>4060</v>
      </c>
      <c r="EI413" s="25" t="s">
        <v>4060</v>
      </c>
      <c r="EJ413" s="25" t="s">
        <v>4060</v>
      </c>
      <c r="EK413" s="25" t="s">
        <v>4060</v>
      </c>
      <c r="EL413" s="25" t="s">
        <v>4060</v>
      </c>
      <c r="EM413" s="25" t="s">
        <v>4060</v>
      </c>
      <c r="EN413" s="25" t="s">
        <v>4060</v>
      </c>
    </row>
    <row r="414" spans="1:206" ht="15.75" customHeight="1">
      <c r="A414" s="20" t="s">
        <v>5166</v>
      </c>
      <c r="B414" s="20" t="s">
        <v>4148</v>
      </c>
      <c r="C414" s="20" t="s">
        <v>4148</v>
      </c>
      <c r="D414" s="20" t="s">
        <v>4149</v>
      </c>
      <c r="E414" s="20" t="s">
        <v>4150</v>
      </c>
      <c r="F414" s="32" t="s">
        <v>4226</v>
      </c>
      <c r="G414" s="20" t="s">
        <v>5164</v>
      </c>
      <c r="H414" s="20" t="s">
        <v>4050</v>
      </c>
      <c r="I414" s="20" t="s">
        <v>4226</v>
      </c>
      <c r="J414" s="20" t="s">
        <v>4140</v>
      </c>
      <c r="K414" s="20" t="s">
        <v>4140</v>
      </c>
      <c r="L414" s="20" t="s">
        <v>4071</v>
      </c>
      <c r="M414" s="47" t="s">
        <v>4646</v>
      </c>
      <c r="N414" s="20" t="s">
        <v>3849</v>
      </c>
      <c r="O414" s="20" t="s">
        <v>4618</v>
      </c>
      <c r="P414" s="20" t="s">
        <v>4305</v>
      </c>
      <c r="Q414" s="20" t="s">
        <v>4142</v>
      </c>
      <c r="R414" s="21" t="s">
        <v>5103</v>
      </c>
      <c r="S414" s="40" t="s">
        <v>5104</v>
      </c>
      <c r="AU414" s="47" t="s">
        <v>4655</v>
      </c>
      <c r="AV414" s="5">
        <v>0.74886282582755048</v>
      </c>
      <c r="AW414" s="5">
        <v>0</v>
      </c>
      <c r="AX414" s="5"/>
      <c r="AY414" s="5"/>
      <c r="AZ414" s="5">
        <v>0</v>
      </c>
      <c r="BA414" s="24" t="s">
        <v>4227</v>
      </c>
      <c r="BB414" s="25">
        <v>2.5304837557875297</v>
      </c>
      <c r="BC414" s="25">
        <v>7.4233087711398102</v>
      </c>
      <c r="BD414" s="25">
        <v>8.9282255308764302</v>
      </c>
      <c r="BE414" s="25">
        <v>9.6165987956221546</v>
      </c>
      <c r="BF414" s="25">
        <v>3.3130141594653448</v>
      </c>
      <c r="BG414" s="25">
        <v>9.4642980529398493</v>
      </c>
      <c r="BH414" s="25">
        <v>9.0818682390314791</v>
      </c>
      <c r="BI414" s="25">
        <v>8.6970433802331257</v>
      </c>
      <c r="BJ414" s="25">
        <v>7.659164832530335</v>
      </c>
      <c r="BK414" s="25">
        <v>6.4180811240529696</v>
      </c>
      <c r="BL414" s="25">
        <v>6.3380772547539648</v>
      </c>
      <c r="BM414" s="25">
        <v>7.659164832530335</v>
      </c>
      <c r="BN414" s="25">
        <v>8.4650002462354497</v>
      </c>
      <c r="BO414" s="25">
        <v>9.3880038237118946</v>
      </c>
      <c r="BP414" s="25">
        <v>7.1602450801751694</v>
      </c>
      <c r="BQ414" s="25">
        <v>9.2351277276915944</v>
      </c>
      <c r="BR414" s="25">
        <v>7.7375934729644857</v>
      </c>
      <c r="BS414" s="25">
        <v>11.192585498960449</v>
      </c>
      <c r="BT414" s="25">
        <v>8.3874613651184795</v>
      </c>
      <c r="BU414" s="25">
        <v>6.4979911148462453</v>
      </c>
      <c r="BV414" s="25">
        <v>4.0327597800819701</v>
      </c>
      <c r="BW414" s="25">
        <v>3.201691599486435</v>
      </c>
      <c r="BX414" s="25">
        <v>1.3426460037242651</v>
      </c>
      <c r="BY414" s="25">
        <v>2.0799337836825651</v>
      </c>
      <c r="BZ414" s="25">
        <v>0.51296308068582452</v>
      </c>
      <c r="CA414" s="26" t="s">
        <v>4060</v>
      </c>
      <c r="CB414" s="26" t="s">
        <v>4060</v>
      </c>
      <c r="CC414" s="26" t="s">
        <v>4060</v>
      </c>
      <c r="CD414" s="26" t="s">
        <v>4060</v>
      </c>
      <c r="CE414" s="26" t="s">
        <v>4060</v>
      </c>
      <c r="CF414" s="26" t="s">
        <v>4060</v>
      </c>
      <c r="CG414" s="26" t="s">
        <v>4060</v>
      </c>
      <c r="CH414" s="26" t="s">
        <v>4060</v>
      </c>
      <c r="CI414" s="26" t="s">
        <v>4060</v>
      </c>
      <c r="CJ414" s="26" t="s">
        <v>4060</v>
      </c>
      <c r="CK414" s="26" t="s">
        <v>4060</v>
      </c>
      <c r="CL414" s="26" t="s">
        <v>4060</v>
      </c>
      <c r="CM414" s="26" t="s">
        <v>4060</v>
      </c>
      <c r="CN414" s="26" t="s">
        <v>4060</v>
      </c>
      <c r="CO414" s="26" t="s">
        <v>4060</v>
      </c>
      <c r="CP414" s="26" t="s">
        <v>4060</v>
      </c>
      <c r="CQ414" s="26" t="s">
        <v>4060</v>
      </c>
      <c r="CR414" s="26" t="s">
        <v>4060</v>
      </c>
      <c r="CS414" s="26" t="s">
        <v>4060</v>
      </c>
      <c r="CT414" s="26" t="s">
        <v>4060</v>
      </c>
      <c r="CU414" s="26" t="s">
        <v>4060</v>
      </c>
      <c r="CV414" s="26" t="s">
        <v>4060</v>
      </c>
      <c r="CW414" s="26" t="s">
        <v>4060</v>
      </c>
      <c r="CX414" s="26" t="s">
        <v>4060</v>
      </c>
      <c r="CY414" s="26" t="s">
        <v>4060</v>
      </c>
      <c r="CZ414" s="26" t="s">
        <v>4060</v>
      </c>
      <c r="DA414" s="26" t="s">
        <v>4060</v>
      </c>
      <c r="DB414" s="26" t="s">
        <v>4060</v>
      </c>
      <c r="DC414" s="26" t="s">
        <v>4060</v>
      </c>
      <c r="DD414" s="26" t="s">
        <v>4060</v>
      </c>
      <c r="DE414" s="26" t="s">
        <v>4060</v>
      </c>
      <c r="DF414" s="26" t="s">
        <v>4060</v>
      </c>
      <c r="DG414" s="26" t="s">
        <v>4060</v>
      </c>
      <c r="DH414" s="26" t="s">
        <v>4060</v>
      </c>
      <c r="DI414" s="26" t="s">
        <v>4060</v>
      </c>
      <c r="DJ414" s="26" t="s">
        <v>4060</v>
      </c>
      <c r="DK414" s="26" t="s">
        <v>4060</v>
      </c>
      <c r="DL414" s="26" t="s">
        <v>4060</v>
      </c>
      <c r="DM414" s="26" t="s">
        <v>4060</v>
      </c>
      <c r="DN414" s="26" t="s">
        <v>4060</v>
      </c>
      <c r="DO414" s="26" t="s">
        <v>4060</v>
      </c>
      <c r="DP414" s="26" t="s">
        <v>4060</v>
      </c>
      <c r="DQ414" s="26" t="s">
        <v>4060</v>
      </c>
      <c r="DR414" s="26" t="s">
        <v>4060</v>
      </c>
      <c r="DS414" s="26" t="s">
        <v>4060</v>
      </c>
      <c r="DT414" s="26" t="s">
        <v>4060</v>
      </c>
      <c r="DU414" s="26" t="s">
        <v>4060</v>
      </c>
      <c r="DV414" s="26" t="s">
        <v>4060</v>
      </c>
      <c r="DW414" s="26" t="s">
        <v>4060</v>
      </c>
      <c r="DX414" s="26" t="s">
        <v>4060</v>
      </c>
      <c r="DY414" s="26" t="s">
        <v>4060</v>
      </c>
      <c r="DZ414" s="26" t="s">
        <v>4060</v>
      </c>
      <c r="EA414" s="26" t="s">
        <v>4060</v>
      </c>
      <c r="EB414" s="26" t="s">
        <v>4060</v>
      </c>
      <c r="EC414" s="26" t="s">
        <v>4060</v>
      </c>
      <c r="ED414" s="26" t="s">
        <v>4060</v>
      </c>
      <c r="EE414" s="25" t="s">
        <v>4060</v>
      </c>
      <c r="EF414" s="25" t="s">
        <v>4060</v>
      </c>
      <c r="EG414" s="25" t="s">
        <v>4060</v>
      </c>
      <c r="EH414" s="25" t="s">
        <v>4060</v>
      </c>
      <c r="EI414" s="25" t="s">
        <v>4060</v>
      </c>
      <c r="EJ414" s="25" t="s">
        <v>4060</v>
      </c>
      <c r="EK414" s="25" t="s">
        <v>4060</v>
      </c>
      <c r="EL414" s="25" t="s">
        <v>4060</v>
      </c>
      <c r="EM414" s="25" t="s">
        <v>4060</v>
      </c>
      <c r="EN414" s="25" t="s">
        <v>4060</v>
      </c>
    </row>
    <row r="415" spans="1:206" ht="15.75" customHeight="1">
      <c r="A415" s="20" t="s">
        <v>5167</v>
      </c>
      <c r="B415" s="20" t="s">
        <v>4148</v>
      </c>
      <c r="C415" s="20" t="s">
        <v>4148</v>
      </c>
      <c r="D415" s="20" t="s">
        <v>4149</v>
      </c>
      <c r="E415" s="20" t="s">
        <v>4150</v>
      </c>
      <c r="F415" s="32" t="s">
        <v>4226</v>
      </c>
      <c r="G415" s="20" t="s">
        <v>5164</v>
      </c>
      <c r="H415" s="20" t="s">
        <v>4050</v>
      </c>
      <c r="I415" s="20" t="s">
        <v>4226</v>
      </c>
      <c r="J415" s="20" t="s">
        <v>4140</v>
      </c>
      <c r="K415" s="20" t="s">
        <v>4140</v>
      </c>
      <c r="L415" s="20" t="s">
        <v>4071</v>
      </c>
      <c r="M415" s="47" t="s">
        <v>4646</v>
      </c>
      <c r="N415" s="20" t="s">
        <v>3849</v>
      </c>
      <c r="O415" s="20" t="s">
        <v>4624</v>
      </c>
      <c r="P415" s="20" t="s">
        <v>4625</v>
      </c>
      <c r="Q415" s="20" t="s">
        <v>4056</v>
      </c>
      <c r="R415" s="21" t="s">
        <v>5103</v>
      </c>
      <c r="S415" s="40" t="s">
        <v>5104</v>
      </c>
      <c r="AU415" s="47" t="s">
        <v>4655</v>
      </c>
      <c r="AV415" s="5">
        <v>0.74886282582755048</v>
      </c>
      <c r="AW415" s="5">
        <v>0</v>
      </c>
      <c r="AX415" s="5"/>
      <c r="AY415" s="5"/>
      <c r="AZ415" s="5">
        <v>0</v>
      </c>
      <c r="BA415" s="24" t="s">
        <v>4227</v>
      </c>
      <c r="BB415" s="25">
        <v>2.5304837557875297</v>
      </c>
      <c r="BC415" s="25">
        <v>7.4233087711398102</v>
      </c>
      <c r="BD415" s="25">
        <v>8.9282255308764302</v>
      </c>
      <c r="BE415" s="25">
        <v>9.6165987956221546</v>
      </c>
      <c r="BF415" s="25">
        <v>3.3130141594653448</v>
      </c>
      <c r="BG415" s="25">
        <v>9.4642980529398493</v>
      </c>
      <c r="BH415" s="25">
        <v>9.0818682390314791</v>
      </c>
      <c r="BI415" s="25">
        <v>8.6970433802331257</v>
      </c>
      <c r="BJ415" s="25">
        <v>7.659164832530335</v>
      </c>
      <c r="BK415" s="25">
        <v>6.4180811240529696</v>
      </c>
      <c r="BL415" s="25">
        <v>6.3380772547539648</v>
      </c>
      <c r="BM415" s="25">
        <v>7.659164832530335</v>
      </c>
      <c r="BN415" s="25">
        <v>8.4650002462354497</v>
      </c>
      <c r="BO415" s="25">
        <v>9.3880038237118946</v>
      </c>
      <c r="BP415" s="25">
        <v>7.1602450801751694</v>
      </c>
      <c r="BQ415" s="25">
        <v>9.2351277276915944</v>
      </c>
      <c r="BR415" s="25">
        <v>7.7375934729644857</v>
      </c>
      <c r="BS415" s="25">
        <v>11.192585498960449</v>
      </c>
      <c r="BT415" s="25">
        <v>8.3874613651184795</v>
      </c>
      <c r="BU415" s="25">
        <v>6.4979911148462453</v>
      </c>
      <c r="BV415" s="25">
        <v>4.0327597800819701</v>
      </c>
      <c r="BW415" s="25">
        <v>3.201691599486435</v>
      </c>
      <c r="BX415" s="25">
        <v>1.3426460037242651</v>
      </c>
      <c r="BY415" s="25">
        <v>2.0799337836825651</v>
      </c>
      <c r="BZ415" s="25">
        <v>0.51296308068582452</v>
      </c>
      <c r="CA415" s="26" t="s">
        <v>4060</v>
      </c>
      <c r="CB415" s="26" t="s">
        <v>4060</v>
      </c>
      <c r="CC415" s="26" t="s">
        <v>4060</v>
      </c>
      <c r="CD415" s="26" t="s">
        <v>4060</v>
      </c>
      <c r="CE415" s="26" t="s">
        <v>4060</v>
      </c>
      <c r="CF415" s="26" t="s">
        <v>4060</v>
      </c>
      <c r="CG415" s="26" t="s">
        <v>4060</v>
      </c>
      <c r="CH415" s="26" t="s">
        <v>4060</v>
      </c>
      <c r="CI415" s="26" t="s">
        <v>4060</v>
      </c>
      <c r="CJ415" s="26" t="s">
        <v>4060</v>
      </c>
      <c r="CK415" s="26" t="s">
        <v>4060</v>
      </c>
      <c r="CL415" s="26" t="s">
        <v>4060</v>
      </c>
      <c r="CM415" s="26" t="s">
        <v>4060</v>
      </c>
      <c r="CN415" s="26" t="s">
        <v>4060</v>
      </c>
      <c r="CO415" s="26" t="s">
        <v>4060</v>
      </c>
      <c r="CP415" s="26" t="s">
        <v>4060</v>
      </c>
      <c r="CQ415" s="26" t="s">
        <v>4060</v>
      </c>
      <c r="CR415" s="26" t="s">
        <v>4060</v>
      </c>
      <c r="CS415" s="26" t="s">
        <v>4060</v>
      </c>
      <c r="CT415" s="26" t="s">
        <v>4060</v>
      </c>
      <c r="CU415" s="26" t="s">
        <v>4060</v>
      </c>
      <c r="CV415" s="26" t="s">
        <v>4060</v>
      </c>
      <c r="CW415" s="26" t="s">
        <v>4060</v>
      </c>
      <c r="CX415" s="26" t="s">
        <v>4060</v>
      </c>
      <c r="CY415" s="26" t="s">
        <v>4060</v>
      </c>
      <c r="CZ415" s="26" t="s">
        <v>4060</v>
      </c>
      <c r="DA415" s="26" t="s">
        <v>4060</v>
      </c>
      <c r="DB415" s="26" t="s">
        <v>4060</v>
      </c>
      <c r="DC415" s="26" t="s">
        <v>4060</v>
      </c>
      <c r="DD415" s="26" t="s">
        <v>4060</v>
      </c>
      <c r="DE415" s="26" t="s">
        <v>4060</v>
      </c>
      <c r="DF415" s="26" t="s">
        <v>4060</v>
      </c>
      <c r="DG415" s="26" t="s">
        <v>4060</v>
      </c>
      <c r="DH415" s="26" t="s">
        <v>4060</v>
      </c>
      <c r="DI415" s="26" t="s">
        <v>4060</v>
      </c>
      <c r="DJ415" s="26" t="s">
        <v>4060</v>
      </c>
      <c r="DK415" s="26" t="s">
        <v>4060</v>
      </c>
      <c r="DL415" s="26" t="s">
        <v>4060</v>
      </c>
      <c r="DM415" s="26" t="s">
        <v>4060</v>
      </c>
      <c r="DN415" s="26" t="s">
        <v>4060</v>
      </c>
      <c r="DO415" s="26" t="s">
        <v>4060</v>
      </c>
      <c r="DP415" s="26" t="s">
        <v>4060</v>
      </c>
      <c r="DQ415" s="26" t="s">
        <v>4060</v>
      </c>
      <c r="DR415" s="26" t="s">
        <v>4060</v>
      </c>
      <c r="DS415" s="26" t="s">
        <v>4060</v>
      </c>
      <c r="DT415" s="26" t="s">
        <v>4060</v>
      </c>
      <c r="DU415" s="26" t="s">
        <v>4060</v>
      </c>
      <c r="DV415" s="26" t="s">
        <v>4060</v>
      </c>
      <c r="DW415" s="26" t="s">
        <v>4060</v>
      </c>
      <c r="DX415" s="26" t="s">
        <v>4060</v>
      </c>
      <c r="DY415" s="26" t="s">
        <v>4060</v>
      </c>
      <c r="DZ415" s="26" t="s">
        <v>4060</v>
      </c>
      <c r="EA415" s="26" t="s">
        <v>4060</v>
      </c>
      <c r="EB415" s="26" t="s">
        <v>4060</v>
      </c>
      <c r="EC415" s="26" t="s">
        <v>4060</v>
      </c>
      <c r="ED415" s="26" t="s">
        <v>4060</v>
      </c>
      <c r="EE415" s="25" t="s">
        <v>4060</v>
      </c>
      <c r="EF415" s="25" t="s">
        <v>4060</v>
      </c>
      <c r="EG415" s="25" t="s">
        <v>4060</v>
      </c>
      <c r="EH415" s="25" t="s">
        <v>4060</v>
      </c>
      <c r="EI415" s="25" t="s">
        <v>4060</v>
      </c>
      <c r="EJ415" s="25" t="s">
        <v>4060</v>
      </c>
      <c r="EK415" s="25" t="s">
        <v>4060</v>
      </c>
      <c r="EL415" s="25" t="s">
        <v>4060</v>
      </c>
      <c r="EM415" s="25" t="s">
        <v>4060</v>
      </c>
      <c r="EN415" s="25" t="s">
        <v>4060</v>
      </c>
    </row>
    <row r="416" spans="1:206" ht="15.75" customHeight="1">
      <c r="A416" s="20" t="s">
        <v>5168</v>
      </c>
      <c r="B416" s="20" t="s">
        <v>4148</v>
      </c>
      <c r="C416" s="20" t="s">
        <v>4148</v>
      </c>
      <c r="D416" s="20" t="s">
        <v>4149</v>
      </c>
      <c r="E416" s="20" t="s">
        <v>4150</v>
      </c>
      <c r="F416" s="32" t="s">
        <v>4226</v>
      </c>
      <c r="G416" s="20" t="s">
        <v>5164</v>
      </c>
      <c r="H416" s="20" t="s">
        <v>4050</v>
      </c>
      <c r="I416" s="20" t="s">
        <v>4226</v>
      </c>
      <c r="J416" s="20" t="s">
        <v>4140</v>
      </c>
      <c r="K416" s="20" t="s">
        <v>4140</v>
      </c>
      <c r="L416" s="20" t="s">
        <v>4071</v>
      </c>
      <c r="M416" s="47" t="s">
        <v>4646</v>
      </c>
      <c r="N416" s="20" t="s">
        <v>3849</v>
      </c>
      <c r="O416" s="20" t="s">
        <v>4618</v>
      </c>
      <c r="P416" s="20" t="s">
        <v>4305</v>
      </c>
      <c r="Q416" s="20" t="s">
        <v>4142</v>
      </c>
      <c r="R416" s="21" t="s">
        <v>5103</v>
      </c>
      <c r="S416" s="40" t="s">
        <v>5104</v>
      </c>
      <c r="AU416" s="47" t="s">
        <v>4655</v>
      </c>
      <c r="AV416" s="5">
        <v>0.74886282582755048</v>
      </c>
      <c r="AW416" s="5">
        <v>0</v>
      </c>
      <c r="AX416" s="5"/>
      <c r="AY416" s="5"/>
      <c r="AZ416" s="5">
        <v>0</v>
      </c>
      <c r="BA416" s="24" t="s">
        <v>4227</v>
      </c>
      <c r="BB416" s="25">
        <v>2.5304837557875297</v>
      </c>
      <c r="BC416" s="25">
        <v>7.4233087711398102</v>
      </c>
      <c r="BD416" s="25">
        <v>8.9282255308764302</v>
      </c>
      <c r="BE416" s="25">
        <v>9.6165987956221546</v>
      </c>
      <c r="BF416" s="25">
        <v>3.3130141594653448</v>
      </c>
      <c r="BG416" s="25">
        <v>9.4642980529398493</v>
      </c>
      <c r="BH416" s="25">
        <v>9.0818682390314791</v>
      </c>
      <c r="BI416" s="25">
        <v>8.6970433802331257</v>
      </c>
      <c r="BJ416" s="25">
        <v>7.659164832530335</v>
      </c>
      <c r="BK416" s="25">
        <v>6.4180811240529696</v>
      </c>
      <c r="BL416" s="25">
        <v>6.3380772547539648</v>
      </c>
      <c r="BM416" s="25">
        <v>7.659164832530335</v>
      </c>
      <c r="BN416" s="25">
        <v>8.4650002462354497</v>
      </c>
      <c r="BO416" s="25">
        <v>9.3880038237118946</v>
      </c>
      <c r="BP416" s="25">
        <v>7.1602450801751694</v>
      </c>
      <c r="BQ416" s="25">
        <v>9.2351277276915944</v>
      </c>
      <c r="BR416" s="25">
        <v>7.7375934729644857</v>
      </c>
      <c r="BS416" s="25">
        <v>11.192585498960449</v>
      </c>
      <c r="BT416" s="25">
        <v>8.3874613651184795</v>
      </c>
      <c r="BU416" s="25">
        <v>6.4979911148462453</v>
      </c>
      <c r="BV416" s="25">
        <v>4.0327597800819701</v>
      </c>
      <c r="BW416" s="25">
        <v>3.201691599486435</v>
      </c>
      <c r="BX416" s="25">
        <v>1.3426460037242651</v>
      </c>
      <c r="BY416" s="25">
        <v>2.0799337836825651</v>
      </c>
      <c r="BZ416" s="25">
        <v>0.51296308068582452</v>
      </c>
      <c r="CA416" s="26" t="s">
        <v>4060</v>
      </c>
      <c r="CB416" s="26" t="s">
        <v>4060</v>
      </c>
      <c r="CC416" s="26" t="s">
        <v>4060</v>
      </c>
      <c r="CD416" s="26" t="s">
        <v>4060</v>
      </c>
      <c r="CE416" s="26" t="s">
        <v>4060</v>
      </c>
      <c r="CF416" s="26" t="s">
        <v>4060</v>
      </c>
      <c r="CG416" s="26" t="s">
        <v>4060</v>
      </c>
      <c r="CH416" s="26" t="s">
        <v>4060</v>
      </c>
      <c r="CI416" s="26" t="s">
        <v>4060</v>
      </c>
      <c r="CJ416" s="26" t="s">
        <v>4060</v>
      </c>
      <c r="CK416" s="26" t="s">
        <v>4060</v>
      </c>
      <c r="CL416" s="26" t="s">
        <v>4060</v>
      </c>
      <c r="CM416" s="26" t="s">
        <v>4060</v>
      </c>
      <c r="CN416" s="26" t="s">
        <v>4060</v>
      </c>
      <c r="CO416" s="26" t="s">
        <v>4060</v>
      </c>
      <c r="CP416" s="26" t="s">
        <v>4060</v>
      </c>
      <c r="CQ416" s="26" t="s">
        <v>4060</v>
      </c>
      <c r="CR416" s="26" t="s">
        <v>4060</v>
      </c>
      <c r="CS416" s="26" t="s">
        <v>4060</v>
      </c>
      <c r="CT416" s="26" t="s">
        <v>4060</v>
      </c>
      <c r="CU416" s="26" t="s">
        <v>4060</v>
      </c>
      <c r="CV416" s="26" t="s">
        <v>4060</v>
      </c>
      <c r="CW416" s="26" t="s">
        <v>4060</v>
      </c>
      <c r="CX416" s="26" t="s">
        <v>4060</v>
      </c>
      <c r="CY416" s="26" t="s">
        <v>4060</v>
      </c>
      <c r="CZ416" s="26" t="s">
        <v>4060</v>
      </c>
      <c r="DA416" s="26" t="s">
        <v>4060</v>
      </c>
      <c r="DB416" s="26" t="s">
        <v>4060</v>
      </c>
      <c r="DC416" s="26" t="s">
        <v>4060</v>
      </c>
      <c r="DD416" s="26" t="s">
        <v>4060</v>
      </c>
      <c r="DE416" s="26" t="s">
        <v>4060</v>
      </c>
      <c r="DF416" s="26" t="s">
        <v>4060</v>
      </c>
      <c r="DG416" s="26" t="s">
        <v>4060</v>
      </c>
      <c r="DH416" s="26" t="s">
        <v>4060</v>
      </c>
      <c r="DI416" s="26" t="s">
        <v>4060</v>
      </c>
      <c r="DJ416" s="26" t="s">
        <v>4060</v>
      </c>
      <c r="DK416" s="26" t="s">
        <v>4060</v>
      </c>
      <c r="DL416" s="26" t="s">
        <v>4060</v>
      </c>
      <c r="DM416" s="26" t="s">
        <v>4060</v>
      </c>
      <c r="DN416" s="26" t="s">
        <v>4060</v>
      </c>
      <c r="DO416" s="26" t="s">
        <v>4060</v>
      </c>
      <c r="DP416" s="26" t="s">
        <v>4060</v>
      </c>
      <c r="DQ416" s="26" t="s">
        <v>4060</v>
      </c>
      <c r="DR416" s="26" t="s">
        <v>4060</v>
      </c>
      <c r="DS416" s="26" t="s">
        <v>4060</v>
      </c>
      <c r="DT416" s="26" t="s">
        <v>4060</v>
      </c>
      <c r="DU416" s="26" t="s">
        <v>4060</v>
      </c>
      <c r="DV416" s="26" t="s">
        <v>4060</v>
      </c>
      <c r="DW416" s="26" t="s">
        <v>4060</v>
      </c>
      <c r="DX416" s="26" t="s">
        <v>4060</v>
      </c>
      <c r="DY416" s="26" t="s">
        <v>4060</v>
      </c>
      <c r="DZ416" s="26" t="s">
        <v>4060</v>
      </c>
      <c r="EA416" s="26" t="s">
        <v>4060</v>
      </c>
      <c r="EB416" s="26" t="s">
        <v>4060</v>
      </c>
      <c r="EC416" s="26" t="s">
        <v>4060</v>
      </c>
      <c r="ED416" s="26" t="s">
        <v>4060</v>
      </c>
      <c r="EE416" s="25" t="s">
        <v>4060</v>
      </c>
      <c r="EF416" s="25" t="s">
        <v>4060</v>
      </c>
      <c r="EG416" s="25" t="s">
        <v>4060</v>
      </c>
      <c r="EH416" s="25" t="s">
        <v>4060</v>
      </c>
      <c r="EI416" s="25" t="s">
        <v>4060</v>
      </c>
      <c r="EJ416" s="25" t="s">
        <v>4060</v>
      </c>
      <c r="EK416" s="25" t="s">
        <v>4060</v>
      </c>
      <c r="EL416" s="25" t="s">
        <v>4060</v>
      </c>
      <c r="EM416" s="25" t="s">
        <v>4060</v>
      </c>
      <c r="EN416" s="25" t="s">
        <v>4060</v>
      </c>
    </row>
    <row r="417" spans="1:206" ht="15.75" customHeight="1">
      <c r="A417" s="20" t="s">
        <v>5169</v>
      </c>
      <c r="B417" s="20" t="s">
        <v>4148</v>
      </c>
      <c r="C417" s="20" t="s">
        <v>4148</v>
      </c>
      <c r="D417" s="20" t="s">
        <v>4149</v>
      </c>
      <c r="E417" s="20" t="s">
        <v>4150</v>
      </c>
      <c r="F417" s="32" t="s">
        <v>4226</v>
      </c>
      <c r="G417" s="20" t="s">
        <v>5164</v>
      </c>
      <c r="H417" s="20" t="s">
        <v>4050</v>
      </c>
      <c r="I417" s="20" t="s">
        <v>4226</v>
      </c>
      <c r="J417" s="20" t="s">
        <v>4140</v>
      </c>
      <c r="K417" s="20" t="s">
        <v>4140</v>
      </c>
      <c r="L417" s="20" t="s">
        <v>4071</v>
      </c>
      <c r="M417" s="47" t="s">
        <v>4646</v>
      </c>
      <c r="N417" s="20" t="s">
        <v>3849</v>
      </c>
      <c r="O417" s="20" t="s">
        <v>4624</v>
      </c>
      <c r="P417" s="20" t="s">
        <v>4625</v>
      </c>
      <c r="Q417" s="20" t="s">
        <v>4056</v>
      </c>
      <c r="R417" s="21" t="s">
        <v>5103</v>
      </c>
      <c r="S417" s="40" t="s">
        <v>5104</v>
      </c>
      <c r="AU417" s="47" t="s">
        <v>4655</v>
      </c>
      <c r="AV417" s="5">
        <v>0.74886282582755048</v>
      </c>
      <c r="AW417" s="5">
        <v>0</v>
      </c>
      <c r="AX417" s="5"/>
      <c r="AY417" s="5"/>
      <c r="AZ417" s="5">
        <v>0</v>
      </c>
      <c r="BA417" s="24" t="s">
        <v>4227</v>
      </c>
      <c r="BB417" s="25">
        <v>2.5304837557875297</v>
      </c>
      <c r="BC417" s="25">
        <v>7.4233087711398102</v>
      </c>
      <c r="BD417" s="25">
        <v>8.9282255308764302</v>
      </c>
      <c r="BE417" s="25">
        <v>9.6165987956221546</v>
      </c>
      <c r="BF417" s="25">
        <v>3.3130141594653448</v>
      </c>
      <c r="BG417" s="25">
        <v>9.4642980529398493</v>
      </c>
      <c r="BH417" s="25">
        <v>9.0818682390314791</v>
      </c>
      <c r="BI417" s="25">
        <v>8.6970433802331257</v>
      </c>
      <c r="BJ417" s="25">
        <v>7.659164832530335</v>
      </c>
      <c r="BK417" s="25">
        <v>6.4180811240529696</v>
      </c>
      <c r="BL417" s="25">
        <v>6.3380772547539648</v>
      </c>
      <c r="BM417" s="25">
        <v>7.659164832530335</v>
      </c>
      <c r="BN417" s="25">
        <v>8.4650002462354497</v>
      </c>
      <c r="BO417" s="25">
        <v>9.3880038237118946</v>
      </c>
      <c r="BP417" s="25">
        <v>7.1602450801751694</v>
      </c>
      <c r="BQ417" s="25">
        <v>9.2351277276915944</v>
      </c>
      <c r="BR417" s="25">
        <v>7.7375934729644857</v>
      </c>
      <c r="BS417" s="25">
        <v>11.192585498960449</v>
      </c>
      <c r="BT417" s="25">
        <v>8.3874613651184795</v>
      </c>
      <c r="BU417" s="25">
        <v>6.4979911148462453</v>
      </c>
      <c r="BV417" s="25">
        <v>4.0327597800819701</v>
      </c>
      <c r="BW417" s="25">
        <v>3.201691599486435</v>
      </c>
      <c r="BX417" s="25">
        <v>1.3426460037242651</v>
      </c>
      <c r="BY417" s="25">
        <v>2.0799337836825651</v>
      </c>
      <c r="BZ417" s="25">
        <v>0.51296308068582452</v>
      </c>
      <c r="CA417" s="26" t="s">
        <v>4060</v>
      </c>
      <c r="CB417" s="26" t="s">
        <v>4060</v>
      </c>
      <c r="CC417" s="26" t="s">
        <v>4060</v>
      </c>
      <c r="CD417" s="26" t="s">
        <v>4060</v>
      </c>
      <c r="CE417" s="26" t="s">
        <v>4060</v>
      </c>
      <c r="CF417" s="26" t="s">
        <v>4060</v>
      </c>
      <c r="CG417" s="26" t="s">
        <v>4060</v>
      </c>
      <c r="CH417" s="26" t="s">
        <v>4060</v>
      </c>
      <c r="CI417" s="26" t="s">
        <v>4060</v>
      </c>
      <c r="CJ417" s="26" t="s">
        <v>4060</v>
      </c>
      <c r="CK417" s="26" t="s">
        <v>4060</v>
      </c>
      <c r="CL417" s="26" t="s">
        <v>4060</v>
      </c>
      <c r="CM417" s="26" t="s">
        <v>4060</v>
      </c>
      <c r="CN417" s="26" t="s">
        <v>4060</v>
      </c>
      <c r="CO417" s="26" t="s">
        <v>4060</v>
      </c>
      <c r="CP417" s="26" t="s">
        <v>4060</v>
      </c>
      <c r="CQ417" s="26" t="s">
        <v>4060</v>
      </c>
      <c r="CR417" s="26" t="s">
        <v>4060</v>
      </c>
      <c r="CS417" s="26" t="s">
        <v>4060</v>
      </c>
      <c r="CT417" s="26" t="s">
        <v>4060</v>
      </c>
      <c r="CU417" s="26" t="s">
        <v>4060</v>
      </c>
      <c r="CV417" s="26" t="s">
        <v>4060</v>
      </c>
      <c r="CW417" s="26" t="s">
        <v>4060</v>
      </c>
      <c r="CX417" s="26" t="s">
        <v>4060</v>
      </c>
      <c r="CY417" s="26" t="s">
        <v>4060</v>
      </c>
      <c r="CZ417" s="26" t="s">
        <v>4060</v>
      </c>
      <c r="DA417" s="26" t="s">
        <v>4060</v>
      </c>
      <c r="DB417" s="26" t="s">
        <v>4060</v>
      </c>
      <c r="DC417" s="26" t="s">
        <v>4060</v>
      </c>
      <c r="DD417" s="26" t="s">
        <v>4060</v>
      </c>
      <c r="DE417" s="26" t="s">
        <v>4060</v>
      </c>
      <c r="DF417" s="26" t="s">
        <v>4060</v>
      </c>
      <c r="DG417" s="26" t="s">
        <v>4060</v>
      </c>
      <c r="DH417" s="26" t="s">
        <v>4060</v>
      </c>
      <c r="DI417" s="26" t="s">
        <v>4060</v>
      </c>
      <c r="DJ417" s="26" t="s">
        <v>4060</v>
      </c>
      <c r="DK417" s="26" t="s">
        <v>4060</v>
      </c>
      <c r="DL417" s="26" t="s">
        <v>4060</v>
      </c>
      <c r="DM417" s="26" t="s">
        <v>4060</v>
      </c>
      <c r="DN417" s="26" t="s">
        <v>4060</v>
      </c>
      <c r="DO417" s="26" t="s">
        <v>4060</v>
      </c>
      <c r="DP417" s="26" t="s">
        <v>4060</v>
      </c>
      <c r="DQ417" s="26" t="s">
        <v>4060</v>
      </c>
      <c r="DR417" s="26" t="s">
        <v>4060</v>
      </c>
      <c r="DS417" s="26" t="s">
        <v>4060</v>
      </c>
      <c r="DT417" s="26" t="s">
        <v>4060</v>
      </c>
      <c r="DU417" s="26" t="s">
        <v>4060</v>
      </c>
      <c r="DV417" s="26" t="s">
        <v>4060</v>
      </c>
      <c r="DW417" s="26" t="s">
        <v>4060</v>
      </c>
      <c r="DX417" s="26" t="s">
        <v>4060</v>
      </c>
      <c r="DY417" s="26" t="s">
        <v>4060</v>
      </c>
      <c r="DZ417" s="26" t="s">
        <v>4060</v>
      </c>
      <c r="EA417" s="26" t="s">
        <v>4060</v>
      </c>
      <c r="EB417" s="26" t="s">
        <v>4060</v>
      </c>
      <c r="EC417" s="26" t="s">
        <v>4060</v>
      </c>
      <c r="ED417" s="26" t="s">
        <v>4060</v>
      </c>
      <c r="EE417" s="25" t="s">
        <v>4060</v>
      </c>
      <c r="EF417" s="25" t="s">
        <v>4060</v>
      </c>
      <c r="EG417" s="25" t="s">
        <v>4060</v>
      </c>
      <c r="EH417" s="25" t="s">
        <v>4060</v>
      </c>
      <c r="EI417" s="25" t="s">
        <v>4060</v>
      </c>
      <c r="EJ417" s="25" t="s">
        <v>4060</v>
      </c>
      <c r="EK417" s="25" t="s">
        <v>4060</v>
      </c>
      <c r="EL417" s="25" t="s">
        <v>4060</v>
      </c>
      <c r="EM417" s="25" t="s">
        <v>4060</v>
      </c>
      <c r="EN417" s="25" t="s">
        <v>4060</v>
      </c>
    </row>
    <row r="418" spans="1:206" ht="15.75" customHeight="1">
      <c r="A418" s="20" t="s">
        <v>5170</v>
      </c>
      <c r="B418" s="20" t="s">
        <v>4148</v>
      </c>
      <c r="C418" s="20" t="s">
        <v>4148</v>
      </c>
      <c r="D418" s="20" t="s">
        <v>4149</v>
      </c>
      <c r="E418" s="20" t="s">
        <v>4150</v>
      </c>
      <c r="F418" s="32" t="s">
        <v>4226</v>
      </c>
      <c r="G418" s="20" t="s">
        <v>5171</v>
      </c>
      <c r="H418" s="20" t="s">
        <v>4050</v>
      </c>
      <c r="I418" s="20" t="s">
        <v>4226</v>
      </c>
      <c r="J418" s="20" t="s">
        <v>4140</v>
      </c>
      <c r="K418" s="20" t="s">
        <v>4140</v>
      </c>
      <c r="L418" s="20" t="s">
        <v>4071</v>
      </c>
      <c r="M418" s="47" t="s">
        <v>4646</v>
      </c>
      <c r="N418" s="20" t="s">
        <v>3849</v>
      </c>
      <c r="O418" s="20" t="s">
        <v>4618</v>
      </c>
      <c r="P418" s="20" t="s">
        <v>4305</v>
      </c>
      <c r="Q418" s="20" t="s">
        <v>4142</v>
      </c>
      <c r="R418" s="21" t="s">
        <v>5103</v>
      </c>
      <c r="S418" s="40" t="s">
        <v>5104</v>
      </c>
      <c r="AU418" s="47" t="s">
        <v>4655</v>
      </c>
      <c r="AV418" s="5">
        <v>0.74886282582755048</v>
      </c>
      <c r="AW418" s="5">
        <v>0</v>
      </c>
      <c r="AX418" s="5"/>
      <c r="AY418" s="5"/>
      <c r="AZ418" s="5">
        <v>0</v>
      </c>
      <c r="BA418" s="24" t="s">
        <v>4227</v>
      </c>
      <c r="BB418" s="25">
        <v>2.5304837557875297</v>
      </c>
      <c r="BC418" s="25">
        <v>7.4233087711398102</v>
      </c>
      <c r="BD418" s="25">
        <v>8.9282255308764302</v>
      </c>
      <c r="BE418" s="25">
        <v>9.6165987956221546</v>
      </c>
      <c r="BF418" s="25">
        <v>3.3130141594653448</v>
      </c>
      <c r="BG418" s="25">
        <v>9.4642980529398493</v>
      </c>
      <c r="BH418" s="25">
        <v>9.0818682390314791</v>
      </c>
      <c r="BI418" s="25">
        <v>8.6970433802331257</v>
      </c>
      <c r="BJ418" s="25">
        <v>7.659164832530335</v>
      </c>
      <c r="BK418" s="25">
        <v>6.4180811240529696</v>
      </c>
      <c r="BL418" s="25">
        <v>6.3380772547539648</v>
      </c>
      <c r="BM418" s="25">
        <v>7.659164832530335</v>
      </c>
      <c r="BN418" s="25">
        <v>8.4650002462354497</v>
      </c>
      <c r="BO418" s="25">
        <v>9.3880038237118946</v>
      </c>
      <c r="BP418" s="25">
        <v>7.1602450801751694</v>
      </c>
      <c r="BQ418" s="25">
        <v>9.2351277276915944</v>
      </c>
      <c r="BR418" s="25">
        <v>7.7375934729644857</v>
      </c>
      <c r="BS418" s="25">
        <v>11.192585498960449</v>
      </c>
      <c r="BT418" s="25">
        <v>8.3874613651184795</v>
      </c>
      <c r="BU418" s="25">
        <v>6.4979911148462453</v>
      </c>
      <c r="BV418" s="25">
        <v>4.0327597800819701</v>
      </c>
      <c r="BW418" s="25">
        <v>3.201691599486435</v>
      </c>
      <c r="BX418" s="25">
        <v>1.3426460037242651</v>
      </c>
      <c r="BY418" s="25">
        <v>2.0799337836825651</v>
      </c>
      <c r="BZ418" s="25">
        <v>0.51296308068582452</v>
      </c>
      <c r="CA418" s="26" t="s">
        <v>4060</v>
      </c>
      <c r="CB418" s="26" t="s">
        <v>4060</v>
      </c>
      <c r="CC418" s="26" t="s">
        <v>4060</v>
      </c>
      <c r="CD418" s="26" t="s">
        <v>4060</v>
      </c>
      <c r="CE418" s="26" t="s">
        <v>4060</v>
      </c>
      <c r="CF418" s="26" t="s">
        <v>4060</v>
      </c>
      <c r="CG418" s="26" t="s">
        <v>4060</v>
      </c>
      <c r="CH418" s="26" t="s">
        <v>4060</v>
      </c>
      <c r="CI418" s="26" t="s">
        <v>4060</v>
      </c>
      <c r="CJ418" s="26" t="s">
        <v>4060</v>
      </c>
      <c r="CK418" s="26" t="s">
        <v>4060</v>
      </c>
      <c r="CL418" s="26" t="s">
        <v>4060</v>
      </c>
      <c r="CM418" s="26" t="s">
        <v>4060</v>
      </c>
      <c r="CN418" s="26" t="s">
        <v>4060</v>
      </c>
      <c r="CO418" s="26" t="s">
        <v>4060</v>
      </c>
      <c r="CP418" s="26" t="s">
        <v>4060</v>
      </c>
      <c r="CQ418" s="26" t="s">
        <v>4060</v>
      </c>
      <c r="CR418" s="26" t="s">
        <v>4060</v>
      </c>
      <c r="CS418" s="26" t="s">
        <v>4060</v>
      </c>
      <c r="CT418" s="26" t="s">
        <v>4060</v>
      </c>
      <c r="CU418" s="26" t="s">
        <v>4060</v>
      </c>
      <c r="CV418" s="26" t="s">
        <v>4060</v>
      </c>
      <c r="CW418" s="26" t="s">
        <v>4060</v>
      </c>
      <c r="CX418" s="26" t="s">
        <v>4060</v>
      </c>
      <c r="CY418" s="26" t="s">
        <v>4060</v>
      </c>
      <c r="CZ418" s="26" t="s">
        <v>4060</v>
      </c>
      <c r="DA418" s="26" t="s">
        <v>4060</v>
      </c>
      <c r="DB418" s="26" t="s">
        <v>4060</v>
      </c>
      <c r="DC418" s="26" t="s">
        <v>4060</v>
      </c>
      <c r="DD418" s="26" t="s">
        <v>4060</v>
      </c>
      <c r="DE418" s="26" t="s">
        <v>4060</v>
      </c>
      <c r="DF418" s="26" t="s">
        <v>4060</v>
      </c>
      <c r="DG418" s="26" t="s">
        <v>4060</v>
      </c>
      <c r="DH418" s="26" t="s">
        <v>4060</v>
      </c>
      <c r="DI418" s="26" t="s">
        <v>4060</v>
      </c>
      <c r="DJ418" s="26" t="s">
        <v>4060</v>
      </c>
      <c r="DK418" s="26" t="s">
        <v>4060</v>
      </c>
      <c r="DL418" s="26" t="s">
        <v>4060</v>
      </c>
      <c r="DM418" s="26" t="s">
        <v>4060</v>
      </c>
      <c r="DN418" s="26" t="s">
        <v>4060</v>
      </c>
      <c r="DO418" s="26" t="s">
        <v>4060</v>
      </c>
      <c r="DP418" s="26" t="s">
        <v>4060</v>
      </c>
      <c r="DQ418" s="26" t="s">
        <v>4060</v>
      </c>
      <c r="DR418" s="26" t="s">
        <v>4060</v>
      </c>
      <c r="DS418" s="26" t="s">
        <v>4060</v>
      </c>
      <c r="DT418" s="26" t="s">
        <v>4060</v>
      </c>
      <c r="DU418" s="26" t="s">
        <v>4060</v>
      </c>
      <c r="DV418" s="26" t="s">
        <v>4060</v>
      </c>
      <c r="DW418" s="26" t="s">
        <v>4060</v>
      </c>
      <c r="DX418" s="26" t="s">
        <v>4060</v>
      </c>
      <c r="DY418" s="26" t="s">
        <v>4060</v>
      </c>
      <c r="DZ418" s="26" t="s">
        <v>4060</v>
      </c>
      <c r="EA418" s="26" t="s">
        <v>4060</v>
      </c>
      <c r="EB418" s="26" t="s">
        <v>4060</v>
      </c>
      <c r="EC418" s="26" t="s">
        <v>4060</v>
      </c>
      <c r="ED418" s="26" t="s">
        <v>4060</v>
      </c>
      <c r="EE418" s="25" t="s">
        <v>4060</v>
      </c>
      <c r="EF418" s="25" t="s">
        <v>4060</v>
      </c>
      <c r="EG418" s="25" t="s">
        <v>4060</v>
      </c>
      <c r="EH418" s="25" t="s">
        <v>4060</v>
      </c>
      <c r="EI418" s="25" t="s">
        <v>4060</v>
      </c>
      <c r="EJ418" s="25" t="s">
        <v>4060</v>
      </c>
      <c r="EK418" s="25" t="s">
        <v>4060</v>
      </c>
      <c r="EL418" s="25" t="s">
        <v>4060</v>
      </c>
      <c r="EM418" s="25" t="s">
        <v>4060</v>
      </c>
      <c r="EN418" s="25" t="s">
        <v>4060</v>
      </c>
    </row>
    <row r="419" spans="1:206" ht="15.75" customHeight="1">
      <c r="A419" s="20" t="s">
        <v>5172</v>
      </c>
      <c r="B419" s="20" t="s">
        <v>4148</v>
      </c>
      <c r="C419" s="20" t="s">
        <v>4148</v>
      </c>
      <c r="D419" s="20" t="s">
        <v>4149</v>
      </c>
      <c r="E419" s="20" t="s">
        <v>4150</v>
      </c>
      <c r="F419" s="32" t="s">
        <v>4226</v>
      </c>
      <c r="G419" s="20" t="s">
        <v>5171</v>
      </c>
      <c r="H419" s="20" t="s">
        <v>4050</v>
      </c>
      <c r="I419" s="20" t="s">
        <v>4226</v>
      </c>
      <c r="J419" s="20" t="s">
        <v>4140</v>
      </c>
      <c r="K419" s="20" t="s">
        <v>4140</v>
      </c>
      <c r="L419" s="20" t="s">
        <v>4071</v>
      </c>
      <c r="M419" s="47" t="s">
        <v>4646</v>
      </c>
      <c r="N419" s="20" t="s">
        <v>3849</v>
      </c>
      <c r="O419" s="20" t="s">
        <v>4624</v>
      </c>
      <c r="P419" s="20" t="s">
        <v>4625</v>
      </c>
      <c r="Q419" s="20" t="s">
        <v>4056</v>
      </c>
      <c r="R419" s="21" t="s">
        <v>5103</v>
      </c>
      <c r="S419" s="40" t="s">
        <v>5104</v>
      </c>
      <c r="AU419" s="47" t="s">
        <v>4655</v>
      </c>
      <c r="AV419" s="5">
        <v>0.74886282582755048</v>
      </c>
      <c r="AW419" s="5">
        <v>0</v>
      </c>
      <c r="AX419" s="5"/>
      <c r="AY419" s="5"/>
      <c r="AZ419" s="5">
        <v>0</v>
      </c>
      <c r="BA419" s="24" t="s">
        <v>4227</v>
      </c>
      <c r="BB419" s="25">
        <v>2.5304837557875297</v>
      </c>
      <c r="BC419" s="25">
        <v>7.4233087711398102</v>
      </c>
      <c r="BD419" s="25">
        <v>8.9282255308764302</v>
      </c>
      <c r="BE419" s="25">
        <v>9.6165987956221546</v>
      </c>
      <c r="BF419" s="25">
        <v>3.3130141594653448</v>
      </c>
      <c r="BG419" s="25">
        <v>9.4642980529398493</v>
      </c>
      <c r="BH419" s="25">
        <v>9.0818682390314791</v>
      </c>
      <c r="BI419" s="25">
        <v>8.6970433802331257</v>
      </c>
      <c r="BJ419" s="25">
        <v>7.659164832530335</v>
      </c>
      <c r="BK419" s="25">
        <v>6.4180811240529696</v>
      </c>
      <c r="BL419" s="25">
        <v>6.3380772547539648</v>
      </c>
      <c r="BM419" s="25">
        <v>7.659164832530335</v>
      </c>
      <c r="BN419" s="25">
        <v>8.4650002462354497</v>
      </c>
      <c r="BO419" s="25">
        <v>9.3880038237118946</v>
      </c>
      <c r="BP419" s="25">
        <v>7.1602450801751694</v>
      </c>
      <c r="BQ419" s="25">
        <v>9.2351277276915944</v>
      </c>
      <c r="BR419" s="25">
        <v>7.7375934729644857</v>
      </c>
      <c r="BS419" s="25">
        <v>11.192585498960449</v>
      </c>
      <c r="BT419" s="25">
        <v>8.3874613651184795</v>
      </c>
      <c r="BU419" s="25">
        <v>6.4979911148462453</v>
      </c>
      <c r="BV419" s="25">
        <v>4.0327597800819701</v>
      </c>
      <c r="BW419" s="25">
        <v>3.201691599486435</v>
      </c>
      <c r="BX419" s="25">
        <v>1.3426460037242651</v>
      </c>
      <c r="BY419" s="25">
        <v>2.0799337836825651</v>
      </c>
      <c r="BZ419" s="25">
        <v>0.51296308068582452</v>
      </c>
      <c r="CA419" s="26" t="s">
        <v>4060</v>
      </c>
      <c r="CB419" s="26" t="s">
        <v>4060</v>
      </c>
      <c r="CC419" s="26" t="s">
        <v>4060</v>
      </c>
      <c r="CD419" s="26" t="s">
        <v>4060</v>
      </c>
      <c r="CE419" s="26" t="s">
        <v>4060</v>
      </c>
      <c r="CF419" s="26" t="s">
        <v>4060</v>
      </c>
      <c r="CG419" s="26" t="s">
        <v>4060</v>
      </c>
      <c r="CH419" s="26" t="s">
        <v>4060</v>
      </c>
      <c r="CI419" s="26" t="s">
        <v>4060</v>
      </c>
      <c r="CJ419" s="26" t="s">
        <v>4060</v>
      </c>
      <c r="CK419" s="26" t="s">
        <v>4060</v>
      </c>
      <c r="CL419" s="26" t="s">
        <v>4060</v>
      </c>
      <c r="CM419" s="26" t="s">
        <v>4060</v>
      </c>
      <c r="CN419" s="26" t="s">
        <v>4060</v>
      </c>
      <c r="CO419" s="26" t="s">
        <v>4060</v>
      </c>
      <c r="CP419" s="26" t="s">
        <v>4060</v>
      </c>
      <c r="CQ419" s="26" t="s">
        <v>4060</v>
      </c>
      <c r="CR419" s="26" t="s">
        <v>4060</v>
      </c>
      <c r="CS419" s="26" t="s">
        <v>4060</v>
      </c>
      <c r="CT419" s="26" t="s">
        <v>4060</v>
      </c>
      <c r="CU419" s="26" t="s">
        <v>4060</v>
      </c>
      <c r="CV419" s="26" t="s">
        <v>4060</v>
      </c>
      <c r="CW419" s="26" t="s">
        <v>4060</v>
      </c>
      <c r="CX419" s="26" t="s">
        <v>4060</v>
      </c>
      <c r="CY419" s="26" t="s">
        <v>4060</v>
      </c>
      <c r="CZ419" s="26" t="s">
        <v>4060</v>
      </c>
      <c r="DA419" s="26" t="s">
        <v>4060</v>
      </c>
      <c r="DB419" s="26" t="s">
        <v>4060</v>
      </c>
      <c r="DC419" s="26" t="s">
        <v>4060</v>
      </c>
      <c r="DD419" s="26" t="s">
        <v>4060</v>
      </c>
      <c r="DE419" s="26" t="s">
        <v>4060</v>
      </c>
      <c r="DF419" s="26" t="s">
        <v>4060</v>
      </c>
      <c r="DG419" s="26" t="s">
        <v>4060</v>
      </c>
      <c r="DH419" s="26" t="s">
        <v>4060</v>
      </c>
      <c r="DI419" s="26" t="s">
        <v>4060</v>
      </c>
      <c r="DJ419" s="26" t="s">
        <v>4060</v>
      </c>
      <c r="DK419" s="26" t="s">
        <v>4060</v>
      </c>
      <c r="DL419" s="26" t="s">
        <v>4060</v>
      </c>
      <c r="DM419" s="26" t="s">
        <v>4060</v>
      </c>
      <c r="DN419" s="26" t="s">
        <v>4060</v>
      </c>
      <c r="DO419" s="26" t="s">
        <v>4060</v>
      </c>
      <c r="DP419" s="26" t="s">
        <v>4060</v>
      </c>
      <c r="DQ419" s="26" t="s">
        <v>4060</v>
      </c>
      <c r="DR419" s="26" t="s">
        <v>4060</v>
      </c>
      <c r="DS419" s="26" t="s">
        <v>4060</v>
      </c>
      <c r="DT419" s="26" t="s">
        <v>4060</v>
      </c>
      <c r="DU419" s="26" t="s">
        <v>4060</v>
      </c>
      <c r="DV419" s="26" t="s">
        <v>4060</v>
      </c>
      <c r="DW419" s="26" t="s">
        <v>4060</v>
      </c>
      <c r="DX419" s="26" t="s">
        <v>4060</v>
      </c>
      <c r="DY419" s="26" t="s">
        <v>4060</v>
      </c>
      <c r="DZ419" s="26" t="s">
        <v>4060</v>
      </c>
      <c r="EA419" s="26" t="s">
        <v>4060</v>
      </c>
      <c r="EB419" s="26" t="s">
        <v>4060</v>
      </c>
      <c r="EC419" s="26" t="s">
        <v>4060</v>
      </c>
      <c r="ED419" s="26" t="s">
        <v>4060</v>
      </c>
      <c r="EE419" s="25" t="s">
        <v>4060</v>
      </c>
      <c r="EF419" s="25" t="s">
        <v>4060</v>
      </c>
      <c r="EG419" s="25" t="s">
        <v>4060</v>
      </c>
      <c r="EH419" s="25" t="s">
        <v>4060</v>
      </c>
      <c r="EI419" s="25" t="s">
        <v>4060</v>
      </c>
      <c r="EJ419" s="25" t="s">
        <v>4060</v>
      </c>
      <c r="EK419" s="25" t="s">
        <v>4060</v>
      </c>
      <c r="EL419" s="25" t="s">
        <v>4060</v>
      </c>
      <c r="EM419" s="25" t="s">
        <v>4060</v>
      </c>
      <c r="EN419" s="25" t="s">
        <v>4060</v>
      </c>
    </row>
    <row r="420" spans="1:206" ht="15.75" customHeight="1">
      <c r="A420" s="20" t="s">
        <v>5173</v>
      </c>
      <c r="B420" s="20" t="s">
        <v>4148</v>
      </c>
      <c r="C420" s="20" t="s">
        <v>4148</v>
      </c>
      <c r="D420" s="20" t="s">
        <v>4149</v>
      </c>
      <c r="E420" s="20" t="s">
        <v>4150</v>
      </c>
      <c r="F420" s="32" t="s">
        <v>4226</v>
      </c>
      <c r="G420" s="20" t="s">
        <v>5171</v>
      </c>
      <c r="H420" s="20" t="s">
        <v>4050</v>
      </c>
      <c r="I420" s="20" t="s">
        <v>4226</v>
      </c>
      <c r="J420" s="20" t="s">
        <v>4140</v>
      </c>
      <c r="K420" s="20" t="s">
        <v>4140</v>
      </c>
      <c r="L420" s="20" t="s">
        <v>4071</v>
      </c>
      <c r="M420" s="47" t="s">
        <v>4646</v>
      </c>
      <c r="N420" s="20" t="s">
        <v>3849</v>
      </c>
      <c r="O420" s="20" t="s">
        <v>4618</v>
      </c>
      <c r="P420" s="20" t="s">
        <v>4305</v>
      </c>
      <c r="Q420" s="20" t="s">
        <v>4142</v>
      </c>
      <c r="R420" s="21" t="s">
        <v>5103</v>
      </c>
      <c r="S420" s="40" t="s">
        <v>5104</v>
      </c>
      <c r="AU420" s="47" t="s">
        <v>4655</v>
      </c>
      <c r="AV420" s="5">
        <v>0.74886282582755048</v>
      </c>
      <c r="AW420" s="5">
        <v>0</v>
      </c>
      <c r="AX420" s="5"/>
      <c r="AY420" s="5"/>
      <c r="AZ420" s="5">
        <v>0</v>
      </c>
      <c r="BA420" s="24" t="s">
        <v>4227</v>
      </c>
      <c r="BB420" s="25">
        <v>2.5304837557875297</v>
      </c>
      <c r="BC420" s="25">
        <v>7.4233087711398102</v>
      </c>
      <c r="BD420" s="25">
        <v>8.9282255308764302</v>
      </c>
      <c r="BE420" s="25">
        <v>9.6165987956221546</v>
      </c>
      <c r="BF420" s="25">
        <v>3.3130141594653448</v>
      </c>
      <c r="BG420" s="25">
        <v>9.4642980529398493</v>
      </c>
      <c r="BH420" s="25">
        <v>9.0818682390314791</v>
      </c>
      <c r="BI420" s="25">
        <v>8.6970433802331257</v>
      </c>
      <c r="BJ420" s="25">
        <v>7.659164832530335</v>
      </c>
      <c r="BK420" s="25">
        <v>6.4180811240529696</v>
      </c>
      <c r="BL420" s="25">
        <v>6.3380772547539648</v>
      </c>
      <c r="BM420" s="25">
        <v>7.659164832530335</v>
      </c>
      <c r="BN420" s="25">
        <v>8.4650002462354497</v>
      </c>
      <c r="BO420" s="25">
        <v>9.3880038237118946</v>
      </c>
      <c r="BP420" s="25">
        <v>7.1602450801751694</v>
      </c>
      <c r="BQ420" s="25">
        <v>9.2351277276915944</v>
      </c>
      <c r="BR420" s="25">
        <v>7.7375934729644857</v>
      </c>
      <c r="BS420" s="25">
        <v>11.192585498960449</v>
      </c>
      <c r="BT420" s="25">
        <v>8.3874613651184795</v>
      </c>
      <c r="BU420" s="25">
        <v>6.4979911148462453</v>
      </c>
      <c r="BV420" s="25">
        <v>4.0327597800819701</v>
      </c>
      <c r="BW420" s="25">
        <v>3.201691599486435</v>
      </c>
      <c r="BX420" s="25">
        <v>1.3426460037242651</v>
      </c>
      <c r="BY420" s="25">
        <v>2.0799337836825651</v>
      </c>
      <c r="BZ420" s="25">
        <v>0.51296308068582452</v>
      </c>
      <c r="CA420" s="26" t="s">
        <v>4060</v>
      </c>
      <c r="CB420" s="26" t="s">
        <v>4060</v>
      </c>
      <c r="CC420" s="26" t="s">
        <v>4060</v>
      </c>
      <c r="CD420" s="26" t="s">
        <v>4060</v>
      </c>
      <c r="CE420" s="26" t="s">
        <v>4060</v>
      </c>
      <c r="CF420" s="26" t="s">
        <v>4060</v>
      </c>
      <c r="CG420" s="26" t="s">
        <v>4060</v>
      </c>
      <c r="CH420" s="26" t="s">
        <v>4060</v>
      </c>
      <c r="CI420" s="26" t="s">
        <v>4060</v>
      </c>
      <c r="CJ420" s="26" t="s">
        <v>4060</v>
      </c>
      <c r="CK420" s="26" t="s">
        <v>4060</v>
      </c>
      <c r="CL420" s="26" t="s">
        <v>4060</v>
      </c>
      <c r="CM420" s="26" t="s">
        <v>4060</v>
      </c>
      <c r="CN420" s="26" t="s">
        <v>4060</v>
      </c>
      <c r="CO420" s="26" t="s">
        <v>4060</v>
      </c>
      <c r="CP420" s="26" t="s">
        <v>4060</v>
      </c>
      <c r="CQ420" s="26" t="s">
        <v>4060</v>
      </c>
      <c r="CR420" s="26" t="s">
        <v>4060</v>
      </c>
      <c r="CS420" s="26" t="s">
        <v>4060</v>
      </c>
      <c r="CT420" s="26" t="s">
        <v>4060</v>
      </c>
      <c r="CU420" s="26" t="s">
        <v>4060</v>
      </c>
      <c r="CV420" s="26" t="s">
        <v>4060</v>
      </c>
      <c r="CW420" s="26" t="s">
        <v>4060</v>
      </c>
      <c r="CX420" s="26" t="s">
        <v>4060</v>
      </c>
      <c r="CY420" s="26" t="s">
        <v>4060</v>
      </c>
      <c r="CZ420" s="26" t="s">
        <v>4060</v>
      </c>
      <c r="DA420" s="26" t="s">
        <v>4060</v>
      </c>
      <c r="DB420" s="26" t="s">
        <v>4060</v>
      </c>
      <c r="DC420" s="26" t="s">
        <v>4060</v>
      </c>
      <c r="DD420" s="26" t="s">
        <v>4060</v>
      </c>
      <c r="DE420" s="26" t="s">
        <v>4060</v>
      </c>
      <c r="DF420" s="26" t="s">
        <v>4060</v>
      </c>
      <c r="DG420" s="26" t="s">
        <v>4060</v>
      </c>
      <c r="DH420" s="26" t="s">
        <v>4060</v>
      </c>
      <c r="DI420" s="26" t="s">
        <v>4060</v>
      </c>
      <c r="DJ420" s="26" t="s">
        <v>4060</v>
      </c>
      <c r="DK420" s="26" t="s">
        <v>4060</v>
      </c>
      <c r="DL420" s="26" t="s">
        <v>4060</v>
      </c>
      <c r="DM420" s="26" t="s">
        <v>4060</v>
      </c>
      <c r="DN420" s="26" t="s">
        <v>4060</v>
      </c>
      <c r="DO420" s="26" t="s">
        <v>4060</v>
      </c>
      <c r="DP420" s="26" t="s">
        <v>4060</v>
      </c>
      <c r="DQ420" s="26" t="s">
        <v>4060</v>
      </c>
      <c r="DR420" s="26" t="s">
        <v>4060</v>
      </c>
      <c r="DS420" s="26" t="s">
        <v>4060</v>
      </c>
      <c r="DT420" s="26" t="s">
        <v>4060</v>
      </c>
      <c r="DU420" s="26" t="s">
        <v>4060</v>
      </c>
      <c r="DV420" s="26" t="s">
        <v>4060</v>
      </c>
      <c r="DW420" s="26" t="s">
        <v>4060</v>
      </c>
      <c r="DX420" s="26" t="s">
        <v>4060</v>
      </c>
      <c r="DY420" s="26" t="s">
        <v>4060</v>
      </c>
      <c r="DZ420" s="26" t="s">
        <v>4060</v>
      </c>
      <c r="EA420" s="26" t="s">
        <v>4060</v>
      </c>
      <c r="EB420" s="26" t="s">
        <v>4060</v>
      </c>
      <c r="EC420" s="26" t="s">
        <v>4060</v>
      </c>
      <c r="ED420" s="26" t="s">
        <v>4060</v>
      </c>
      <c r="EE420" s="25" t="s">
        <v>4060</v>
      </c>
      <c r="EF420" s="25" t="s">
        <v>4060</v>
      </c>
      <c r="EG420" s="25" t="s">
        <v>4060</v>
      </c>
      <c r="EH420" s="25" t="s">
        <v>4060</v>
      </c>
      <c r="EI420" s="25" t="s">
        <v>4060</v>
      </c>
      <c r="EJ420" s="25" t="s">
        <v>4060</v>
      </c>
      <c r="EK420" s="25" t="s">
        <v>4060</v>
      </c>
      <c r="EL420" s="25" t="s">
        <v>4060</v>
      </c>
      <c r="EM420" s="25" t="s">
        <v>4060</v>
      </c>
      <c r="EN420" s="25" t="s">
        <v>4060</v>
      </c>
    </row>
    <row r="421" spans="1:206" ht="15.75" customHeight="1">
      <c r="A421" s="20" t="s">
        <v>5174</v>
      </c>
      <c r="B421" s="20" t="s">
        <v>4148</v>
      </c>
      <c r="C421" s="20" t="s">
        <v>4148</v>
      </c>
      <c r="D421" s="20" t="s">
        <v>4149</v>
      </c>
      <c r="E421" s="20" t="s">
        <v>4150</v>
      </c>
      <c r="F421" s="32" t="s">
        <v>4226</v>
      </c>
      <c r="G421" s="20" t="s">
        <v>5171</v>
      </c>
      <c r="H421" s="20" t="s">
        <v>4050</v>
      </c>
      <c r="I421" s="20" t="s">
        <v>4226</v>
      </c>
      <c r="J421" s="20" t="s">
        <v>4140</v>
      </c>
      <c r="K421" s="20" t="s">
        <v>4140</v>
      </c>
      <c r="L421" s="20" t="s">
        <v>4071</v>
      </c>
      <c r="M421" s="47" t="s">
        <v>4646</v>
      </c>
      <c r="N421" s="20" t="s">
        <v>3849</v>
      </c>
      <c r="O421" s="20" t="s">
        <v>4624</v>
      </c>
      <c r="P421" s="20" t="s">
        <v>4625</v>
      </c>
      <c r="Q421" s="20" t="s">
        <v>4056</v>
      </c>
      <c r="R421" s="21" t="s">
        <v>5103</v>
      </c>
      <c r="S421" s="40" t="s">
        <v>5104</v>
      </c>
      <c r="AU421" s="47" t="s">
        <v>4655</v>
      </c>
      <c r="AV421" s="5">
        <v>0.74886282582755048</v>
      </c>
      <c r="AW421" s="5">
        <v>0</v>
      </c>
      <c r="AX421" s="5"/>
      <c r="AY421" s="5"/>
      <c r="AZ421" s="5">
        <v>0</v>
      </c>
      <c r="BA421" s="24" t="s">
        <v>4227</v>
      </c>
      <c r="BB421" s="25">
        <v>2.5304837557875297</v>
      </c>
      <c r="BC421" s="25">
        <v>7.4233087711398102</v>
      </c>
      <c r="BD421" s="25">
        <v>8.9282255308764302</v>
      </c>
      <c r="BE421" s="25">
        <v>9.6165987956221546</v>
      </c>
      <c r="BF421" s="25">
        <v>3.3130141594653448</v>
      </c>
      <c r="BG421" s="25">
        <v>9.4642980529398493</v>
      </c>
      <c r="BH421" s="25">
        <v>9.0818682390314791</v>
      </c>
      <c r="BI421" s="25">
        <v>8.6970433802331257</v>
      </c>
      <c r="BJ421" s="25">
        <v>7.659164832530335</v>
      </c>
      <c r="BK421" s="25">
        <v>6.4180811240529696</v>
      </c>
      <c r="BL421" s="25">
        <v>6.3380772547539648</v>
      </c>
      <c r="BM421" s="25">
        <v>7.659164832530335</v>
      </c>
      <c r="BN421" s="25">
        <v>8.4650002462354497</v>
      </c>
      <c r="BO421" s="25">
        <v>9.3880038237118946</v>
      </c>
      <c r="BP421" s="25">
        <v>7.1602450801751694</v>
      </c>
      <c r="BQ421" s="25">
        <v>9.2351277276915944</v>
      </c>
      <c r="BR421" s="25">
        <v>7.7375934729644857</v>
      </c>
      <c r="BS421" s="25">
        <v>11.192585498960449</v>
      </c>
      <c r="BT421" s="25">
        <v>8.3874613651184795</v>
      </c>
      <c r="BU421" s="25">
        <v>6.4979911148462453</v>
      </c>
      <c r="BV421" s="25">
        <v>4.0327597800819701</v>
      </c>
      <c r="BW421" s="25">
        <v>3.201691599486435</v>
      </c>
      <c r="BX421" s="25">
        <v>1.3426460037242651</v>
      </c>
      <c r="BY421" s="25">
        <v>2.0799337836825651</v>
      </c>
      <c r="BZ421" s="25">
        <v>0.51296308068582452</v>
      </c>
      <c r="CA421" s="26" t="s">
        <v>4060</v>
      </c>
      <c r="CB421" s="26" t="s">
        <v>4060</v>
      </c>
      <c r="CC421" s="26" t="s">
        <v>4060</v>
      </c>
      <c r="CD421" s="26" t="s">
        <v>4060</v>
      </c>
      <c r="CE421" s="26" t="s">
        <v>4060</v>
      </c>
      <c r="CF421" s="26" t="s">
        <v>4060</v>
      </c>
      <c r="CG421" s="26" t="s">
        <v>4060</v>
      </c>
      <c r="CH421" s="26" t="s">
        <v>4060</v>
      </c>
      <c r="CI421" s="26" t="s">
        <v>4060</v>
      </c>
      <c r="CJ421" s="26" t="s">
        <v>4060</v>
      </c>
      <c r="CK421" s="26" t="s">
        <v>4060</v>
      </c>
      <c r="CL421" s="26" t="s">
        <v>4060</v>
      </c>
      <c r="CM421" s="26" t="s">
        <v>4060</v>
      </c>
      <c r="CN421" s="26" t="s">
        <v>4060</v>
      </c>
      <c r="CO421" s="26" t="s">
        <v>4060</v>
      </c>
      <c r="CP421" s="26" t="s">
        <v>4060</v>
      </c>
      <c r="CQ421" s="26" t="s">
        <v>4060</v>
      </c>
      <c r="CR421" s="26" t="s">
        <v>4060</v>
      </c>
      <c r="CS421" s="26" t="s">
        <v>4060</v>
      </c>
      <c r="CT421" s="26" t="s">
        <v>4060</v>
      </c>
      <c r="CU421" s="26" t="s">
        <v>4060</v>
      </c>
      <c r="CV421" s="26" t="s">
        <v>4060</v>
      </c>
      <c r="CW421" s="26" t="s">
        <v>4060</v>
      </c>
      <c r="CX421" s="26" t="s">
        <v>4060</v>
      </c>
      <c r="CY421" s="26" t="s">
        <v>4060</v>
      </c>
      <c r="CZ421" s="26" t="s">
        <v>4060</v>
      </c>
      <c r="DA421" s="26" t="s">
        <v>4060</v>
      </c>
      <c r="DB421" s="26" t="s">
        <v>4060</v>
      </c>
      <c r="DC421" s="26" t="s">
        <v>4060</v>
      </c>
      <c r="DD421" s="26" t="s">
        <v>4060</v>
      </c>
      <c r="DE421" s="26" t="s">
        <v>4060</v>
      </c>
      <c r="DF421" s="26" t="s">
        <v>4060</v>
      </c>
      <c r="DG421" s="26" t="s">
        <v>4060</v>
      </c>
      <c r="DH421" s="26" t="s">
        <v>4060</v>
      </c>
      <c r="DI421" s="26" t="s">
        <v>4060</v>
      </c>
      <c r="DJ421" s="26" t="s">
        <v>4060</v>
      </c>
      <c r="DK421" s="26" t="s">
        <v>4060</v>
      </c>
      <c r="DL421" s="26" t="s">
        <v>4060</v>
      </c>
      <c r="DM421" s="26" t="s">
        <v>4060</v>
      </c>
      <c r="DN421" s="26" t="s">
        <v>4060</v>
      </c>
      <c r="DO421" s="26" t="s">
        <v>4060</v>
      </c>
      <c r="DP421" s="26" t="s">
        <v>4060</v>
      </c>
      <c r="DQ421" s="26" t="s">
        <v>4060</v>
      </c>
      <c r="DR421" s="26" t="s">
        <v>4060</v>
      </c>
      <c r="DS421" s="26" t="s">
        <v>4060</v>
      </c>
      <c r="DT421" s="26" t="s">
        <v>4060</v>
      </c>
      <c r="DU421" s="26" t="s">
        <v>4060</v>
      </c>
      <c r="DV421" s="26" t="s">
        <v>4060</v>
      </c>
      <c r="DW421" s="26" t="s">
        <v>4060</v>
      </c>
      <c r="DX421" s="26" t="s">
        <v>4060</v>
      </c>
      <c r="DY421" s="26" t="s">
        <v>4060</v>
      </c>
      <c r="DZ421" s="26" t="s">
        <v>4060</v>
      </c>
      <c r="EA421" s="26" t="s">
        <v>4060</v>
      </c>
      <c r="EB421" s="26" t="s">
        <v>4060</v>
      </c>
      <c r="EC421" s="26" t="s">
        <v>4060</v>
      </c>
      <c r="ED421" s="26" t="s">
        <v>4060</v>
      </c>
      <c r="EE421" s="25" t="s">
        <v>4060</v>
      </c>
      <c r="EF421" s="25" t="s">
        <v>4060</v>
      </c>
      <c r="EG421" s="25" t="s">
        <v>4060</v>
      </c>
      <c r="EH421" s="25" t="s">
        <v>4060</v>
      </c>
      <c r="EI421" s="25" t="s">
        <v>4060</v>
      </c>
      <c r="EJ421" s="25" t="s">
        <v>4060</v>
      </c>
      <c r="EK421" s="25" t="s">
        <v>4060</v>
      </c>
      <c r="EL421" s="25" t="s">
        <v>4060</v>
      </c>
      <c r="EM421" s="25" t="s">
        <v>4060</v>
      </c>
      <c r="EN421" s="25" t="s">
        <v>4060</v>
      </c>
    </row>
    <row r="422" spans="1:206" ht="15.75" customHeight="1">
      <c r="A422" s="20" t="s">
        <v>5175</v>
      </c>
      <c r="B422" s="20" t="s">
        <v>4148</v>
      </c>
      <c r="C422" s="20" t="s">
        <v>4148</v>
      </c>
      <c r="D422" s="20" t="s">
        <v>4149</v>
      </c>
      <c r="E422" s="20" t="s">
        <v>4150</v>
      </c>
      <c r="F422" s="32" t="s">
        <v>4226</v>
      </c>
      <c r="G422" s="20" t="s">
        <v>5171</v>
      </c>
      <c r="H422" s="20" t="s">
        <v>4050</v>
      </c>
      <c r="I422" s="20" t="s">
        <v>4226</v>
      </c>
      <c r="J422" s="20" t="s">
        <v>4140</v>
      </c>
      <c r="K422" s="20" t="s">
        <v>4140</v>
      </c>
      <c r="L422" s="20" t="s">
        <v>4071</v>
      </c>
      <c r="M422" s="47" t="s">
        <v>4646</v>
      </c>
      <c r="N422" s="20" t="s">
        <v>3849</v>
      </c>
      <c r="O422" s="20" t="s">
        <v>4618</v>
      </c>
      <c r="P422" s="20" t="s">
        <v>4305</v>
      </c>
      <c r="Q422" s="20" t="s">
        <v>4142</v>
      </c>
      <c r="R422" s="21" t="s">
        <v>5103</v>
      </c>
      <c r="S422" s="40" t="s">
        <v>5104</v>
      </c>
      <c r="AU422" s="47" t="s">
        <v>4655</v>
      </c>
      <c r="AV422" s="5">
        <v>0.74886282582755048</v>
      </c>
      <c r="AW422" s="5">
        <v>0</v>
      </c>
      <c r="AX422" s="5"/>
      <c r="AY422" s="5"/>
      <c r="AZ422" s="5">
        <v>0</v>
      </c>
      <c r="BA422" s="24" t="s">
        <v>4227</v>
      </c>
      <c r="BB422" s="25">
        <v>2.5304837557875297</v>
      </c>
      <c r="BC422" s="25">
        <v>7.4233087711398102</v>
      </c>
      <c r="BD422" s="25">
        <v>8.9282255308764302</v>
      </c>
      <c r="BE422" s="25">
        <v>9.6165987956221546</v>
      </c>
      <c r="BF422" s="25">
        <v>3.3130141594653448</v>
      </c>
      <c r="BG422" s="25">
        <v>9.4642980529398493</v>
      </c>
      <c r="BH422" s="25">
        <v>9.0818682390314791</v>
      </c>
      <c r="BI422" s="25">
        <v>8.6970433802331257</v>
      </c>
      <c r="BJ422" s="25">
        <v>7.659164832530335</v>
      </c>
      <c r="BK422" s="25">
        <v>6.4180811240529696</v>
      </c>
      <c r="BL422" s="25">
        <v>6.3380772547539648</v>
      </c>
      <c r="BM422" s="25">
        <v>7.659164832530335</v>
      </c>
      <c r="BN422" s="25">
        <v>8.4650002462354497</v>
      </c>
      <c r="BO422" s="25">
        <v>9.3880038237118946</v>
      </c>
      <c r="BP422" s="25">
        <v>7.1602450801751694</v>
      </c>
      <c r="BQ422" s="25">
        <v>9.2351277276915944</v>
      </c>
      <c r="BR422" s="25">
        <v>7.7375934729644857</v>
      </c>
      <c r="BS422" s="25">
        <v>11.192585498960449</v>
      </c>
      <c r="BT422" s="25">
        <v>8.3874613651184795</v>
      </c>
      <c r="BU422" s="25">
        <v>6.4979911148462453</v>
      </c>
      <c r="BV422" s="25">
        <v>4.0327597800819701</v>
      </c>
      <c r="BW422" s="25">
        <v>3.201691599486435</v>
      </c>
      <c r="BX422" s="25">
        <v>1.3426460037242651</v>
      </c>
      <c r="BY422" s="25">
        <v>2.0799337836825651</v>
      </c>
      <c r="BZ422" s="25">
        <v>0.51296308068582452</v>
      </c>
      <c r="CA422" s="26" t="s">
        <v>4060</v>
      </c>
      <c r="CB422" s="26" t="s">
        <v>4060</v>
      </c>
      <c r="CC422" s="26" t="s">
        <v>4060</v>
      </c>
      <c r="CD422" s="26" t="s">
        <v>4060</v>
      </c>
      <c r="CE422" s="26" t="s">
        <v>4060</v>
      </c>
      <c r="CF422" s="26" t="s">
        <v>4060</v>
      </c>
      <c r="CG422" s="26" t="s">
        <v>4060</v>
      </c>
      <c r="CH422" s="26" t="s">
        <v>4060</v>
      </c>
      <c r="CI422" s="26" t="s">
        <v>4060</v>
      </c>
      <c r="CJ422" s="26" t="s">
        <v>4060</v>
      </c>
      <c r="CK422" s="26" t="s">
        <v>4060</v>
      </c>
      <c r="CL422" s="26" t="s">
        <v>4060</v>
      </c>
      <c r="CM422" s="26" t="s">
        <v>4060</v>
      </c>
      <c r="CN422" s="26" t="s">
        <v>4060</v>
      </c>
      <c r="CO422" s="26" t="s">
        <v>4060</v>
      </c>
      <c r="CP422" s="26" t="s">
        <v>4060</v>
      </c>
      <c r="CQ422" s="26" t="s">
        <v>4060</v>
      </c>
      <c r="CR422" s="26" t="s">
        <v>4060</v>
      </c>
      <c r="CS422" s="26" t="s">
        <v>4060</v>
      </c>
      <c r="CT422" s="26" t="s">
        <v>4060</v>
      </c>
      <c r="CU422" s="26" t="s">
        <v>4060</v>
      </c>
      <c r="CV422" s="26" t="s">
        <v>4060</v>
      </c>
      <c r="CW422" s="26" t="s">
        <v>4060</v>
      </c>
      <c r="CX422" s="26" t="s">
        <v>4060</v>
      </c>
      <c r="CY422" s="26" t="s">
        <v>4060</v>
      </c>
      <c r="CZ422" s="26" t="s">
        <v>4060</v>
      </c>
      <c r="DA422" s="26" t="s">
        <v>4060</v>
      </c>
      <c r="DB422" s="26" t="s">
        <v>4060</v>
      </c>
      <c r="DC422" s="26" t="s">
        <v>4060</v>
      </c>
      <c r="DD422" s="26" t="s">
        <v>4060</v>
      </c>
      <c r="DE422" s="26" t="s">
        <v>4060</v>
      </c>
      <c r="DF422" s="26" t="s">
        <v>4060</v>
      </c>
      <c r="DG422" s="26" t="s">
        <v>4060</v>
      </c>
      <c r="DH422" s="26" t="s">
        <v>4060</v>
      </c>
      <c r="DI422" s="26" t="s">
        <v>4060</v>
      </c>
      <c r="DJ422" s="26" t="s">
        <v>4060</v>
      </c>
      <c r="DK422" s="26" t="s">
        <v>4060</v>
      </c>
      <c r="DL422" s="26" t="s">
        <v>4060</v>
      </c>
      <c r="DM422" s="26" t="s">
        <v>4060</v>
      </c>
      <c r="DN422" s="26" t="s">
        <v>4060</v>
      </c>
      <c r="DO422" s="26" t="s">
        <v>4060</v>
      </c>
      <c r="DP422" s="26" t="s">
        <v>4060</v>
      </c>
      <c r="DQ422" s="26" t="s">
        <v>4060</v>
      </c>
      <c r="DR422" s="26" t="s">
        <v>4060</v>
      </c>
      <c r="DS422" s="26" t="s">
        <v>4060</v>
      </c>
      <c r="DT422" s="26" t="s">
        <v>4060</v>
      </c>
      <c r="DU422" s="26" t="s">
        <v>4060</v>
      </c>
      <c r="DV422" s="26" t="s">
        <v>4060</v>
      </c>
      <c r="DW422" s="26" t="s">
        <v>4060</v>
      </c>
      <c r="DX422" s="26" t="s">
        <v>4060</v>
      </c>
      <c r="DY422" s="26" t="s">
        <v>4060</v>
      </c>
      <c r="DZ422" s="26" t="s">
        <v>4060</v>
      </c>
      <c r="EA422" s="26" t="s">
        <v>4060</v>
      </c>
      <c r="EB422" s="26" t="s">
        <v>4060</v>
      </c>
      <c r="EC422" s="26" t="s">
        <v>4060</v>
      </c>
      <c r="ED422" s="26" t="s">
        <v>4060</v>
      </c>
      <c r="EE422" s="25" t="s">
        <v>4060</v>
      </c>
      <c r="EF422" s="25" t="s">
        <v>4060</v>
      </c>
      <c r="EG422" s="25" t="s">
        <v>4060</v>
      </c>
      <c r="EH422" s="25" t="s">
        <v>4060</v>
      </c>
      <c r="EI422" s="25" t="s">
        <v>4060</v>
      </c>
      <c r="EJ422" s="25" t="s">
        <v>4060</v>
      </c>
      <c r="EK422" s="25" t="s">
        <v>4060</v>
      </c>
      <c r="EL422" s="25" t="s">
        <v>4060</v>
      </c>
      <c r="EM422" s="25" t="s">
        <v>4060</v>
      </c>
      <c r="EN422" s="25" t="s">
        <v>4060</v>
      </c>
    </row>
    <row r="423" spans="1:206" ht="15.75" customHeight="1">
      <c r="A423" s="20" t="s">
        <v>5176</v>
      </c>
      <c r="B423" s="20" t="s">
        <v>4148</v>
      </c>
      <c r="C423" s="20" t="s">
        <v>4148</v>
      </c>
      <c r="D423" s="20" t="s">
        <v>4149</v>
      </c>
      <c r="E423" s="20" t="s">
        <v>4150</v>
      </c>
      <c r="F423" s="32" t="s">
        <v>4226</v>
      </c>
      <c r="G423" s="20" t="s">
        <v>5171</v>
      </c>
      <c r="H423" s="20" t="s">
        <v>4050</v>
      </c>
      <c r="I423" s="20" t="s">
        <v>4226</v>
      </c>
      <c r="J423" s="20" t="s">
        <v>4140</v>
      </c>
      <c r="K423" s="20" t="s">
        <v>4140</v>
      </c>
      <c r="L423" s="20" t="s">
        <v>4071</v>
      </c>
      <c r="M423" s="47" t="s">
        <v>4646</v>
      </c>
      <c r="N423" s="20" t="s">
        <v>3849</v>
      </c>
      <c r="O423" s="20" t="s">
        <v>4624</v>
      </c>
      <c r="P423" s="20" t="s">
        <v>4625</v>
      </c>
      <c r="Q423" s="20" t="s">
        <v>4056</v>
      </c>
      <c r="R423" s="21" t="s">
        <v>5103</v>
      </c>
      <c r="S423" s="40" t="s">
        <v>5104</v>
      </c>
      <c r="AU423" s="47" t="s">
        <v>4655</v>
      </c>
      <c r="AV423" s="5">
        <v>0.74886282582755048</v>
      </c>
      <c r="AW423" s="5">
        <v>0</v>
      </c>
      <c r="AX423" s="5"/>
      <c r="AY423" s="5"/>
      <c r="AZ423" s="5">
        <v>0</v>
      </c>
      <c r="BA423" s="24" t="s">
        <v>4227</v>
      </c>
      <c r="BB423" s="25">
        <v>2.5304837557875297</v>
      </c>
      <c r="BC423" s="25">
        <v>7.4233087711398102</v>
      </c>
      <c r="BD423" s="25">
        <v>8.9282255308764302</v>
      </c>
      <c r="BE423" s="25">
        <v>9.6165987956221546</v>
      </c>
      <c r="BF423" s="25">
        <v>3.3130141594653448</v>
      </c>
      <c r="BG423" s="25">
        <v>9.4642980529398493</v>
      </c>
      <c r="BH423" s="25">
        <v>9.0818682390314791</v>
      </c>
      <c r="BI423" s="25">
        <v>8.6970433802331257</v>
      </c>
      <c r="BJ423" s="25">
        <v>7.659164832530335</v>
      </c>
      <c r="BK423" s="25">
        <v>6.4180811240529696</v>
      </c>
      <c r="BL423" s="25">
        <v>6.3380772547539648</v>
      </c>
      <c r="BM423" s="25">
        <v>7.659164832530335</v>
      </c>
      <c r="BN423" s="25">
        <v>8.4650002462354497</v>
      </c>
      <c r="BO423" s="25">
        <v>9.3880038237118946</v>
      </c>
      <c r="BP423" s="25">
        <v>7.1602450801751694</v>
      </c>
      <c r="BQ423" s="25">
        <v>9.2351277276915944</v>
      </c>
      <c r="BR423" s="25">
        <v>7.7375934729644857</v>
      </c>
      <c r="BS423" s="25">
        <v>11.192585498960449</v>
      </c>
      <c r="BT423" s="25">
        <v>8.3874613651184795</v>
      </c>
      <c r="BU423" s="25">
        <v>6.4979911148462453</v>
      </c>
      <c r="BV423" s="25">
        <v>4.0327597800819701</v>
      </c>
      <c r="BW423" s="25">
        <v>3.201691599486435</v>
      </c>
      <c r="BX423" s="25">
        <v>1.3426460037242651</v>
      </c>
      <c r="BY423" s="25">
        <v>2.0799337836825651</v>
      </c>
      <c r="BZ423" s="25">
        <v>0.51296308068582452</v>
      </c>
      <c r="CA423" s="26" t="s">
        <v>4060</v>
      </c>
      <c r="CB423" s="26" t="s">
        <v>4060</v>
      </c>
      <c r="CC423" s="26" t="s">
        <v>4060</v>
      </c>
      <c r="CD423" s="26" t="s">
        <v>4060</v>
      </c>
      <c r="CE423" s="26" t="s">
        <v>4060</v>
      </c>
      <c r="CF423" s="26" t="s">
        <v>4060</v>
      </c>
      <c r="CG423" s="26" t="s">
        <v>4060</v>
      </c>
      <c r="CH423" s="26" t="s">
        <v>4060</v>
      </c>
      <c r="CI423" s="26" t="s">
        <v>4060</v>
      </c>
      <c r="CJ423" s="26" t="s">
        <v>4060</v>
      </c>
      <c r="CK423" s="26" t="s">
        <v>4060</v>
      </c>
      <c r="CL423" s="26" t="s">
        <v>4060</v>
      </c>
      <c r="CM423" s="26" t="s">
        <v>4060</v>
      </c>
      <c r="CN423" s="26" t="s">
        <v>4060</v>
      </c>
      <c r="CO423" s="26" t="s">
        <v>4060</v>
      </c>
      <c r="CP423" s="26" t="s">
        <v>4060</v>
      </c>
      <c r="CQ423" s="26" t="s">
        <v>4060</v>
      </c>
      <c r="CR423" s="26" t="s">
        <v>4060</v>
      </c>
      <c r="CS423" s="26" t="s">
        <v>4060</v>
      </c>
      <c r="CT423" s="26" t="s">
        <v>4060</v>
      </c>
      <c r="CU423" s="26" t="s">
        <v>4060</v>
      </c>
      <c r="CV423" s="26" t="s">
        <v>4060</v>
      </c>
      <c r="CW423" s="26" t="s">
        <v>4060</v>
      </c>
      <c r="CX423" s="26" t="s">
        <v>4060</v>
      </c>
      <c r="CY423" s="26" t="s">
        <v>4060</v>
      </c>
      <c r="CZ423" s="26" t="s">
        <v>4060</v>
      </c>
      <c r="DA423" s="26" t="s">
        <v>4060</v>
      </c>
      <c r="DB423" s="26" t="s">
        <v>4060</v>
      </c>
      <c r="DC423" s="26" t="s">
        <v>4060</v>
      </c>
      <c r="DD423" s="26" t="s">
        <v>4060</v>
      </c>
      <c r="DE423" s="26" t="s">
        <v>4060</v>
      </c>
      <c r="DF423" s="26" t="s">
        <v>4060</v>
      </c>
      <c r="DG423" s="26" t="s">
        <v>4060</v>
      </c>
      <c r="DH423" s="26" t="s">
        <v>4060</v>
      </c>
      <c r="DI423" s="26" t="s">
        <v>4060</v>
      </c>
      <c r="DJ423" s="26" t="s">
        <v>4060</v>
      </c>
      <c r="DK423" s="26" t="s">
        <v>4060</v>
      </c>
      <c r="DL423" s="26" t="s">
        <v>4060</v>
      </c>
      <c r="DM423" s="26" t="s">
        <v>4060</v>
      </c>
      <c r="DN423" s="26" t="s">
        <v>4060</v>
      </c>
      <c r="DO423" s="26" t="s">
        <v>4060</v>
      </c>
      <c r="DP423" s="26" t="s">
        <v>4060</v>
      </c>
      <c r="DQ423" s="26" t="s">
        <v>4060</v>
      </c>
      <c r="DR423" s="26" t="s">
        <v>4060</v>
      </c>
      <c r="DS423" s="26" t="s">
        <v>4060</v>
      </c>
      <c r="DT423" s="26" t="s">
        <v>4060</v>
      </c>
      <c r="DU423" s="26" t="s">
        <v>4060</v>
      </c>
      <c r="DV423" s="26" t="s">
        <v>4060</v>
      </c>
      <c r="DW423" s="26" t="s">
        <v>4060</v>
      </c>
      <c r="DX423" s="26" t="s">
        <v>4060</v>
      </c>
      <c r="DY423" s="26" t="s">
        <v>4060</v>
      </c>
      <c r="DZ423" s="26" t="s">
        <v>4060</v>
      </c>
      <c r="EA423" s="26" t="s">
        <v>4060</v>
      </c>
      <c r="EB423" s="26" t="s">
        <v>4060</v>
      </c>
      <c r="EC423" s="26" t="s">
        <v>4060</v>
      </c>
      <c r="ED423" s="26" t="s">
        <v>4060</v>
      </c>
      <c r="EE423" s="58" t="s">
        <v>4060</v>
      </c>
      <c r="EF423" s="25" t="s">
        <v>4060</v>
      </c>
      <c r="EG423" s="25" t="s">
        <v>4060</v>
      </c>
      <c r="EH423" s="25" t="s">
        <v>4060</v>
      </c>
      <c r="EI423" s="25" t="s">
        <v>4060</v>
      </c>
      <c r="EJ423" s="25" t="s">
        <v>4060</v>
      </c>
      <c r="EK423" s="25" t="s">
        <v>4060</v>
      </c>
      <c r="EL423" s="25" t="s">
        <v>4060</v>
      </c>
      <c r="EM423" s="25" t="s">
        <v>4060</v>
      </c>
      <c r="EN423" s="25" t="s">
        <v>4060</v>
      </c>
    </row>
    <row r="424" spans="1:206" ht="15.75" customHeight="1">
      <c r="A424" s="20" t="s">
        <v>5177</v>
      </c>
      <c r="B424" s="20" t="s">
        <v>4586</v>
      </c>
      <c r="C424" s="20" t="s">
        <v>4586</v>
      </c>
      <c r="D424" s="20" t="s">
        <v>4149</v>
      </c>
      <c r="E424" s="20" t="s">
        <v>4150</v>
      </c>
      <c r="F424" s="32" t="s">
        <v>4048</v>
      </c>
      <c r="G424" s="20" t="s">
        <v>5178</v>
      </c>
      <c r="H424" s="20" t="s">
        <v>4050</v>
      </c>
      <c r="I424" s="20" t="s">
        <v>4051</v>
      </c>
      <c r="J424" s="20" t="s">
        <v>4050</v>
      </c>
      <c r="K424" s="20" t="s">
        <v>4140</v>
      </c>
      <c r="L424" s="20" t="s">
        <v>4052</v>
      </c>
      <c r="M424" s="47" t="s">
        <v>4646</v>
      </c>
      <c r="N424" s="20" t="s">
        <v>4054</v>
      </c>
      <c r="O424" s="20" t="s">
        <v>4618</v>
      </c>
      <c r="P424" s="20" t="s">
        <v>4305</v>
      </c>
      <c r="Q424" s="20" t="s">
        <v>4142</v>
      </c>
      <c r="R424" s="21" t="s">
        <v>5179</v>
      </c>
      <c r="S424" s="21" t="s">
        <v>5180</v>
      </c>
      <c r="T424" s="41" t="s">
        <v>4246</v>
      </c>
      <c r="U424" s="41" t="s">
        <v>4246</v>
      </c>
      <c r="V424" s="22" t="s">
        <v>4060</v>
      </c>
      <c r="W424" s="22">
        <v>87</v>
      </c>
      <c r="X424" s="22" t="s">
        <v>5055</v>
      </c>
      <c r="Y424" s="22" t="s">
        <v>5056</v>
      </c>
      <c r="Z424" s="22" t="s">
        <v>5057</v>
      </c>
      <c r="AA424" s="22" t="s">
        <v>5058</v>
      </c>
      <c r="AB424" s="22" t="s">
        <v>4065</v>
      </c>
      <c r="AC424" s="22" t="s">
        <v>5059</v>
      </c>
      <c r="AD424" s="22" t="s">
        <v>5060</v>
      </c>
      <c r="AE424" s="22">
        <v>245.8</v>
      </c>
      <c r="AF424" s="23" t="s">
        <v>5044</v>
      </c>
      <c r="AG424" s="22" t="s">
        <v>4066</v>
      </c>
      <c r="AH424" s="22" t="s">
        <v>4066</v>
      </c>
      <c r="AI424" s="22" t="s">
        <v>4066</v>
      </c>
      <c r="AJ424" s="22" t="s">
        <v>4074</v>
      </c>
      <c r="AK424" s="22" t="s">
        <v>4063</v>
      </c>
      <c r="AL424" s="22" t="s">
        <v>4063</v>
      </c>
      <c r="AM424" s="22" t="s">
        <v>4063</v>
      </c>
      <c r="AN424" s="22" t="s">
        <v>4063</v>
      </c>
      <c r="AO424" s="22" t="s">
        <v>4063</v>
      </c>
      <c r="AP424" s="22" t="s">
        <v>4063</v>
      </c>
      <c r="AQ424" s="22" t="s">
        <v>4063</v>
      </c>
      <c r="AR424" s="22" t="s">
        <v>4063</v>
      </c>
      <c r="AS424" s="22" t="s">
        <v>4065</v>
      </c>
      <c r="AT424" s="23" t="s">
        <v>5181</v>
      </c>
      <c r="AU424" s="47" t="s">
        <v>4655</v>
      </c>
      <c r="AV424" s="5">
        <v>0.2802042976142316</v>
      </c>
      <c r="AW424" s="5">
        <v>60499.763866927671</v>
      </c>
      <c r="AX424" s="5">
        <v>0.10189247185972064</v>
      </c>
      <c r="AY424" s="5">
        <v>0.11345241930073835</v>
      </c>
      <c r="AZ424" s="5">
        <v>0.57866531073044036</v>
      </c>
      <c r="BA424" s="24" t="s">
        <v>4068</v>
      </c>
      <c r="BB424" s="25">
        <v>1.1022616974755199</v>
      </c>
      <c r="BC424" s="25">
        <v>2.0789511699295602</v>
      </c>
      <c r="BD424" s="25">
        <v>2.3769807748682199</v>
      </c>
      <c r="BE424" s="25">
        <v>2.5129173782698602</v>
      </c>
      <c r="BF424" s="25">
        <v>1.2592383365695301</v>
      </c>
      <c r="BG424" s="25">
        <v>2.4828629205628601</v>
      </c>
      <c r="BH424" s="25">
        <v>2.40734263138265</v>
      </c>
      <c r="BI424" s="25">
        <v>2.33127319590931</v>
      </c>
      <c r="BJ424" s="25">
        <v>2.1257353810235902</v>
      </c>
      <c r="BK424" s="25">
        <v>1.8792428036559601</v>
      </c>
      <c r="BL424" s="25">
        <v>1.86332687335965</v>
      </c>
      <c r="BM424" s="25">
        <v>2.1257353810235902</v>
      </c>
      <c r="BN424" s="25">
        <v>2.2853678236825599</v>
      </c>
      <c r="BO424" s="25">
        <v>2.4678027739483701</v>
      </c>
      <c r="BP424" s="25">
        <v>2.0267370969464902</v>
      </c>
      <c r="BQ424" s="25">
        <v>2.43761662196277</v>
      </c>
      <c r="BR424" s="25">
        <v>2.1412862078691801</v>
      </c>
      <c r="BS424" s="25">
        <v>2.8232025299303598</v>
      </c>
      <c r="BT424" s="25">
        <v>2.2700220750344999</v>
      </c>
      <c r="BU424" s="25">
        <v>1.8951368975095899</v>
      </c>
      <c r="BV424" s="25">
        <v>1.40336593514703</v>
      </c>
      <c r="BW424" s="25">
        <v>1.2369243802719001</v>
      </c>
      <c r="BX424" s="25">
        <v>0.86343723503983205</v>
      </c>
      <c r="BY424" s="25">
        <v>1.0117514591747601</v>
      </c>
      <c r="BZ424" s="25">
        <v>0.69624043134040403</v>
      </c>
      <c r="CA424" s="26" t="s">
        <v>4060</v>
      </c>
      <c r="CB424" s="26" t="s">
        <v>4060</v>
      </c>
      <c r="CC424" s="26" t="s">
        <v>4060</v>
      </c>
      <c r="CD424" s="26" t="s">
        <v>4060</v>
      </c>
      <c r="CE424" s="26" t="s">
        <v>4060</v>
      </c>
      <c r="CF424" s="26" t="s">
        <v>4060</v>
      </c>
      <c r="CG424" s="26" t="s">
        <v>4060</v>
      </c>
      <c r="CH424" s="26" t="s">
        <v>4060</v>
      </c>
      <c r="CI424" s="26" t="s">
        <v>4060</v>
      </c>
      <c r="CJ424" s="26" t="s">
        <v>4060</v>
      </c>
      <c r="CK424" s="26" t="s">
        <v>4060</v>
      </c>
      <c r="CL424" s="26" t="s">
        <v>4060</v>
      </c>
      <c r="CM424" s="26" t="s">
        <v>4060</v>
      </c>
      <c r="CN424" s="26" t="s">
        <v>4060</v>
      </c>
      <c r="CO424" s="26" t="s">
        <v>4060</v>
      </c>
      <c r="CP424" s="26" t="s">
        <v>4060</v>
      </c>
      <c r="CQ424" s="26" t="s">
        <v>4060</v>
      </c>
      <c r="CR424" s="26" t="s">
        <v>4060</v>
      </c>
      <c r="CS424" s="26" t="s">
        <v>4060</v>
      </c>
      <c r="CT424" s="26" t="s">
        <v>4060</v>
      </c>
      <c r="CU424" s="26" t="s">
        <v>4060</v>
      </c>
      <c r="CV424" s="26" t="s">
        <v>4060</v>
      </c>
      <c r="CW424" s="26" t="s">
        <v>4060</v>
      </c>
      <c r="CX424" s="26" t="s">
        <v>4060</v>
      </c>
      <c r="CY424" s="26" t="s">
        <v>4060</v>
      </c>
      <c r="CZ424" s="26" t="s">
        <v>4060</v>
      </c>
      <c r="DA424" s="26" t="s">
        <v>4060</v>
      </c>
      <c r="DB424" s="26" t="s">
        <v>4060</v>
      </c>
      <c r="DC424" s="26" t="s">
        <v>4060</v>
      </c>
      <c r="DD424" s="26" t="s">
        <v>4060</v>
      </c>
      <c r="DE424" s="26" t="s">
        <v>4060</v>
      </c>
      <c r="DF424" s="26" t="s">
        <v>4060</v>
      </c>
      <c r="DG424" s="26" t="s">
        <v>4060</v>
      </c>
      <c r="DH424" s="26" t="s">
        <v>4060</v>
      </c>
      <c r="DI424" s="26" t="s">
        <v>4060</v>
      </c>
      <c r="DJ424" s="26" t="s">
        <v>4060</v>
      </c>
      <c r="DK424" s="26" t="s">
        <v>4060</v>
      </c>
      <c r="DL424" s="26" t="s">
        <v>4060</v>
      </c>
      <c r="DM424" s="26" t="s">
        <v>4060</v>
      </c>
      <c r="DN424" s="26" t="s">
        <v>4060</v>
      </c>
      <c r="DO424" s="26" t="s">
        <v>4060</v>
      </c>
      <c r="DP424" s="26" t="s">
        <v>4060</v>
      </c>
      <c r="DQ424" s="26" t="s">
        <v>4060</v>
      </c>
      <c r="DR424" s="26" t="s">
        <v>4060</v>
      </c>
      <c r="DS424" s="26" t="s">
        <v>4060</v>
      </c>
      <c r="DT424" s="26" t="s">
        <v>4060</v>
      </c>
      <c r="DU424" s="26" t="s">
        <v>4060</v>
      </c>
      <c r="DV424" s="26" t="s">
        <v>4060</v>
      </c>
      <c r="DW424" s="26" t="s">
        <v>4060</v>
      </c>
      <c r="DX424" s="26" t="s">
        <v>4060</v>
      </c>
      <c r="DY424" s="26" t="s">
        <v>4060</v>
      </c>
      <c r="DZ424" s="26" t="s">
        <v>4060</v>
      </c>
      <c r="EA424" s="26" t="s">
        <v>4060</v>
      </c>
      <c r="EB424" s="26" t="s">
        <v>4060</v>
      </c>
      <c r="EC424" s="26" t="s">
        <v>4060</v>
      </c>
      <c r="ED424" s="26" t="s">
        <v>4060</v>
      </c>
      <c r="EE424" s="25" t="s">
        <v>4060</v>
      </c>
      <c r="EF424" s="25" t="s">
        <v>4060</v>
      </c>
      <c r="EG424" s="25" t="s">
        <v>4060</v>
      </c>
      <c r="EH424" s="25" t="s">
        <v>4060</v>
      </c>
      <c r="EI424" s="25" t="s">
        <v>4060</v>
      </c>
      <c r="EJ424" s="25" t="s">
        <v>4060</v>
      </c>
      <c r="EK424" s="25" t="s">
        <v>4060</v>
      </c>
      <c r="EL424" s="25" t="s">
        <v>4060</v>
      </c>
      <c r="EM424" s="25" t="s">
        <v>4060</v>
      </c>
      <c r="EN424" s="25" t="s">
        <v>4060</v>
      </c>
    </row>
    <row r="425" spans="1:206" ht="15.75" customHeight="1">
      <c r="A425" s="20" t="s">
        <v>5182</v>
      </c>
      <c r="B425" s="20" t="s">
        <v>4586</v>
      </c>
      <c r="C425" s="20" t="s">
        <v>4586</v>
      </c>
      <c r="D425" s="20" t="s">
        <v>4149</v>
      </c>
      <c r="E425" s="20" t="s">
        <v>4150</v>
      </c>
      <c r="F425" s="32" t="s">
        <v>4048</v>
      </c>
      <c r="G425" s="20" t="s">
        <v>5178</v>
      </c>
      <c r="H425" s="20" t="s">
        <v>4050</v>
      </c>
      <c r="I425" s="20" t="s">
        <v>4051</v>
      </c>
      <c r="J425" s="20" t="s">
        <v>4050</v>
      </c>
      <c r="K425" s="20" t="s">
        <v>4140</v>
      </c>
      <c r="L425" s="20" t="s">
        <v>4052</v>
      </c>
      <c r="M425" s="47" t="s">
        <v>4646</v>
      </c>
      <c r="N425" s="20" t="s">
        <v>4054</v>
      </c>
      <c r="O425" s="20" t="s">
        <v>4624</v>
      </c>
      <c r="P425" s="20" t="s">
        <v>4625</v>
      </c>
      <c r="Q425" s="20" t="s">
        <v>4056</v>
      </c>
      <c r="R425" s="21" t="s">
        <v>5179</v>
      </c>
      <c r="S425" s="21" t="s">
        <v>5180</v>
      </c>
      <c r="T425" s="41" t="s">
        <v>4246</v>
      </c>
      <c r="U425" s="41" t="s">
        <v>4246</v>
      </c>
      <c r="V425" s="22" t="s">
        <v>4060</v>
      </c>
      <c r="W425" s="22">
        <v>87</v>
      </c>
      <c r="X425" s="22" t="s">
        <v>5055</v>
      </c>
      <c r="Y425" s="22" t="s">
        <v>5056</v>
      </c>
      <c r="Z425" s="22" t="s">
        <v>5057</v>
      </c>
      <c r="AA425" s="22" t="s">
        <v>5058</v>
      </c>
      <c r="AB425" s="22" t="s">
        <v>4065</v>
      </c>
      <c r="AC425" s="22" t="s">
        <v>5059</v>
      </c>
      <c r="AD425" s="22" t="s">
        <v>5060</v>
      </c>
      <c r="AE425" s="22">
        <v>245.8</v>
      </c>
      <c r="AF425" s="23" t="s">
        <v>5044</v>
      </c>
      <c r="AG425" s="22" t="s">
        <v>4066</v>
      </c>
      <c r="AH425" s="22" t="s">
        <v>4066</v>
      </c>
      <c r="AI425" s="22" t="s">
        <v>4066</v>
      </c>
      <c r="AJ425" s="22" t="s">
        <v>4074</v>
      </c>
      <c r="AK425" s="22" t="s">
        <v>4063</v>
      </c>
      <c r="AL425" s="22" t="s">
        <v>4063</v>
      </c>
      <c r="AM425" s="22" t="s">
        <v>4063</v>
      </c>
      <c r="AN425" s="22" t="s">
        <v>4063</v>
      </c>
      <c r="AO425" s="22" t="s">
        <v>4063</v>
      </c>
      <c r="AP425" s="22" t="s">
        <v>4063</v>
      </c>
      <c r="AQ425" s="22" t="s">
        <v>4063</v>
      </c>
      <c r="AR425" s="22" t="s">
        <v>4063</v>
      </c>
      <c r="AS425" s="22" t="s">
        <v>4065</v>
      </c>
      <c r="AT425" s="23" t="s">
        <v>5181</v>
      </c>
      <c r="AU425" s="47" t="s">
        <v>4655</v>
      </c>
      <c r="AV425" s="5">
        <v>0.2802042976142316</v>
      </c>
      <c r="AW425" s="5">
        <v>60499.763866927671</v>
      </c>
      <c r="AX425" s="5">
        <v>0.10189247185972064</v>
      </c>
      <c r="AY425" s="5">
        <v>0.11345241930073835</v>
      </c>
      <c r="AZ425" s="5">
        <v>0.57866531073044036</v>
      </c>
      <c r="BA425" s="24" t="s">
        <v>4068</v>
      </c>
      <c r="BB425" s="25">
        <v>1.1022616974755199</v>
      </c>
      <c r="BC425" s="25">
        <v>2.0789511699295602</v>
      </c>
      <c r="BD425" s="25">
        <v>2.3769807748682199</v>
      </c>
      <c r="BE425" s="25">
        <v>2.5129173782698602</v>
      </c>
      <c r="BF425" s="25">
        <v>1.2592383365695301</v>
      </c>
      <c r="BG425" s="25">
        <v>2.4828629205628601</v>
      </c>
      <c r="BH425" s="25">
        <v>2.40734263138265</v>
      </c>
      <c r="BI425" s="25">
        <v>2.33127319590931</v>
      </c>
      <c r="BJ425" s="25">
        <v>2.1257353810235902</v>
      </c>
      <c r="BK425" s="25">
        <v>1.8792428036559601</v>
      </c>
      <c r="BL425" s="25">
        <v>1.86332687335965</v>
      </c>
      <c r="BM425" s="25">
        <v>2.1257353810235902</v>
      </c>
      <c r="BN425" s="25">
        <v>2.2853678236825599</v>
      </c>
      <c r="BO425" s="25">
        <v>2.4678027739483701</v>
      </c>
      <c r="BP425" s="25">
        <v>2.0267370969464902</v>
      </c>
      <c r="BQ425" s="25">
        <v>2.43761662196277</v>
      </c>
      <c r="BR425" s="25">
        <v>2.1412862078691801</v>
      </c>
      <c r="BS425" s="25">
        <v>2.8232025299303598</v>
      </c>
      <c r="BT425" s="25">
        <v>2.2700220750344999</v>
      </c>
      <c r="BU425" s="25">
        <v>1.8951368975095899</v>
      </c>
      <c r="BV425" s="25">
        <v>1.40336593514703</v>
      </c>
      <c r="BW425" s="25">
        <v>1.2369243802719001</v>
      </c>
      <c r="BX425" s="25">
        <v>0.86343723503983205</v>
      </c>
      <c r="BY425" s="25">
        <v>1.0117514591747601</v>
      </c>
      <c r="BZ425" s="25">
        <v>0.69624043134040403</v>
      </c>
      <c r="CA425" s="26" t="s">
        <v>4060</v>
      </c>
      <c r="CB425" s="26" t="s">
        <v>4060</v>
      </c>
      <c r="CC425" s="26" t="s">
        <v>4060</v>
      </c>
      <c r="CD425" s="26" t="s">
        <v>4060</v>
      </c>
      <c r="CE425" s="26" t="s">
        <v>4060</v>
      </c>
      <c r="CF425" s="26" t="s">
        <v>4060</v>
      </c>
      <c r="CG425" s="26" t="s">
        <v>4060</v>
      </c>
      <c r="CH425" s="26" t="s">
        <v>4060</v>
      </c>
      <c r="CI425" s="26" t="s">
        <v>4060</v>
      </c>
      <c r="CJ425" s="26" t="s">
        <v>4060</v>
      </c>
      <c r="CK425" s="26" t="s">
        <v>4060</v>
      </c>
      <c r="CL425" s="26" t="s">
        <v>4060</v>
      </c>
      <c r="CM425" s="26" t="s">
        <v>4060</v>
      </c>
      <c r="CN425" s="26" t="s">
        <v>4060</v>
      </c>
      <c r="CO425" s="26" t="s">
        <v>4060</v>
      </c>
      <c r="CP425" s="26" t="s">
        <v>4060</v>
      </c>
      <c r="CQ425" s="26" t="s">
        <v>4060</v>
      </c>
      <c r="CR425" s="26" t="s">
        <v>4060</v>
      </c>
      <c r="CS425" s="26" t="s">
        <v>4060</v>
      </c>
      <c r="CT425" s="26" t="s">
        <v>4060</v>
      </c>
      <c r="CU425" s="26" t="s">
        <v>4060</v>
      </c>
      <c r="CV425" s="26" t="s">
        <v>4060</v>
      </c>
      <c r="CW425" s="26" t="s">
        <v>4060</v>
      </c>
      <c r="CX425" s="26" t="s">
        <v>4060</v>
      </c>
      <c r="CY425" s="26" t="s">
        <v>4060</v>
      </c>
      <c r="CZ425" s="26" t="s">
        <v>4060</v>
      </c>
      <c r="DA425" s="26" t="s">
        <v>4060</v>
      </c>
      <c r="DB425" s="26" t="s">
        <v>4060</v>
      </c>
      <c r="DC425" s="26" t="s">
        <v>4060</v>
      </c>
      <c r="DD425" s="26" t="s">
        <v>4060</v>
      </c>
      <c r="DE425" s="26" t="s">
        <v>4060</v>
      </c>
      <c r="DF425" s="26" t="s">
        <v>4060</v>
      </c>
      <c r="DG425" s="26" t="s">
        <v>4060</v>
      </c>
      <c r="DH425" s="26" t="s">
        <v>4060</v>
      </c>
      <c r="DI425" s="26" t="s">
        <v>4060</v>
      </c>
      <c r="DJ425" s="26" t="s">
        <v>4060</v>
      </c>
      <c r="DK425" s="26" t="s">
        <v>4060</v>
      </c>
      <c r="DL425" s="26" t="s">
        <v>4060</v>
      </c>
      <c r="DM425" s="26" t="s">
        <v>4060</v>
      </c>
      <c r="DN425" s="26" t="s">
        <v>4060</v>
      </c>
      <c r="DO425" s="26" t="s">
        <v>4060</v>
      </c>
      <c r="DP425" s="26" t="s">
        <v>4060</v>
      </c>
      <c r="DQ425" s="26" t="s">
        <v>4060</v>
      </c>
      <c r="DR425" s="26" t="s">
        <v>4060</v>
      </c>
      <c r="DS425" s="26" t="s">
        <v>4060</v>
      </c>
      <c r="DT425" s="26" t="s">
        <v>4060</v>
      </c>
      <c r="DU425" s="26" t="s">
        <v>4060</v>
      </c>
      <c r="DV425" s="26" t="s">
        <v>4060</v>
      </c>
      <c r="DW425" s="26" t="s">
        <v>4060</v>
      </c>
      <c r="DX425" s="26" t="s">
        <v>4060</v>
      </c>
      <c r="DY425" s="26" t="s">
        <v>4060</v>
      </c>
      <c r="DZ425" s="26" t="s">
        <v>4060</v>
      </c>
      <c r="EA425" s="26" t="s">
        <v>4060</v>
      </c>
      <c r="EB425" s="26" t="s">
        <v>4060</v>
      </c>
      <c r="EC425" s="26" t="s">
        <v>4060</v>
      </c>
      <c r="ED425" s="26" t="s">
        <v>4060</v>
      </c>
      <c r="EE425" s="58" t="s">
        <v>4060</v>
      </c>
      <c r="EF425" s="25" t="s">
        <v>4060</v>
      </c>
      <c r="EG425" s="25" t="s">
        <v>4060</v>
      </c>
      <c r="EH425" s="25" t="s">
        <v>4060</v>
      </c>
      <c r="EI425" s="25" t="s">
        <v>4060</v>
      </c>
      <c r="EJ425" s="25" t="s">
        <v>4060</v>
      </c>
      <c r="EK425" s="25" t="s">
        <v>4060</v>
      </c>
      <c r="EL425" s="25" t="s">
        <v>4060</v>
      </c>
      <c r="EM425" s="25" t="s">
        <v>4060</v>
      </c>
      <c r="EN425" s="25" t="s">
        <v>4060</v>
      </c>
    </row>
    <row r="426" spans="1:206" ht="15.75" customHeight="1">
      <c r="A426" s="20" t="s">
        <v>5183</v>
      </c>
      <c r="B426" s="20" t="s">
        <v>4586</v>
      </c>
      <c r="C426" s="20" t="s">
        <v>4586</v>
      </c>
      <c r="D426" s="20" t="s">
        <v>4149</v>
      </c>
      <c r="E426" s="20" t="s">
        <v>4150</v>
      </c>
      <c r="F426" s="32" t="s">
        <v>4048</v>
      </c>
      <c r="G426" s="20" t="s">
        <v>5054</v>
      </c>
      <c r="H426" s="20" t="s">
        <v>4050</v>
      </c>
      <c r="I426" s="20" t="s">
        <v>4051</v>
      </c>
      <c r="J426" s="20" t="s">
        <v>4050</v>
      </c>
      <c r="K426" s="20" t="s">
        <v>4140</v>
      </c>
      <c r="L426" s="20" t="s">
        <v>4052</v>
      </c>
      <c r="M426" s="47" t="s">
        <v>4646</v>
      </c>
      <c r="N426" s="20" t="s">
        <v>4054</v>
      </c>
      <c r="O426" s="20" t="s">
        <v>4658</v>
      </c>
      <c r="P426" s="20" t="s">
        <v>4217</v>
      </c>
      <c r="Q426" s="20" t="s">
        <v>4142</v>
      </c>
      <c r="R426" s="21" t="s">
        <v>5179</v>
      </c>
      <c r="S426" s="21" t="s">
        <v>5180</v>
      </c>
      <c r="T426" s="41" t="s">
        <v>4246</v>
      </c>
      <c r="U426" s="41" t="s">
        <v>4246</v>
      </c>
      <c r="V426" s="22" t="s">
        <v>4060</v>
      </c>
      <c r="W426" s="22">
        <v>87</v>
      </c>
      <c r="X426" s="22" t="s">
        <v>5055</v>
      </c>
      <c r="Y426" s="22" t="s">
        <v>5056</v>
      </c>
      <c r="Z426" s="22" t="s">
        <v>5057</v>
      </c>
      <c r="AA426" s="22" t="s">
        <v>5058</v>
      </c>
      <c r="AB426" s="22" t="s">
        <v>4065</v>
      </c>
      <c r="AC426" s="22" t="s">
        <v>5059</v>
      </c>
      <c r="AD426" s="22" t="s">
        <v>5060</v>
      </c>
      <c r="AE426" s="22">
        <v>245.8</v>
      </c>
      <c r="AF426" s="23" t="s">
        <v>5044</v>
      </c>
      <c r="AG426" s="22" t="s">
        <v>4066</v>
      </c>
      <c r="AH426" s="22" t="s">
        <v>4066</v>
      </c>
      <c r="AI426" s="22" t="s">
        <v>4066</v>
      </c>
      <c r="AJ426" s="22" t="s">
        <v>4074</v>
      </c>
      <c r="AK426" s="22" t="s">
        <v>4063</v>
      </c>
      <c r="AL426" s="22" t="s">
        <v>4063</v>
      </c>
      <c r="AM426" s="22" t="s">
        <v>4063</v>
      </c>
      <c r="AN426" s="22" t="s">
        <v>4063</v>
      </c>
      <c r="AO426" s="22" t="s">
        <v>4063</v>
      </c>
      <c r="AP426" s="22" t="s">
        <v>4063</v>
      </c>
      <c r="AQ426" s="22" t="s">
        <v>4063</v>
      </c>
      <c r="AR426" s="22" t="s">
        <v>4063</v>
      </c>
      <c r="AS426" s="22" t="s">
        <v>4065</v>
      </c>
      <c r="AT426" s="23" t="s">
        <v>5181</v>
      </c>
      <c r="AU426" s="47" t="s">
        <v>4655</v>
      </c>
      <c r="AV426" s="5">
        <v>0.2802042976142316</v>
      </c>
      <c r="AW426" s="5">
        <v>60499.763866927671</v>
      </c>
      <c r="AX426" s="5">
        <v>0.10189247185972064</v>
      </c>
      <c r="AY426" s="5">
        <v>0.11345241930073835</v>
      </c>
      <c r="AZ426" s="5">
        <v>0.57866531073044036</v>
      </c>
      <c r="BA426" s="24" t="s">
        <v>4068</v>
      </c>
      <c r="BB426" s="25">
        <v>1.1022616974755199</v>
      </c>
      <c r="BC426" s="25">
        <v>2.0789511699295602</v>
      </c>
      <c r="BD426" s="25">
        <v>2.3769807748682199</v>
      </c>
      <c r="BE426" s="25">
        <v>2.5129173782698602</v>
      </c>
      <c r="BF426" s="25">
        <v>1.2592383365695301</v>
      </c>
      <c r="BG426" s="25">
        <v>2.4828629205628601</v>
      </c>
      <c r="BH426" s="25">
        <v>2.40734263138265</v>
      </c>
      <c r="BI426" s="25">
        <v>2.33127319590931</v>
      </c>
      <c r="BJ426" s="25">
        <v>2.1257353810235902</v>
      </c>
      <c r="BK426" s="25">
        <v>1.8792428036559601</v>
      </c>
      <c r="BL426" s="25">
        <v>1.86332687335965</v>
      </c>
      <c r="BM426" s="25">
        <v>2.1257353810235902</v>
      </c>
      <c r="BN426" s="25">
        <v>2.2853678236825599</v>
      </c>
      <c r="BO426" s="25">
        <v>2.4678027739483701</v>
      </c>
      <c r="BP426" s="25">
        <v>2.0267370969464902</v>
      </c>
      <c r="BQ426" s="25">
        <v>2.43761662196277</v>
      </c>
      <c r="BR426" s="25">
        <v>2.1412862078691801</v>
      </c>
      <c r="BS426" s="25">
        <v>2.8232025299303598</v>
      </c>
      <c r="BT426" s="25">
        <v>2.2700220750344999</v>
      </c>
      <c r="BU426" s="25">
        <v>1.8951368975095899</v>
      </c>
      <c r="BV426" s="25">
        <v>1.40336593514703</v>
      </c>
      <c r="BW426" s="25">
        <v>1.2369243802719001</v>
      </c>
      <c r="BX426" s="25">
        <v>0.86343723503983205</v>
      </c>
      <c r="BY426" s="25">
        <v>1.0117514591747601</v>
      </c>
      <c r="BZ426" s="25">
        <v>0.69624043134040403</v>
      </c>
      <c r="CA426" s="26" t="s">
        <v>4060</v>
      </c>
      <c r="CB426" s="26" t="s">
        <v>4060</v>
      </c>
      <c r="CC426" s="26" t="s">
        <v>4060</v>
      </c>
      <c r="CD426" s="26" t="s">
        <v>4060</v>
      </c>
      <c r="CE426" s="26" t="s">
        <v>4060</v>
      </c>
      <c r="CF426" s="26" t="s">
        <v>4060</v>
      </c>
      <c r="CG426" s="26" t="s">
        <v>4060</v>
      </c>
      <c r="CH426" s="26" t="s">
        <v>4060</v>
      </c>
      <c r="CI426" s="26" t="s">
        <v>4060</v>
      </c>
      <c r="CJ426" s="26" t="s">
        <v>4060</v>
      </c>
      <c r="CK426" s="26" t="s">
        <v>4060</v>
      </c>
      <c r="CL426" s="26" t="s">
        <v>4060</v>
      </c>
      <c r="CM426" s="26" t="s">
        <v>4060</v>
      </c>
      <c r="CN426" s="26" t="s">
        <v>4060</v>
      </c>
      <c r="CO426" s="26" t="s">
        <v>4060</v>
      </c>
      <c r="CP426" s="26" t="s">
        <v>4060</v>
      </c>
      <c r="CQ426" s="26" t="s">
        <v>4060</v>
      </c>
      <c r="CR426" s="26" t="s">
        <v>4060</v>
      </c>
      <c r="CS426" s="26" t="s">
        <v>4060</v>
      </c>
      <c r="CT426" s="26" t="s">
        <v>4060</v>
      </c>
      <c r="CU426" s="26" t="s">
        <v>4060</v>
      </c>
      <c r="CV426" s="26" t="s">
        <v>4060</v>
      </c>
      <c r="CW426" s="26" t="s">
        <v>4060</v>
      </c>
      <c r="CX426" s="26" t="s">
        <v>4060</v>
      </c>
      <c r="CY426" s="26" t="s">
        <v>4060</v>
      </c>
      <c r="CZ426" s="26" t="s">
        <v>4060</v>
      </c>
      <c r="DA426" s="26" t="s">
        <v>4060</v>
      </c>
      <c r="DB426" s="26" t="s">
        <v>4060</v>
      </c>
      <c r="DC426" s="26" t="s">
        <v>4060</v>
      </c>
      <c r="DD426" s="26" t="s">
        <v>4060</v>
      </c>
      <c r="DE426" s="26" t="s">
        <v>4060</v>
      </c>
      <c r="DF426" s="26" t="s">
        <v>4060</v>
      </c>
      <c r="DG426" s="26" t="s">
        <v>4060</v>
      </c>
      <c r="DH426" s="26" t="s">
        <v>4060</v>
      </c>
      <c r="DI426" s="26" t="s">
        <v>4060</v>
      </c>
      <c r="DJ426" s="26" t="s">
        <v>4060</v>
      </c>
      <c r="DK426" s="26" t="s">
        <v>4060</v>
      </c>
      <c r="DL426" s="26" t="s">
        <v>4060</v>
      </c>
      <c r="DM426" s="26" t="s">
        <v>4060</v>
      </c>
      <c r="DN426" s="26" t="s">
        <v>4060</v>
      </c>
      <c r="DO426" s="26" t="s">
        <v>4060</v>
      </c>
      <c r="DP426" s="26" t="s">
        <v>4060</v>
      </c>
      <c r="DQ426" s="26" t="s">
        <v>4060</v>
      </c>
      <c r="DR426" s="26" t="s">
        <v>4060</v>
      </c>
      <c r="DS426" s="26" t="s">
        <v>4060</v>
      </c>
      <c r="DT426" s="26" t="s">
        <v>4060</v>
      </c>
      <c r="DU426" s="26" t="s">
        <v>4060</v>
      </c>
      <c r="DV426" s="26" t="s">
        <v>4060</v>
      </c>
      <c r="DW426" s="26" t="s">
        <v>4060</v>
      </c>
      <c r="DX426" s="26" t="s">
        <v>4060</v>
      </c>
      <c r="DY426" s="26" t="s">
        <v>4060</v>
      </c>
      <c r="DZ426" s="26" t="s">
        <v>4060</v>
      </c>
      <c r="EA426" s="26" t="s">
        <v>4060</v>
      </c>
      <c r="EB426" s="26" t="s">
        <v>4060</v>
      </c>
      <c r="EC426" s="26" t="s">
        <v>4060</v>
      </c>
      <c r="ED426" s="26" t="s">
        <v>4060</v>
      </c>
      <c r="EE426" s="25" t="s">
        <v>4060</v>
      </c>
      <c r="EF426" s="25" t="s">
        <v>4060</v>
      </c>
      <c r="EG426" s="25" t="s">
        <v>4060</v>
      </c>
      <c r="EH426" s="25" t="s">
        <v>4060</v>
      </c>
      <c r="EI426" s="25" t="s">
        <v>4060</v>
      </c>
      <c r="EJ426" s="25" t="s">
        <v>4060</v>
      </c>
      <c r="EK426" s="25" t="s">
        <v>4060</v>
      </c>
      <c r="EL426" s="25" t="s">
        <v>4060</v>
      </c>
      <c r="EM426" s="25" t="s">
        <v>4060</v>
      </c>
      <c r="EN426" s="25" t="s">
        <v>4060</v>
      </c>
    </row>
    <row r="427" spans="1:206" ht="15.75" customHeight="1">
      <c r="A427" s="20" t="s">
        <v>5184</v>
      </c>
      <c r="B427" s="20" t="s">
        <v>4586</v>
      </c>
      <c r="C427" s="20" t="s">
        <v>4586</v>
      </c>
      <c r="D427" s="20" t="s">
        <v>4149</v>
      </c>
      <c r="E427" s="20" t="s">
        <v>4150</v>
      </c>
      <c r="F427" s="20" t="s">
        <v>4048</v>
      </c>
      <c r="G427" s="20" t="s">
        <v>5034</v>
      </c>
      <c r="H427" s="20" t="s">
        <v>4050</v>
      </c>
      <c r="I427" s="20" t="s">
        <v>4051</v>
      </c>
      <c r="J427" s="20" t="s">
        <v>4050</v>
      </c>
      <c r="K427" s="20" t="s">
        <v>4050</v>
      </c>
      <c r="L427" s="20" t="s">
        <v>4052</v>
      </c>
      <c r="M427" s="47" t="s">
        <v>4646</v>
      </c>
      <c r="N427" s="20" t="s">
        <v>4054</v>
      </c>
      <c r="O427" s="20" t="s">
        <v>4618</v>
      </c>
      <c r="P427" s="20" t="s">
        <v>4305</v>
      </c>
      <c r="Q427" s="20" t="s">
        <v>4142</v>
      </c>
      <c r="R427" s="21" t="s">
        <v>5179</v>
      </c>
      <c r="S427" s="21" t="s">
        <v>5180</v>
      </c>
      <c r="T427" s="41" t="s">
        <v>4246</v>
      </c>
      <c r="U427" s="70" t="s">
        <v>4246</v>
      </c>
      <c r="V427" s="22" t="s">
        <v>4060</v>
      </c>
      <c r="W427" s="22">
        <v>97</v>
      </c>
      <c r="X427" s="22" t="s">
        <v>5037</v>
      </c>
      <c r="Y427" s="22" t="s">
        <v>5038</v>
      </c>
      <c r="Z427" s="22" t="s">
        <v>5039</v>
      </c>
      <c r="AA427" s="22" t="s">
        <v>5040</v>
      </c>
      <c r="AB427" s="22" t="s">
        <v>5041</v>
      </c>
      <c r="AC427" s="22" t="s">
        <v>5042</v>
      </c>
      <c r="AD427" s="22" t="s">
        <v>5043</v>
      </c>
      <c r="AE427" s="22">
        <v>14.6</v>
      </c>
      <c r="AF427" s="23" t="s">
        <v>5044</v>
      </c>
      <c r="AG427" s="22" t="s">
        <v>4066</v>
      </c>
      <c r="AH427" s="22" t="s">
        <v>4066</v>
      </c>
      <c r="AI427" s="22" t="s">
        <v>4066</v>
      </c>
      <c r="AJ427" s="22" t="s">
        <v>4074</v>
      </c>
      <c r="AK427" s="22" t="s">
        <v>4063</v>
      </c>
      <c r="AL427" s="22" t="s">
        <v>4063</v>
      </c>
      <c r="AM427" s="22" t="s">
        <v>4063</v>
      </c>
      <c r="AN427" s="22" t="s">
        <v>4063</v>
      </c>
      <c r="AO427" s="22" t="s">
        <v>4063</v>
      </c>
      <c r="AP427" s="22" t="s">
        <v>4063</v>
      </c>
      <c r="AQ427" s="22" t="s">
        <v>4063</v>
      </c>
      <c r="AR427" s="22" t="s">
        <v>4063</v>
      </c>
      <c r="AS427" s="22" t="s">
        <v>4065</v>
      </c>
      <c r="AT427" s="23" t="s">
        <v>5181</v>
      </c>
      <c r="AU427" s="47" t="s">
        <v>4655</v>
      </c>
      <c r="AV427" s="5">
        <v>0.2802042976142316</v>
      </c>
      <c r="AW427" s="5">
        <v>13670992.096099747</v>
      </c>
      <c r="AX427" s="5">
        <v>1.6728614782939202E-2</v>
      </c>
      <c r="AY427" s="5">
        <v>1.7013222427139277E-2</v>
      </c>
      <c r="AZ427" s="5">
        <v>1.0890960667959049</v>
      </c>
      <c r="BA427" s="24" t="s">
        <v>4068</v>
      </c>
      <c r="BB427" s="25">
        <v>1.1022616974755199</v>
      </c>
      <c r="BC427" s="25">
        <v>2.0789511699295602</v>
      </c>
      <c r="BD427" s="25">
        <v>2.3769807748682199</v>
      </c>
      <c r="BE427" s="25">
        <v>2.5129173782698602</v>
      </c>
      <c r="BF427" s="25">
        <v>1.2592383365695301</v>
      </c>
      <c r="BG427" s="25">
        <v>2.4828629205628601</v>
      </c>
      <c r="BH427" s="25">
        <v>2.40734263138265</v>
      </c>
      <c r="BI427" s="25">
        <v>2.33127319590931</v>
      </c>
      <c r="BJ427" s="25">
        <v>2.1257353810235902</v>
      </c>
      <c r="BK427" s="25">
        <v>1.8792428036559601</v>
      </c>
      <c r="BL427" s="25">
        <v>1.86332687335965</v>
      </c>
      <c r="BM427" s="25">
        <v>2.1257353810235902</v>
      </c>
      <c r="BN427" s="25">
        <v>2.2853678236825599</v>
      </c>
      <c r="BO427" s="25">
        <v>2.4678027739483701</v>
      </c>
      <c r="BP427" s="25">
        <v>2.0267370969464902</v>
      </c>
      <c r="BQ427" s="25">
        <v>2.43761662196277</v>
      </c>
      <c r="BR427" s="25">
        <v>2.1412862078691801</v>
      </c>
      <c r="BS427" s="25">
        <v>2.8232025299303598</v>
      </c>
      <c r="BT427" s="25">
        <v>2.2700220750344999</v>
      </c>
      <c r="BU427" s="25">
        <v>1.8951368975095899</v>
      </c>
      <c r="BV427" s="25">
        <v>1.40336593514703</v>
      </c>
      <c r="BW427" s="25">
        <v>1.2369243802719001</v>
      </c>
      <c r="BX427" s="25">
        <v>0.86343723503983205</v>
      </c>
      <c r="BY427" s="25">
        <v>1.0117514591747601</v>
      </c>
      <c r="BZ427" s="25">
        <v>0.69624043134040403</v>
      </c>
      <c r="CA427" s="26" t="s">
        <v>4060</v>
      </c>
      <c r="CB427" s="26" t="s">
        <v>4060</v>
      </c>
      <c r="CC427" s="26" t="s">
        <v>4060</v>
      </c>
      <c r="CD427" s="26" t="s">
        <v>4060</v>
      </c>
      <c r="CE427" s="26" t="s">
        <v>4060</v>
      </c>
      <c r="CF427" s="26" t="s">
        <v>4060</v>
      </c>
      <c r="CG427" s="26" t="s">
        <v>4060</v>
      </c>
      <c r="CH427" s="26" t="s">
        <v>4060</v>
      </c>
      <c r="CI427" s="26" t="s">
        <v>4060</v>
      </c>
      <c r="CJ427" s="26" t="s">
        <v>4060</v>
      </c>
      <c r="CK427" s="26" t="s">
        <v>4060</v>
      </c>
      <c r="CL427" s="26" t="s">
        <v>4060</v>
      </c>
      <c r="CM427" s="26" t="s">
        <v>4060</v>
      </c>
      <c r="CN427" s="26" t="s">
        <v>4060</v>
      </c>
      <c r="CO427" s="26" t="s">
        <v>4060</v>
      </c>
      <c r="CP427" s="26" t="s">
        <v>4060</v>
      </c>
      <c r="CQ427" s="26" t="s">
        <v>4060</v>
      </c>
      <c r="CR427" s="26" t="s">
        <v>4060</v>
      </c>
      <c r="CS427" s="26" t="s">
        <v>4060</v>
      </c>
      <c r="CT427" s="26" t="s">
        <v>4060</v>
      </c>
      <c r="CU427" s="26" t="s">
        <v>4060</v>
      </c>
      <c r="CV427" s="26" t="s">
        <v>4060</v>
      </c>
      <c r="CW427" s="26" t="s">
        <v>4060</v>
      </c>
      <c r="CX427" s="26" t="s">
        <v>4060</v>
      </c>
      <c r="CY427" s="26" t="s">
        <v>4060</v>
      </c>
      <c r="CZ427" s="26" t="s">
        <v>4060</v>
      </c>
      <c r="DA427" s="26" t="s">
        <v>4060</v>
      </c>
      <c r="DB427" s="26" t="s">
        <v>4060</v>
      </c>
      <c r="DC427" s="26" t="s">
        <v>4060</v>
      </c>
      <c r="DD427" s="26" t="s">
        <v>4060</v>
      </c>
      <c r="DE427" s="26" t="s">
        <v>4060</v>
      </c>
      <c r="DF427" s="26" t="s">
        <v>4060</v>
      </c>
      <c r="DG427" s="26" t="s">
        <v>4060</v>
      </c>
      <c r="DH427" s="26" t="s">
        <v>4060</v>
      </c>
      <c r="DI427" s="26" t="s">
        <v>4060</v>
      </c>
      <c r="DJ427" s="26" t="s">
        <v>4060</v>
      </c>
      <c r="DK427" s="26" t="s">
        <v>4060</v>
      </c>
      <c r="DL427" s="26" t="s">
        <v>4060</v>
      </c>
      <c r="DM427" s="26" t="s">
        <v>4060</v>
      </c>
      <c r="DN427" s="26" t="s">
        <v>4060</v>
      </c>
      <c r="DO427" s="26" t="s">
        <v>4060</v>
      </c>
      <c r="DP427" s="26" t="s">
        <v>4060</v>
      </c>
      <c r="DQ427" s="26" t="s">
        <v>4060</v>
      </c>
      <c r="DR427" s="26" t="s">
        <v>4060</v>
      </c>
      <c r="DS427" s="26" t="s">
        <v>4060</v>
      </c>
      <c r="DT427" s="26" t="s">
        <v>4060</v>
      </c>
      <c r="DU427" s="26" t="s">
        <v>4060</v>
      </c>
      <c r="DV427" s="26" t="s">
        <v>4060</v>
      </c>
      <c r="DW427" s="26" t="s">
        <v>4060</v>
      </c>
      <c r="DX427" s="26" t="s">
        <v>4060</v>
      </c>
      <c r="DY427" s="26" t="s">
        <v>4060</v>
      </c>
      <c r="DZ427" s="26" t="s">
        <v>4060</v>
      </c>
      <c r="EA427" s="26" t="s">
        <v>4060</v>
      </c>
      <c r="EB427" s="26" t="s">
        <v>4060</v>
      </c>
      <c r="EC427" s="26" t="s">
        <v>4060</v>
      </c>
      <c r="ED427" s="26" t="s">
        <v>4060</v>
      </c>
      <c r="EE427" s="25" t="s">
        <v>4060</v>
      </c>
      <c r="EF427" s="25" t="s">
        <v>4060</v>
      </c>
      <c r="EG427" s="25" t="s">
        <v>4060</v>
      </c>
      <c r="EH427" s="25" t="s">
        <v>4060</v>
      </c>
      <c r="EI427" s="25" t="s">
        <v>4060</v>
      </c>
      <c r="EJ427" s="25" t="s">
        <v>4060</v>
      </c>
      <c r="EK427" s="25" t="s">
        <v>4060</v>
      </c>
      <c r="EL427" s="25" t="s">
        <v>4060</v>
      </c>
      <c r="EM427" s="25" t="s">
        <v>4060</v>
      </c>
      <c r="EN427" s="25" t="s">
        <v>4060</v>
      </c>
    </row>
    <row r="428" spans="1:206" ht="15.75" customHeight="1">
      <c r="A428" s="20" t="s">
        <v>5185</v>
      </c>
      <c r="B428" s="20" t="s">
        <v>4586</v>
      </c>
      <c r="C428" s="20" t="s">
        <v>4586</v>
      </c>
      <c r="D428" s="20" t="s">
        <v>4149</v>
      </c>
      <c r="E428" s="20" t="s">
        <v>4150</v>
      </c>
      <c r="F428" s="20" t="s">
        <v>4048</v>
      </c>
      <c r="G428" s="20" t="s">
        <v>5034</v>
      </c>
      <c r="H428" s="20" t="s">
        <v>4050</v>
      </c>
      <c r="I428" s="20" t="s">
        <v>4051</v>
      </c>
      <c r="J428" s="20" t="s">
        <v>4050</v>
      </c>
      <c r="K428" s="20" t="s">
        <v>4050</v>
      </c>
      <c r="L428" s="20" t="s">
        <v>4052</v>
      </c>
      <c r="M428" s="47" t="s">
        <v>4646</v>
      </c>
      <c r="N428" s="20" t="s">
        <v>4054</v>
      </c>
      <c r="O428" s="20" t="s">
        <v>4624</v>
      </c>
      <c r="P428" s="20" t="s">
        <v>4625</v>
      </c>
      <c r="Q428" s="20" t="s">
        <v>4056</v>
      </c>
      <c r="R428" s="21" t="s">
        <v>5179</v>
      </c>
      <c r="S428" s="21" t="s">
        <v>5180</v>
      </c>
      <c r="T428" s="41" t="s">
        <v>4246</v>
      </c>
      <c r="U428" s="70" t="s">
        <v>4246</v>
      </c>
      <c r="V428" s="22" t="s">
        <v>4060</v>
      </c>
      <c r="W428" s="22">
        <v>97</v>
      </c>
      <c r="X428" s="22" t="s">
        <v>5037</v>
      </c>
      <c r="Y428" s="22" t="s">
        <v>5038</v>
      </c>
      <c r="Z428" s="22" t="s">
        <v>5039</v>
      </c>
      <c r="AA428" s="22" t="s">
        <v>5040</v>
      </c>
      <c r="AB428" s="22" t="s">
        <v>5041</v>
      </c>
      <c r="AC428" s="22" t="s">
        <v>5042</v>
      </c>
      <c r="AD428" s="22" t="s">
        <v>5043</v>
      </c>
      <c r="AE428" s="22">
        <v>14.6</v>
      </c>
      <c r="AF428" s="23" t="s">
        <v>5044</v>
      </c>
      <c r="AG428" s="22" t="s">
        <v>4066</v>
      </c>
      <c r="AH428" s="22" t="s">
        <v>4066</v>
      </c>
      <c r="AI428" s="22" t="s">
        <v>4066</v>
      </c>
      <c r="AJ428" s="22" t="s">
        <v>4074</v>
      </c>
      <c r="AK428" s="22" t="s">
        <v>4063</v>
      </c>
      <c r="AL428" s="22" t="s">
        <v>4063</v>
      </c>
      <c r="AM428" s="22" t="s">
        <v>4063</v>
      </c>
      <c r="AN428" s="22" t="s">
        <v>4063</v>
      </c>
      <c r="AO428" s="22" t="s">
        <v>4063</v>
      </c>
      <c r="AP428" s="22" t="s">
        <v>4063</v>
      </c>
      <c r="AQ428" s="22" t="s">
        <v>4063</v>
      </c>
      <c r="AR428" s="22" t="s">
        <v>4063</v>
      </c>
      <c r="AS428" s="22" t="s">
        <v>4065</v>
      </c>
      <c r="AT428" s="23" t="s">
        <v>5181</v>
      </c>
      <c r="AU428" s="47" t="s">
        <v>4655</v>
      </c>
      <c r="AV428" s="5">
        <v>0.2802042976142316</v>
      </c>
      <c r="AW428" s="5">
        <v>13670992.096099747</v>
      </c>
      <c r="AX428" s="5">
        <v>1.6728614782939202E-2</v>
      </c>
      <c r="AY428" s="5">
        <v>1.7013222427139277E-2</v>
      </c>
      <c r="AZ428" s="5">
        <v>1.0890960667959049</v>
      </c>
      <c r="BA428" s="24" t="s">
        <v>4068</v>
      </c>
      <c r="BB428" s="25">
        <v>1.1022616974755199</v>
      </c>
      <c r="BC428" s="25">
        <v>2.0789511699295602</v>
      </c>
      <c r="BD428" s="25">
        <v>2.3769807748682199</v>
      </c>
      <c r="BE428" s="25">
        <v>2.5129173782698602</v>
      </c>
      <c r="BF428" s="25">
        <v>1.2592383365695301</v>
      </c>
      <c r="BG428" s="25">
        <v>2.4828629205628601</v>
      </c>
      <c r="BH428" s="25">
        <v>2.40734263138265</v>
      </c>
      <c r="BI428" s="25">
        <v>2.33127319590931</v>
      </c>
      <c r="BJ428" s="25">
        <v>2.1257353810235902</v>
      </c>
      <c r="BK428" s="25">
        <v>1.8792428036559601</v>
      </c>
      <c r="BL428" s="25">
        <v>1.86332687335965</v>
      </c>
      <c r="BM428" s="25">
        <v>2.1257353810235902</v>
      </c>
      <c r="BN428" s="25">
        <v>2.2853678236825599</v>
      </c>
      <c r="BO428" s="25">
        <v>2.4678027739483701</v>
      </c>
      <c r="BP428" s="25">
        <v>2.0267370969464902</v>
      </c>
      <c r="BQ428" s="25">
        <v>2.43761662196277</v>
      </c>
      <c r="BR428" s="25">
        <v>2.1412862078691801</v>
      </c>
      <c r="BS428" s="25">
        <v>2.8232025299303598</v>
      </c>
      <c r="BT428" s="25">
        <v>2.2700220750344999</v>
      </c>
      <c r="BU428" s="25">
        <v>1.8951368975095899</v>
      </c>
      <c r="BV428" s="25">
        <v>1.40336593514703</v>
      </c>
      <c r="BW428" s="25">
        <v>1.2369243802719001</v>
      </c>
      <c r="BX428" s="25">
        <v>0.86343723503983205</v>
      </c>
      <c r="BY428" s="25">
        <v>1.0117514591747601</v>
      </c>
      <c r="BZ428" s="25">
        <v>0.69624043134040403</v>
      </c>
      <c r="CA428" s="26" t="s">
        <v>4060</v>
      </c>
      <c r="CB428" s="26" t="s">
        <v>4060</v>
      </c>
      <c r="CC428" s="26" t="s">
        <v>4060</v>
      </c>
      <c r="CD428" s="26" t="s">
        <v>4060</v>
      </c>
      <c r="CE428" s="26" t="s">
        <v>4060</v>
      </c>
      <c r="CF428" s="26" t="s">
        <v>4060</v>
      </c>
      <c r="CG428" s="26" t="s">
        <v>4060</v>
      </c>
      <c r="CH428" s="26" t="s">
        <v>4060</v>
      </c>
      <c r="CI428" s="26" t="s">
        <v>4060</v>
      </c>
      <c r="CJ428" s="26" t="s">
        <v>4060</v>
      </c>
      <c r="CK428" s="26" t="s">
        <v>4060</v>
      </c>
      <c r="CL428" s="26" t="s">
        <v>4060</v>
      </c>
      <c r="CM428" s="26" t="s">
        <v>4060</v>
      </c>
      <c r="CN428" s="26" t="s">
        <v>4060</v>
      </c>
      <c r="CO428" s="26" t="s">
        <v>4060</v>
      </c>
      <c r="CP428" s="26" t="s">
        <v>4060</v>
      </c>
      <c r="CQ428" s="26" t="s">
        <v>4060</v>
      </c>
      <c r="CR428" s="26" t="s">
        <v>4060</v>
      </c>
      <c r="CS428" s="26" t="s">
        <v>4060</v>
      </c>
      <c r="CT428" s="26" t="s">
        <v>4060</v>
      </c>
      <c r="CU428" s="26" t="s">
        <v>4060</v>
      </c>
      <c r="CV428" s="26" t="s">
        <v>4060</v>
      </c>
      <c r="CW428" s="26" t="s">
        <v>4060</v>
      </c>
      <c r="CX428" s="26" t="s">
        <v>4060</v>
      </c>
      <c r="CY428" s="26" t="s">
        <v>4060</v>
      </c>
      <c r="CZ428" s="26" t="s">
        <v>4060</v>
      </c>
      <c r="DA428" s="26" t="s">
        <v>4060</v>
      </c>
      <c r="DB428" s="26" t="s">
        <v>4060</v>
      </c>
      <c r="DC428" s="26" t="s">
        <v>4060</v>
      </c>
      <c r="DD428" s="26" t="s">
        <v>4060</v>
      </c>
      <c r="DE428" s="26" t="s">
        <v>4060</v>
      </c>
      <c r="DF428" s="26" t="s">
        <v>4060</v>
      </c>
      <c r="DG428" s="26" t="s">
        <v>4060</v>
      </c>
      <c r="DH428" s="26" t="s">
        <v>4060</v>
      </c>
      <c r="DI428" s="26" t="s">
        <v>4060</v>
      </c>
      <c r="DJ428" s="26" t="s">
        <v>4060</v>
      </c>
      <c r="DK428" s="26" t="s">
        <v>4060</v>
      </c>
      <c r="DL428" s="26" t="s">
        <v>4060</v>
      </c>
      <c r="DM428" s="26" t="s">
        <v>4060</v>
      </c>
      <c r="DN428" s="26" t="s">
        <v>4060</v>
      </c>
      <c r="DO428" s="26" t="s">
        <v>4060</v>
      </c>
      <c r="DP428" s="26" t="s">
        <v>4060</v>
      </c>
      <c r="DQ428" s="26" t="s">
        <v>4060</v>
      </c>
      <c r="DR428" s="26" t="s">
        <v>4060</v>
      </c>
      <c r="DS428" s="26" t="s">
        <v>4060</v>
      </c>
      <c r="DT428" s="26" t="s">
        <v>4060</v>
      </c>
      <c r="DU428" s="26" t="s">
        <v>4060</v>
      </c>
      <c r="DV428" s="26" t="s">
        <v>4060</v>
      </c>
      <c r="DW428" s="26" t="s">
        <v>4060</v>
      </c>
      <c r="DX428" s="26" t="s">
        <v>4060</v>
      </c>
      <c r="DY428" s="26" t="s">
        <v>4060</v>
      </c>
      <c r="DZ428" s="26" t="s">
        <v>4060</v>
      </c>
      <c r="EA428" s="26" t="s">
        <v>4060</v>
      </c>
      <c r="EB428" s="26" t="s">
        <v>4060</v>
      </c>
      <c r="EC428" s="26" t="s">
        <v>4060</v>
      </c>
      <c r="ED428" s="26" t="s">
        <v>4060</v>
      </c>
      <c r="EE428" s="58" t="s">
        <v>4060</v>
      </c>
      <c r="EF428" s="25" t="s">
        <v>4060</v>
      </c>
      <c r="EG428" s="25" t="s">
        <v>4060</v>
      </c>
      <c r="EH428" s="25" t="s">
        <v>4060</v>
      </c>
      <c r="EI428" s="25" t="s">
        <v>4060</v>
      </c>
      <c r="EJ428" s="25" t="s">
        <v>4060</v>
      </c>
      <c r="EK428" s="25" t="s">
        <v>4060</v>
      </c>
      <c r="EL428" s="25" t="s">
        <v>4060</v>
      </c>
      <c r="EM428" s="25" t="s">
        <v>4060</v>
      </c>
      <c r="EN428" s="25" t="s">
        <v>4060</v>
      </c>
    </row>
    <row r="429" spans="1:206" ht="15.75" customHeight="1">
      <c r="A429" s="20" t="s">
        <v>5186</v>
      </c>
      <c r="B429" s="20" t="s">
        <v>4586</v>
      </c>
      <c r="C429" s="20" t="s">
        <v>4586</v>
      </c>
      <c r="D429" s="20" t="s">
        <v>4149</v>
      </c>
      <c r="E429" s="20" t="s">
        <v>4150</v>
      </c>
      <c r="F429" s="20" t="s">
        <v>4048</v>
      </c>
      <c r="G429" s="20" t="s">
        <v>5034</v>
      </c>
      <c r="H429" s="20" t="s">
        <v>4050</v>
      </c>
      <c r="I429" s="20" t="s">
        <v>4051</v>
      </c>
      <c r="J429" s="20" t="s">
        <v>4050</v>
      </c>
      <c r="K429" s="20" t="s">
        <v>4050</v>
      </c>
      <c r="L429" s="20" t="s">
        <v>4052</v>
      </c>
      <c r="M429" s="47" t="s">
        <v>4646</v>
      </c>
      <c r="N429" s="20" t="s">
        <v>4054</v>
      </c>
      <c r="O429" s="20" t="s">
        <v>4658</v>
      </c>
      <c r="P429" s="20" t="s">
        <v>4217</v>
      </c>
      <c r="Q429" s="20" t="s">
        <v>4142</v>
      </c>
      <c r="R429" s="21" t="s">
        <v>5179</v>
      </c>
      <c r="S429" s="21" t="s">
        <v>5180</v>
      </c>
      <c r="T429" s="41" t="s">
        <v>4246</v>
      </c>
      <c r="U429" s="70" t="s">
        <v>4246</v>
      </c>
      <c r="V429" s="22" t="s">
        <v>4060</v>
      </c>
      <c r="W429" s="22">
        <v>97</v>
      </c>
      <c r="X429" s="22" t="s">
        <v>5037</v>
      </c>
      <c r="Y429" s="22" t="s">
        <v>5038</v>
      </c>
      <c r="Z429" s="22" t="s">
        <v>5039</v>
      </c>
      <c r="AA429" s="22" t="s">
        <v>5040</v>
      </c>
      <c r="AB429" s="22" t="s">
        <v>5041</v>
      </c>
      <c r="AC429" s="22" t="s">
        <v>5042</v>
      </c>
      <c r="AD429" s="22" t="s">
        <v>5043</v>
      </c>
      <c r="AE429" s="22">
        <v>14.6</v>
      </c>
      <c r="AF429" s="23" t="s">
        <v>5044</v>
      </c>
      <c r="AG429" s="22" t="s">
        <v>4066</v>
      </c>
      <c r="AH429" s="22" t="s">
        <v>4066</v>
      </c>
      <c r="AI429" s="22" t="s">
        <v>4066</v>
      </c>
      <c r="AJ429" s="22" t="s">
        <v>4074</v>
      </c>
      <c r="AK429" s="22" t="s">
        <v>4063</v>
      </c>
      <c r="AL429" s="22" t="s">
        <v>4063</v>
      </c>
      <c r="AM429" s="22" t="s">
        <v>4063</v>
      </c>
      <c r="AN429" s="22" t="s">
        <v>4063</v>
      </c>
      <c r="AO429" s="22" t="s">
        <v>4063</v>
      </c>
      <c r="AP429" s="22" t="s">
        <v>4063</v>
      </c>
      <c r="AQ429" s="22" t="s">
        <v>4063</v>
      </c>
      <c r="AR429" s="22" t="s">
        <v>4063</v>
      </c>
      <c r="AS429" s="22" t="s">
        <v>4065</v>
      </c>
      <c r="AT429" s="23" t="s">
        <v>5181</v>
      </c>
      <c r="AU429" s="47" t="s">
        <v>4655</v>
      </c>
      <c r="AV429" s="5">
        <v>0.2802042976142316</v>
      </c>
      <c r="AW429" s="5">
        <v>13670992.096099747</v>
      </c>
      <c r="AX429" s="5">
        <v>1.6728614782939202E-2</v>
      </c>
      <c r="AY429" s="5">
        <v>1.7013222427139277E-2</v>
      </c>
      <c r="AZ429" s="5">
        <v>1.0890960667959049</v>
      </c>
      <c r="BA429" s="24" t="s">
        <v>4068</v>
      </c>
      <c r="BB429" s="25">
        <v>1.1022616974755199</v>
      </c>
      <c r="BC429" s="25">
        <v>2.0789511699295602</v>
      </c>
      <c r="BD429" s="25">
        <v>2.3769807748682199</v>
      </c>
      <c r="BE429" s="25">
        <v>2.5129173782698602</v>
      </c>
      <c r="BF429" s="25">
        <v>1.2592383365695301</v>
      </c>
      <c r="BG429" s="25">
        <v>2.4828629205628601</v>
      </c>
      <c r="BH429" s="25">
        <v>2.40734263138265</v>
      </c>
      <c r="BI429" s="25">
        <v>2.33127319590931</v>
      </c>
      <c r="BJ429" s="25">
        <v>2.1257353810235902</v>
      </c>
      <c r="BK429" s="25">
        <v>1.8792428036559601</v>
      </c>
      <c r="BL429" s="25">
        <v>1.86332687335965</v>
      </c>
      <c r="BM429" s="25">
        <v>2.1257353810235902</v>
      </c>
      <c r="BN429" s="25">
        <v>2.2853678236825599</v>
      </c>
      <c r="BO429" s="25">
        <v>2.4678027739483701</v>
      </c>
      <c r="BP429" s="25">
        <v>2.0267370969464902</v>
      </c>
      <c r="BQ429" s="25">
        <v>2.43761662196277</v>
      </c>
      <c r="BR429" s="25">
        <v>2.1412862078691801</v>
      </c>
      <c r="BS429" s="25">
        <v>2.8232025299303598</v>
      </c>
      <c r="BT429" s="25">
        <v>2.2700220750344999</v>
      </c>
      <c r="BU429" s="25">
        <v>1.8951368975095899</v>
      </c>
      <c r="BV429" s="25">
        <v>1.40336593514703</v>
      </c>
      <c r="BW429" s="25">
        <v>1.2369243802719001</v>
      </c>
      <c r="BX429" s="25">
        <v>0.86343723503983205</v>
      </c>
      <c r="BY429" s="25">
        <v>1.0117514591747601</v>
      </c>
      <c r="BZ429" s="25">
        <v>0.69624043134040403</v>
      </c>
      <c r="CA429" s="26" t="s">
        <v>4060</v>
      </c>
      <c r="CB429" s="26" t="s">
        <v>4060</v>
      </c>
      <c r="CC429" s="26" t="s">
        <v>4060</v>
      </c>
      <c r="CD429" s="26" t="s">
        <v>4060</v>
      </c>
      <c r="CE429" s="26" t="s">
        <v>4060</v>
      </c>
      <c r="CF429" s="26" t="s">
        <v>4060</v>
      </c>
      <c r="CG429" s="26" t="s">
        <v>4060</v>
      </c>
      <c r="CH429" s="26" t="s">
        <v>4060</v>
      </c>
      <c r="CI429" s="26" t="s">
        <v>4060</v>
      </c>
      <c r="CJ429" s="26" t="s">
        <v>4060</v>
      </c>
      <c r="CK429" s="26" t="s">
        <v>4060</v>
      </c>
      <c r="CL429" s="26" t="s">
        <v>4060</v>
      </c>
      <c r="CM429" s="26" t="s">
        <v>4060</v>
      </c>
      <c r="CN429" s="26" t="s">
        <v>4060</v>
      </c>
      <c r="CO429" s="26" t="s">
        <v>4060</v>
      </c>
      <c r="CP429" s="26" t="s">
        <v>4060</v>
      </c>
      <c r="CQ429" s="26" t="s">
        <v>4060</v>
      </c>
      <c r="CR429" s="26" t="s">
        <v>4060</v>
      </c>
      <c r="CS429" s="26" t="s">
        <v>4060</v>
      </c>
      <c r="CT429" s="26" t="s">
        <v>4060</v>
      </c>
      <c r="CU429" s="26" t="s">
        <v>4060</v>
      </c>
      <c r="CV429" s="26" t="s">
        <v>4060</v>
      </c>
      <c r="CW429" s="26" t="s">
        <v>4060</v>
      </c>
      <c r="CX429" s="26" t="s">
        <v>4060</v>
      </c>
      <c r="CY429" s="26" t="s">
        <v>4060</v>
      </c>
      <c r="CZ429" s="26" t="s">
        <v>4060</v>
      </c>
      <c r="DA429" s="26" t="s">
        <v>4060</v>
      </c>
      <c r="DB429" s="26" t="s">
        <v>4060</v>
      </c>
      <c r="DC429" s="26" t="s">
        <v>4060</v>
      </c>
      <c r="DD429" s="26" t="s">
        <v>4060</v>
      </c>
      <c r="DE429" s="26" t="s">
        <v>4060</v>
      </c>
      <c r="DF429" s="26" t="s">
        <v>4060</v>
      </c>
      <c r="DG429" s="26" t="s">
        <v>4060</v>
      </c>
      <c r="DH429" s="26" t="s">
        <v>4060</v>
      </c>
      <c r="DI429" s="26" t="s">
        <v>4060</v>
      </c>
      <c r="DJ429" s="26" t="s">
        <v>4060</v>
      </c>
      <c r="DK429" s="26" t="s">
        <v>4060</v>
      </c>
      <c r="DL429" s="26" t="s">
        <v>4060</v>
      </c>
      <c r="DM429" s="26" t="s">
        <v>4060</v>
      </c>
      <c r="DN429" s="26" t="s">
        <v>4060</v>
      </c>
      <c r="DO429" s="26" t="s">
        <v>4060</v>
      </c>
      <c r="DP429" s="26" t="s">
        <v>4060</v>
      </c>
      <c r="DQ429" s="26" t="s">
        <v>4060</v>
      </c>
      <c r="DR429" s="26" t="s">
        <v>4060</v>
      </c>
      <c r="DS429" s="26" t="s">
        <v>4060</v>
      </c>
      <c r="DT429" s="26" t="s">
        <v>4060</v>
      </c>
      <c r="DU429" s="26" t="s">
        <v>4060</v>
      </c>
      <c r="DV429" s="26" t="s">
        <v>4060</v>
      </c>
      <c r="DW429" s="26" t="s">
        <v>4060</v>
      </c>
      <c r="DX429" s="26" t="s">
        <v>4060</v>
      </c>
      <c r="DY429" s="26" t="s">
        <v>4060</v>
      </c>
      <c r="DZ429" s="26" t="s">
        <v>4060</v>
      </c>
      <c r="EA429" s="26" t="s">
        <v>4060</v>
      </c>
      <c r="EB429" s="26" t="s">
        <v>4060</v>
      </c>
      <c r="EC429" s="26" t="s">
        <v>4060</v>
      </c>
      <c r="ED429" s="26" t="s">
        <v>4060</v>
      </c>
      <c r="EE429" s="25" t="s">
        <v>4060</v>
      </c>
      <c r="EF429" s="25" t="s">
        <v>4060</v>
      </c>
      <c r="EG429" s="25" t="s">
        <v>4060</v>
      </c>
      <c r="EH429" s="25" t="s">
        <v>4060</v>
      </c>
      <c r="EI429" s="25" t="s">
        <v>4060</v>
      </c>
      <c r="EJ429" s="25" t="s">
        <v>4060</v>
      </c>
      <c r="EK429" s="25" t="s">
        <v>4060</v>
      </c>
      <c r="EL429" s="25" t="s">
        <v>4060</v>
      </c>
      <c r="EM429" s="25" t="s">
        <v>4060</v>
      </c>
      <c r="EN429" s="25" t="s">
        <v>4060</v>
      </c>
    </row>
    <row r="430" spans="1:206" ht="15.75" customHeight="1">
      <c r="A430" s="20" t="s">
        <v>5187</v>
      </c>
      <c r="B430" s="20" t="s">
        <v>5071</v>
      </c>
      <c r="C430" s="20" t="s">
        <v>4045</v>
      </c>
      <c r="D430" s="20" t="s">
        <v>4046</v>
      </c>
      <c r="E430" s="20" t="s">
        <v>4047</v>
      </c>
      <c r="F430" s="20" t="s">
        <v>4138</v>
      </c>
      <c r="G430" s="20" t="s">
        <v>5188</v>
      </c>
      <c r="H430" s="20" t="s">
        <v>4050</v>
      </c>
      <c r="I430" s="20" t="s">
        <v>4138</v>
      </c>
      <c r="J430" s="20" t="s">
        <v>4140</v>
      </c>
      <c r="K430" s="20" t="s">
        <v>4050</v>
      </c>
      <c r="L430" s="20" t="s">
        <v>4071</v>
      </c>
      <c r="M430" s="20" t="s">
        <v>4053</v>
      </c>
      <c r="N430" s="20" t="s">
        <v>3848</v>
      </c>
      <c r="O430" s="20" t="s">
        <v>4305</v>
      </c>
      <c r="P430" s="20" t="s">
        <v>4305</v>
      </c>
      <c r="Q430" s="20" t="s">
        <v>4142</v>
      </c>
      <c r="R430" s="21" t="s">
        <v>5189</v>
      </c>
      <c r="S430" s="34" t="s">
        <v>5190</v>
      </c>
      <c r="T430" s="21" t="s">
        <v>5191</v>
      </c>
      <c r="U430" s="21" t="s">
        <v>4059</v>
      </c>
      <c r="V430" s="21" t="s">
        <v>4060</v>
      </c>
      <c r="W430" s="21" t="s">
        <v>4061</v>
      </c>
      <c r="X430" s="21" t="s">
        <v>4061</v>
      </c>
      <c r="Y430" s="21" t="s">
        <v>5192</v>
      </c>
      <c r="Z430" s="21" t="s">
        <v>5193</v>
      </c>
      <c r="AB430" s="21" t="s">
        <v>4061</v>
      </c>
      <c r="AC430" s="21" t="s">
        <v>4063</v>
      </c>
      <c r="AD430" s="21" t="s">
        <v>4074</v>
      </c>
      <c r="AE430" s="21" t="s">
        <v>4061</v>
      </c>
      <c r="AG430" s="21">
        <v>15</v>
      </c>
      <c r="AH430" s="21" t="s">
        <v>4060</v>
      </c>
      <c r="AI430" s="21" t="s">
        <v>4060</v>
      </c>
      <c r="AJ430" s="21" t="s">
        <v>4074</v>
      </c>
      <c r="AK430" s="21" t="s">
        <v>4063</v>
      </c>
      <c r="AL430" s="21">
        <v>28</v>
      </c>
      <c r="AM430" s="21" t="s">
        <v>4063</v>
      </c>
      <c r="AN430" s="21" t="s">
        <v>4063</v>
      </c>
      <c r="AO430" s="21" t="s">
        <v>4063</v>
      </c>
      <c r="AP430" s="21" t="s">
        <v>4063</v>
      </c>
      <c r="AQ430" s="21" t="s">
        <v>4063</v>
      </c>
      <c r="AR430" s="21" t="s">
        <v>5194</v>
      </c>
      <c r="AS430" s="21" t="s">
        <v>4063</v>
      </c>
      <c r="AT430" s="21" t="s">
        <v>4259</v>
      </c>
      <c r="AU430" s="20"/>
      <c r="AV430" s="5">
        <v>0.4078482934625457</v>
      </c>
      <c r="AW430" s="5"/>
      <c r="AX430" s="5"/>
      <c r="AY430" s="5"/>
      <c r="AZ430" s="5"/>
      <c r="BA430" s="24" t="s">
        <v>4145</v>
      </c>
      <c r="BB430" s="25">
        <v>3.7069368195825598</v>
      </c>
      <c r="BC430" s="25">
        <v>13.588239295296299</v>
      </c>
      <c r="BD430" s="25">
        <v>17.060983987388099</v>
      </c>
      <c r="BE430" s="25">
        <v>18.694154822958001</v>
      </c>
      <c r="BF430" s="25">
        <v>5.0838411680918103</v>
      </c>
      <c r="BG430" s="25">
        <v>18.330646047900299</v>
      </c>
      <c r="BH430" s="25">
        <v>17.423272377818002</v>
      </c>
      <c r="BI430" s="25">
        <v>16.518386986126998</v>
      </c>
      <c r="BJ430" s="25">
        <v>14.1227185718191</v>
      </c>
      <c r="BK430" s="25">
        <v>11.3568107915416</v>
      </c>
      <c r="BL430" s="25">
        <v>11.182697090169</v>
      </c>
      <c r="BM430" s="25">
        <v>14.1227185718191</v>
      </c>
      <c r="BN430" s="25">
        <v>15.9769216747848</v>
      </c>
      <c r="BO430" s="25">
        <v>18.149002055648499</v>
      </c>
      <c r="BP430" s="25">
        <v>12.996804435904901</v>
      </c>
      <c r="BQ430" s="25">
        <v>17.7859583086688</v>
      </c>
      <c r="BR430" s="25">
        <v>14.3013036986464</v>
      </c>
      <c r="BS430" s="25">
        <v>22.520583762068899</v>
      </c>
      <c r="BT430" s="25">
        <v>15.796710776591</v>
      </c>
      <c r="BU430" s="25">
        <v>11.5312590646923</v>
      </c>
      <c r="BV430" s="25">
        <v>6.4353396683138699</v>
      </c>
      <c r="BW430" s="25">
        <v>4.8816838990906302</v>
      </c>
      <c r="BX430" s="25">
        <v>1.8529328360167401</v>
      </c>
      <c r="BY430" s="25">
        <v>2.9658958412239498</v>
      </c>
      <c r="BZ430" s="25">
        <v>0.79349085032647104</v>
      </c>
      <c r="CA430" s="27">
        <v>859.99730149000004</v>
      </c>
      <c r="CB430" s="25">
        <v>157.4264842</v>
      </c>
      <c r="CC430" s="25">
        <v>21.035256069999999</v>
      </c>
      <c r="CD430" s="25">
        <v>-112.6291557</v>
      </c>
      <c r="CE430" s="25">
        <v>42.938302290000003</v>
      </c>
      <c r="CF430" s="25">
        <v>-94.506610219999999</v>
      </c>
      <c r="CG430" s="25">
        <v>38.54572684</v>
      </c>
      <c r="CH430" s="26" t="s">
        <v>4060</v>
      </c>
      <c r="CI430" s="25">
        <v>38.54572684</v>
      </c>
      <c r="CJ430" s="25">
        <v>-98.153366849999998</v>
      </c>
      <c r="CK430" s="25">
        <v>30.68758373</v>
      </c>
      <c r="CL430" s="25">
        <v>-104.56114100000001</v>
      </c>
      <c r="CM430" s="25">
        <v>46.350651689999999</v>
      </c>
      <c r="CN430" s="25">
        <v>-91.703667780000004</v>
      </c>
      <c r="CO430" s="25">
        <v>41.049116750000003</v>
      </c>
      <c r="CP430" s="25">
        <v>-96.094990539999998</v>
      </c>
      <c r="CQ430" s="25">
        <v>105.0794561</v>
      </c>
      <c r="CR430" s="25">
        <v>-43.193737679999998</v>
      </c>
      <c r="CS430" s="25">
        <v>91.274475890000005</v>
      </c>
      <c r="CT430" s="25">
        <v>-54.618874320000003</v>
      </c>
      <c r="CU430" s="25">
        <v>100.21519410000001</v>
      </c>
      <c r="CV430" s="25">
        <v>-47.119837410000002</v>
      </c>
      <c r="CW430" s="25">
        <v>36.523650869999997</v>
      </c>
      <c r="CX430" s="25">
        <v>-99.815976629999994</v>
      </c>
      <c r="CY430" s="25">
        <v>24.660840830000001</v>
      </c>
      <c r="CZ430" s="25">
        <v>-109.58676869999999</v>
      </c>
      <c r="DA430" s="25">
        <v>35.796054949999998</v>
      </c>
      <c r="DB430" s="25">
        <v>-100.42181840000001</v>
      </c>
      <c r="DC430" s="25">
        <v>52.515773269999997</v>
      </c>
      <c r="DD430" s="25">
        <v>-86.540689860000001</v>
      </c>
      <c r="DE430" s="25">
        <v>86.842625519999999</v>
      </c>
      <c r="DF430" s="25">
        <v>-58.150854010000003</v>
      </c>
      <c r="DG430" s="25">
        <v>21.094413970000002</v>
      </c>
      <c r="DH430" s="25">
        <v>-112.5764715</v>
      </c>
      <c r="DI430" s="25">
        <v>33.149104029999997</v>
      </c>
      <c r="DJ430" s="25">
        <v>-102.6164867</v>
      </c>
      <c r="DK430" s="25">
        <v>47.057484860000002</v>
      </c>
      <c r="DL430" s="25">
        <v>-91.040926170000006</v>
      </c>
      <c r="DM430" s="25">
        <v>46.703408359999997</v>
      </c>
      <c r="DN430" s="25">
        <v>-91.350714620000005</v>
      </c>
      <c r="DO430" s="25">
        <v>32.586811640000001</v>
      </c>
      <c r="DP430" s="25">
        <v>-103.07136490000001</v>
      </c>
      <c r="DQ430" s="26" t="s">
        <v>4060</v>
      </c>
      <c r="DR430" s="25">
        <v>-50.776405750000002</v>
      </c>
      <c r="DS430" s="25">
        <v>78.517165480000003</v>
      </c>
      <c r="DT430" s="25">
        <v>-65.11784471</v>
      </c>
      <c r="DU430" s="25">
        <v>13.174243300000001</v>
      </c>
      <c r="DV430" s="25">
        <v>-119.1035086</v>
      </c>
      <c r="DW430" s="25">
        <v>19.791634899999998</v>
      </c>
      <c r="DX430" s="25">
        <v>-113.6216641</v>
      </c>
      <c r="DY430" s="26" t="s">
        <v>4060</v>
      </c>
      <c r="DZ430" s="25">
        <v>-118.76913089999999</v>
      </c>
      <c r="EA430" s="25">
        <v>12.12602588</v>
      </c>
      <c r="EB430" s="25">
        <v>-119.9750889</v>
      </c>
      <c r="EC430" s="25">
        <v>17.449858849999998</v>
      </c>
      <c r="ED430" s="25">
        <v>-115.56028190000001</v>
      </c>
      <c r="EE430" s="36">
        <v>0</v>
      </c>
      <c r="EF430" s="27">
        <v>1486.0937699999999</v>
      </c>
      <c r="EG430" s="27">
        <v>1.2877879999999999</v>
      </c>
      <c r="EH430" s="27">
        <v>66.669887000000003</v>
      </c>
      <c r="EI430" s="37">
        <v>-1.3422499999999999</v>
      </c>
      <c r="EJ430" s="27">
        <v>2.6329999999999999E-3</v>
      </c>
      <c r="EK430" s="27">
        <v>5.7670206249999998</v>
      </c>
      <c r="EL430" s="38">
        <v>-7.8144</v>
      </c>
      <c r="EM430" s="38">
        <v>-6.6148999999999996</v>
      </c>
      <c r="EN430" s="38">
        <v>-21.697399999999998</v>
      </c>
      <c r="EO430">
        <v>5.8288538000000001</v>
      </c>
      <c r="EP430">
        <v>5.7793027700000001</v>
      </c>
      <c r="EQ430">
        <v>4.8615822</v>
      </c>
      <c r="ER430">
        <v>5.8288538000000001</v>
      </c>
      <c r="ES430">
        <v>5.7793027700000001</v>
      </c>
      <c r="ET430">
        <v>4.8615822</v>
      </c>
      <c r="EU430" t="s">
        <v>4615</v>
      </c>
      <c r="EV430" t="s">
        <v>4615</v>
      </c>
      <c r="EW430" t="s">
        <v>4615</v>
      </c>
      <c r="EX430">
        <v>-4.2378454999999997</v>
      </c>
      <c r="EY430">
        <v>-4.2750530900000001</v>
      </c>
      <c r="EZ430">
        <v>-3.9299863400000001</v>
      </c>
      <c r="FA430">
        <v>-4.2378454999999997</v>
      </c>
      <c r="FB430">
        <v>-4.2750530900000001</v>
      </c>
      <c r="FC430">
        <v>-3.9299863400000001</v>
      </c>
      <c r="FD430" t="s">
        <v>4615</v>
      </c>
      <c r="FE430" t="s">
        <v>4615</v>
      </c>
      <c r="FF430" t="s">
        <v>4615</v>
      </c>
      <c r="FG430">
        <v>11.814261</v>
      </c>
      <c r="FH430">
        <v>12</v>
      </c>
      <c r="FI430">
        <v>10.277438500000001</v>
      </c>
      <c r="FJ430">
        <v>11.814261</v>
      </c>
      <c r="FK430">
        <v>12</v>
      </c>
      <c r="FL430">
        <v>10.277438500000001</v>
      </c>
      <c r="FM430" t="s">
        <v>4615</v>
      </c>
      <c r="FN430" t="s">
        <v>4615</v>
      </c>
      <c r="FO430" t="s">
        <v>4615</v>
      </c>
      <c r="FP430">
        <v>279.604356</v>
      </c>
      <c r="FQ430">
        <v>245605.09400000001</v>
      </c>
      <c r="FR430">
        <v>11445375.699999999</v>
      </c>
      <c r="FS430">
        <v>-11.300921300000001</v>
      </c>
      <c r="FT430">
        <v>8.4509614800000001</v>
      </c>
      <c r="FU430">
        <v>-789.94670699999995</v>
      </c>
      <c r="FV430">
        <v>-4.6012568899999997E-5</v>
      </c>
      <c r="FW430">
        <v>-9.8737880099999993E-7</v>
      </c>
      <c r="FX430">
        <v>1.5122263999999999E-3</v>
      </c>
      <c r="FY430">
        <v>1.1126140899999999E-3</v>
      </c>
      <c r="FZ430">
        <v>4.81865712E-3</v>
      </c>
      <c r="GA430">
        <v>1.5122263999999999E-3</v>
      </c>
      <c r="GB430">
        <v>1.1126140899999999E-3</v>
      </c>
      <c r="GC430">
        <v>4.81865712E-3</v>
      </c>
      <c r="GD430" t="s">
        <v>4615</v>
      </c>
      <c r="GE430" t="s">
        <v>4615</v>
      </c>
      <c r="GF430" t="s">
        <v>4615</v>
      </c>
      <c r="GG430">
        <v>1.9382076600000001E-4</v>
      </c>
      <c r="GH430">
        <v>2.7215591900000001E-4</v>
      </c>
      <c r="GI430">
        <v>-4.5433184700000001E-4</v>
      </c>
      <c r="GJ430">
        <v>1.9382076600000001E-4</v>
      </c>
      <c r="GK430">
        <v>2.7215591900000001E-4</v>
      </c>
      <c r="GL430">
        <v>-4.5433184700000001E-4</v>
      </c>
      <c r="GM430" t="s">
        <v>4615</v>
      </c>
      <c r="GN430" t="s">
        <v>4615</v>
      </c>
      <c r="GO430" t="s">
        <v>4615</v>
      </c>
      <c r="GP430">
        <v>7.6442545500000003E-4</v>
      </c>
      <c r="GQ430">
        <v>4.5644329099999998E-4</v>
      </c>
      <c r="GR430">
        <v>3.31269957E-3</v>
      </c>
      <c r="GS430">
        <v>7.6442545500000003E-4</v>
      </c>
      <c r="GT430">
        <v>4.5644329099999998E-4</v>
      </c>
      <c r="GU430">
        <v>3.31269957E-3</v>
      </c>
      <c r="GV430" t="s">
        <v>4615</v>
      </c>
      <c r="GW430" t="s">
        <v>4615</v>
      </c>
      <c r="GX430" t="s">
        <v>4615</v>
      </c>
    </row>
    <row r="431" spans="1:206" ht="15.75" customHeight="1">
      <c r="A431" s="20" t="s">
        <v>5195</v>
      </c>
      <c r="B431" s="20" t="s">
        <v>5071</v>
      </c>
      <c r="C431" s="20" t="s">
        <v>4045</v>
      </c>
      <c r="D431" s="20" t="s">
        <v>4046</v>
      </c>
      <c r="E431" s="20" t="s">
        <v>4047</v>
      </c>
      <c r="F431" s="20" t="s">
        <v>4138</v>
      </c>
      <c r="G431" s="20" t="s">
        <v>4053</v>
      </c>
      <c r="H431" s="20" t="s">
        <v>4050</v>
      </c>
      <c r="I431" s="20" t="s">
        <v>4138</v>
      </c>
      <c r="J431" s="20" t="s">
        <v>4140</v>
      </c>
      <c r="K431" s="20" t="s">
        <v>4050</v>
      </c>
      <c r="L431" s="20" t="s">
        <v>4071</v>
      </c>
      <c r="M431" s="20" t="s">
        <v>4053</v>
      </c>
      <c r="N431" s="20" t="s">
        <v>3848</v>
      </c>
      <c r="O431" s="20" t="s">
        <v>4305</v>
      </c>
      <c r="P431" s="20" t="s">
        <v>4305</v>
      </c>
      <c r="Q431" s="20" t="s">
        <v>4142</v>
      </c>
      <c r="R431" s="21" t="s">
        <v>5189</v>
      </c>
      <c r="S431" s="34" t="s">
        <v>5190</v>
      </c>
      <c r="T431" s="21" t="s">
        <v>5191</v>
      </c>
      <c r="U431" s="21" t="s">
        <v>4059</v>
      </c>
      <c r="V431" s="21" t="s">
        <v>4060</v>
      </c>
      <c r="W431" s="21" t="s">
        <v>4061</v>
      </c>
      <c r="X431" s="21" t="s">
        <v>4061</v>
      </c>
      <c r="Y431" s="21" t="s">
        <v>5192</v>
      </c>
      <c r="Z431" s="21" t="s">
        <v>5193</v>
      </c>
      <c r="AB431" s="21" t="s">
        <v>4061</v>
      </c>
      <c r="AC431" s="21" t="s">
        <v>4063</v>
      </c>
      <c r="AD431" s="21" t="s">
        <v>4074</v>
      </c>
      <c r="AE431" s="21" t="s">
        <v>4061</v>
      </c>
      <c r="AG431" s="21">
        <v>15</v>
      </c>
      <c r="AH431" s="21" t="s">
        <v>4060</v>
      </c>
      <c r="AI431" s="21" t="s">
        <v>4060</v>
      </c>
      <c r="AJ431" s="21" t="s">
        <v>4074</v>
      </c>
      <c r="AK431" s="21" t="s">
        <v>4063</v>
      </c>
      <c r="AL431" s="21">
        <v>28</v>
      </c>
      <c r="AM431" s="21" t="s">
        <v>4063</v>
      </c>
      <c r="AN431" s="21" t="s">
        <v>4063</v>
      </c>
      <c r="AO431" s="21" t="s">
        <v>4063</v>
      </c>
      <c r="AP431" s="21" t="s">
        <v>4063</v>
      </c>
      <c r="AQ431" s="21" t="s">
        <v>4063</v>
      </c>
      <c r="AR431" s="21" t="s">
        <v>5194</v>
      </c>
      <c r="AS431" s="21" t="s">
        <v>4063</v>
      </c>
      <c r="AT431" s="21" t="s">
        <v>4259</v>
      </c>
      <c r="AU431" s="20"/>
      <c r="AV431" s="5">
        <v>0.4078482934625457</v>
      </c>
      <c r="AW431" s="5"/>
      <c r="AX431" s="5"/>
      <c r="AY431" s="5"/>
      <c r="AZ431" s="5"/>
      <c r="BA431" s="24" t="s">
        <v>4145</v>
      </c>
      <c r="BB431" s="25">
        <v>3.7069368195825598</v>
      </c>
      <c r="BC431" s="25">
        <v>13.588239295296299</v>
      </c>
      <c r="BD431" s="25">
        <v>17.060983987388099</v>
      </c>
      <c r="BE431" s="25">
        <v>18.694154822958001</v>
      </c>
      <c r="BF431" s="25">
        <v>5.0838411680918103</v>
      </c>
      <c r="BG431" s="25">
        <v>18.330646047900299</v>
      </c>
      <c r="BH431" s="25">
        <v>17.423272377818002</v>
      </c>
      <c r="BI431" s="25">
        <v>16.518386986126998</v>
      </c>
      <c r="BJ431" s="25">
        <v>14.1227185718191</v>
      </c>
      <c r="BK431" s="25">
        <v>11.3568107915416</v>
      </c>
      <c r="BL431" s="25">
        <v>11.182697090169</v>
      </c>
      <c r="BM431" s="25">
        <v>14.1227185718191</v>
      </c>
      <c r="BN431" s="25">
        <v>15.9769216747848</v>
      </c>
      <c r="BO431" s="25">
        <v>18.149002055648499</v>
      </c>
      <c r="BP431" s="25">
        <v>12.996804435904901</v>
      </c>
      <c r="BQ431" s="25">
        <v>17.7859583086688</v>
      </c>
      <c r="BR431" s="25">
        <v>14.3013036986464</v>
      </c>
      <c r="BS431" s="25">
        <v>22.520583762068899</v>
      </c>
      <c r="BT431" s="25">
        <v>15.796710776591</v>
      </c>
      <c r="BU431" s="25">
        <v>11.5312590646923</v>
      </c>
      <c r="BV431" s="25">
        <v>6.4353396683138699</v>
      </c>
      <c r="BW431" s="25">
        <v>4.8816838990906302</v>
      </c>
      <c r="BX431" s="25">
        <v>1.8529328360167401</v>
      </c>
      <c r="BY431" s="25">
        <v>2.9658958412239498</v>
      </c>
      <c r="BZ431" s="25">
        <v>0.79349085032647104</v>
      </c>
      <c r="CA431" s="27">
        <v>859.99730149000004</v>
      </c>
      <c r="CB431" s="25">
        <v>157.4264842</v>
      </c>
      <c r="CC431" s="25">
        <v>21.035256069999999</v>
      </c>
      <c r="CD431" s="25">
        <v>-112.6291557</v>
      </c>
      <c r="CE431" s="25">
        <v>42.938302290000003</v>
      </c>
      <c r="CF431" s="25">
        <v>-94.506610219999999</v>
      </c>
      <c r="CG431" s="25">
        <v>38.54572684</v>
      </c>
      <c r="CH431" s="26" t="s">
        <v>4060</v>
      </c>
      <c r="CI431" s="25">
        <v>38.54572684</v>
      </c>
      <c r="CJ431" s="25">
        <v>-98.153366849999998</v>
      </c>
      <c r="CK431" s="25">
        <v>30.68758373</v>
      </c>
      <c r="CL431" s="25">
        <v>-104.56114100000001</v>
      </c>
      <c r="CM431" s="25">
        <v>46.350651689999999</v>
      </c>
      <c r="CN431" s="25">
        <v>-91.703667780000004</v>
      </c>
      <c r="CO431" s="25">
        <v>41.049116750000003</v>
      </c>
      <c r="CP431" s="25">
        <v>-96.094990539999998</v>
      </c>
      <c r="CQ431" s="25">
        <v>105.0794561</v>
      </c>
      <c r="CR431" s="25">
        <v>-43.193737679999998</v>
      </c>
      <c r="CS431" s="25">
        <v>91.274475890000005</v>
      </c>
      <c r="CT431" s="25">
        <v>-54.618874320000003</v>
      </c>
      <c r="CU431" s="25">
        <v>100.21519410000001</v>
      </c>
      <c r="CV431" s="25">
        <v>-47.119837410000002</v>
      </c>
      <c r="CW431" s="25">
        <v>36.523650869999997</v>
      </c>
      <c r="CX431" s="25">
        <v>-99.815976629999994</v>
      </c>
      <c r="CY431" s="25">
        <v>24.660840830000001</v>
      </c>
      <c r="CZ431" s="25">
        <v>-109.58676869999999</v>
      </c>
      <c r="DA431" s="25">
        <v>35.796054949999998</v>
      </c>
      <c r="DB431" s="25">
        <v>-100.42181840000001</v>
      </c>
      <c r="DC431" s="25">
        <v>52.515773269999997</v>
      </c>
      <c r="DD431" s="25">
        <v>-86.540689860000001</v>
      </c>
      <c r="DE431" s="25">
        <v>86.842625519999999</v>
      </c>
      <c r="DF431" s="25">
        <v>-58.150854010000003</v>
      </c>
      <c r="DG431" s="25">
        <v>21.094413970000002</v>
      </c>
      <c r="DH431" s="25">
        <v>-112.5764715</v>
      </c>
      <c r="DI431" s="25">
        <v>33.149104029999997</v>
      </c>
      <c r="DJ431" s="25">
        <v>-102.6164867</v>
      </c>
      <c r="DK431" s="25">
        <v>47.057484860000002</v>
      </c>
      <c r="DL431" s="25">
        <v>-91.040926170000006</v>
      </c>
      <c r="DM431" s="25">
        <v>46.703408359999997</v>
      </c>
      <c r="DN431" s="25">
        <v>-91.350714620000005</v>
      </c>
      <c r="DO431" s="25">
        <v>32.586811640000001</v>
      </c>
      <c r="DP431" s="25">
        <v>-103.07136490000001</v>
      </c>
      <c r="DQ431" s="26" t="s">
        <v>4060</v>
      </c>
      <c r="DR431" s="25">
        <v>-50.776405750000002</v>
      </c>
      <c r="DS431" s="25">
        <v>78.517165480000003</v>
      </c>
      <c r="DT431" s="25">
        <v>-65.11784471</v>
      </c>
      <c r="DU431" s="25">
        <v>13.174243300000001</v>
      </c>
      <c r="DV431" s="25">
        <v>-119.1035086</v>
      </c>
      <c r="DW431" s="25">
        <v>19.791634899999998</v>
      </c>
      <c r="DX431" s="25">
        <v>-113.6216641</v>
      </c>
      <c r="DY431" s="26" t="s">
        <v>4060</v>
      </c>
      <c r="DZ431" s="25">
        <v>-118.76913089999999</v>
      </c>
      <c r="EA431" s="25">
        <v>12.12602588</v>
      </c>
      <c r="EB431" s="25">
        <v>-119.9750889</v>
      </c>
      <c r="EC431" s="25">
        <v>17.449858849999998</v>
      </c>
      <c r="ED431" s="25">
        <v>-115.56028190000001</v>
      </c>
      <c r="EE431" s="36">
        <v>0</v>
      </c>
      <c r="EF431" s="27">
        <v>1486.0937699999999</v>
      </c>
      <c r="EG431" s="27">
        <v>1.2877879999999999</v>
      </c>
      <c r="EH431" s="27">
        <v>66.669887000000003</v>
      </c>
      <c r="EI431" s="37">
        <v>-1.3422499999999999</v>
      </c>
      <c r="EJ431" s="27">
        <v>2.6329999999999999E-3</v>
      </c>
      <c r="EK431" s="27">
        <v>5.7670206249999998</v>
      </c>
      <c r="EL431" s="38">
        <v>-7.8144</v>
      </c>
      <c r="EM431" s="38">
        <v>-6.6148999999999996</v>
      </c>
      <c r="EN431" s="38">
        <v>-21.697399999999998</v>
      </c>
      <c r="EO431">
        <v>5.8288538000000001</v>
      </c>
      <c r="EP431">
        <v>5.7793027700000001</v>
      </c>
      <c r="EQ431">
        <v>4.8615822</v>
      </c>
      <c r="ER431">
        <v>5.8288538000000001</v>
      </c>
      <c r="ES431">
        <v>5.7793027700000001</v>
      </c>
      <c r="ET431">
        <v>4.8615822</v>
      </c>
      <c r="EU431" t="s">
        <v>4615</v>
      </c>
      <c r="EV431" t="s">
        <v>4615</v>
      </c>
      <c r="EW431" t="s">
        <v>4615</v>
      </c>
      <c r="EX431">
        <v>-4.2378454999999997</v>
      </c>
      <c r="EY431">
        <v>-4.2750530900000001</v>
      </c>
      <c r="EZ431">
        <v>-3.9299863400000001</v>
      </c>
      <c r="FA431">
        <v>-4.2378454999999997</v>
      </c>
      <c r="FB431">
        <v>-4.2750530900000001</v>
      </c>
      <c r="FC431">
        <v>-3.9299863400000001</v>
      </c>
      <c r="FD431" t="s">
        <v>4615</v>
      </c>
      <c r="FE431" t="s">
        <v>4615</v>
      </c>
      <c r="FF431" t="s">
        <v>4615</v>
      </c>
      <c r="FG431">
        <v>11.814261</v>
      </c>
      <c r="FH431">
        <v>12</v>
      </c>
      <c r="FI431">
        <v>10.277438500000001</v>
      </c>
      <c r="FJ431">
        <v>11.814261</v>
      </c>
      <c r="FK431">
        <v>12</v>
      </c>
      <c r="FL431">
        <v>10.277438500000001</v>
      </c>
      <c r="FM431" t="s">
        <v>4615</v>
      </c>
      <c r="FN431" t="s">
        <v>4615</v>
      </c>
      <c r="FO431" t="s">
        <v>4615</v>
      </c>
      <c r="FP431">
        <v>279.604356</v>
      </c>
      <c r="FQ431">
        <v>245605.09400000001</v>
      </c>
      <c r="FR431">
        <v>11445375.699999999</v>
      </c>
      <c r="FS431">
        <v>-11.300921300000001</v>
      </c>
      <c r="FT431">
        <v>8.4509614800000001</v>
      </c>
      <c r="FU431">
        <v>-789.94670699999995</v>
      </c>
      <c r="FV431">
        <v>-4.6012568899999997E-5</v>
      </c>
      <c r="FW431">
        <v>-9.8737880099999993E-7</v>
      </c>
      <c r="FX431">
        <v>1.5122263999999999E-3</v>
      </c>
      <c r="FY431">
        <v>1.1126140899999999E-3</v>
      </c>
      <c r="FZ431">
        <v>4.81865712E-3</v>
      </c>
      <c r="GA431">
        <v>1.5122263999999999E-3</v>
      </c>
      <c r="GB431">
        <v>1.1126140899999999E-3</v>
      </c>
      <c r="GC431">
        <v>4.81865712E-3</v>
      </c>
      <c r="GD431" t="s">
        <v>4615</v>
      </c>
      <c r="GE431" t="s">
        <v>4615</v>
      </c>
      <c r="GF431" t="s">
        <v>4615</v>
      </c>
      <c r="GG431">
        <v>1.9382076600000001E-4</v>
      </c>
      <c r="GH431">
        <v>2.7215591900000001E-4</v>
      </c>
      <c r="GI431">
        <v>-4.5433184700000001E-4</v>
      </c>
      <c r="GJ431">
        <v>1.9382076600000001E-4</v>
      </c>
      <c r="GK431">
        <v>2.7215591900000001E-4</v>
      </c>
      <c r="GL431">
        <v>-4.5433184700000001E-4</v>
      </c>
      <c r="GM431" t="s">
        <v>4615</v>
      </c>
      <c r="GN431" t="s">
        <v>4615</v>
      </c>
      <c r="GO431" t="s">
        <v>4615</v>
      </c>
      <c r="GP431">
        <v>7.6442545500000003E-4</v>
      </c>
      <c r="GQ431">
        <v>4.5644329099999998E-4</v>
      </c>
      <c r="GR431">
        <v>3.31269957E-3</v>
      </c>
      <c r="GS431">
        <v>7.6442545500000003E-4</v>
      </c>
      <c r="GT431">
        <v>4.5644329099999998E-4</v>
      </c>
      <c r="GU431">
        <v>3.31269957E-3</v>
      </c>
      <c r="GV431" t="s">
        <v>4615</v>
      </c>
      <c r="GW431" t="s">
        <v>4615</v>
      </c>
      <c r="GX431" t="s">
        <v>4615</v>
      </c>
    </row>
    <row r="432" spans="1:206" ht="15.75" customHeight="1">
      <c r="A432" s="20" t="s">
        <v>5196</v>
      </c>
      <c r="B432" s="20" t="s">
        <v>5071</v>
      </c>
      <c r="C432" s="20" t="s">
        <v>4045</v>
      </c>
      <c r="D432" s="20" t="s">
        <v>4046</v>
      </c>
      <c r="E432" s="20" t="s">
        <v>4047</v>
      </c>
      <c r="F432" s="20" t="s">
        <v>4138</v>
      </c>
      <c r="G432" s="20" t="s">
        <v>4053</v>
      </c>
      <c r="H432" s="20" t="s">
        <v>4050</v>
      </c>
      <c r="I432" s="20" t="s">
        <v>4138</v>
      </c>
      <c r="J432" s="20" t="s">
        <v>4140</v>
      </c>
      <c r="K432" s="20" t="s">
        <v>4050</v>
      </c>
      <c r="L432" s="20" t="s">
        <v>4071</v>
      </c>
      <c r="M432" s="20" t="s">
        <v>4053</v>
      </c>
      <c r="N432" s="20" t="s">
        <v>3848</v>
      </c>
      <c r="O432" s="20" t="s">
        <v>4305</v>
      </c>
      <c r="P432" s="20" t="s">
        <v>4305</v>
      </c>
      <c r="Q432" s="20" t="s">
        <v>4142</v>
      </c>
      <c r="R432" s="21" t="s">
        <v>5189</v>
      </c>
      <c r="S432" s="34" t="s">
        <v>5190</v>
      </c>
      <c r="T432" s="21" t="s">
        <v>5191</v>
      </c>
      <c r="U432" s="21" t="s">
        <v>4059</v>
      </c>
      <c r="V432" s="21" t="s">
        <v>4060</v>
      </c>
      <c r="W432" s="21" t="s">
        <v>4061</v>
      </c>
      <c r="X432" s="21" t="s">
        <v>4061</v>
      </c>
      <c r="Y432" s="21" t="s">
        <v>5192</v>
      </c>
      <c r="Z432" s="21" t="s">
        <v>5193</v>
      </c>
      <c r="AB432" s="21" t="s">
        <v>4061</v>
      </c>
      <c r="AC432" s="21" t="s">
        <v>4063</v>
      </c>
      <c r="AD432" s="21" t="s">
        <v>4074</v>
      </c>
      <c r="AE432" s="21" t="s">
        <v>4061</v>
      </c>
      <c r="AG432" s="21">
        <v>15</v>
      </c>
      <c r="AH432" s="21" t="s">
        <v>4060</v>
      </c>
      <c r="AI432" s="21" t="s">
        <v>4060</v>
      </c>
      <c r="AJ432" s="21" t="s">
        <v>4074</v>
      </c>
      <c r="AK432" s="21" t="s">
        <v>4063</v>
      </c>
      <c r="AL432" s="21">
        <v>28</v>
      </c>
      <c r="AM432" s="21" t="s">
        <v>4063</v>
      </c>
      <c r="AN432" s="21" t="s">
        <v>4063</v>
      </c>
      <c r="AO432" s="21" t="s">
        <v>4063</v>
      </c>
      <c r="AP432" s="21" t="s">
        <v>4063</v>
      </c>
      <c r="AQ432" s="21" t="s">
        <v>4063</v>
      </c>
      <c r="AR432" s="21" t="s">
        <v>5194</v>
      </c>
      <c r="AS432" s="21" t="s">
        <v>4063</v>
      </c>
      <c r="AT432" s="21" t="s">
        <v>4259</v>
      </c>
      <c r="AU432" s="20"/>
      <c r="AV432" s="5">
        <v>0.4078482934625457</v>
      </c>
      <c r="AW432" s="5"/>
      <c r="AX432" s="5"/>
      <c r="AY432" s="5"/>
      <c r="AZ432" s="5"/>
      <c r="BA432" s="24" t="s">
        <v>4145</v>
      </c>
      <c r="BB432" s="25">
        <v>3.7069368195825598</v>
      </c>
      <c r="BC432" s="25">
        <v>13.588239295296299</v>
      </c>
      <c r="BD432" s="25">
        <v>17.060983987388099</v>
      </c>
      <c r="BE432" s="25">
        <v>18.694154822958001</v>
      </c>
      <c r="BF432" s="25">
        <v>5.0838411680918103</v>
      </c>
      <c r="BG432" s="25">
        <v>18.330646047900299</v>
      </c>
      <c r="BH432" s="25">
        <v>17.423272377818002</v>
      </c>
      <c r="BI432" s="25">
        <v>16.518386986126998</v>
      </c>
      <c r="BJ432" s="25">
        <v>14.1227185718191</v>
      </c>
      <c r="BK432" s="25">
        <v>11.3568107915416</v>
      </c>
      <c r="BL432" s="25">
        <v>11.182697090169</v>
      </c>
      <c r="BM432" s="25">
        <v>14.1227185718191</v>
      </c>
      <c r="BN432" s="25">
        <v>15.9769216747848</v>
      </c>
      <c r="BO432" s="25">
        <v>18.149002055648499</v>
      </c>
      <c r="BP432" s="25">
        <v>12.996804435904901</v>
      </c>
      <c r="BQ432" s="25">
        <v>17.7859583086688</v>
      </c>
      <c r="BR432" s="25">
        <v>14.3013036986464</v>
      </c>
      <c r="BS432" s="25">
        <v>22.520583762068899</v>
      </c>
      <c r="BT432" s="25">
        <v>15.796710776591</v>
      </c>
      <c r="BU432" s="25">
        <v>11.5312590646923</v>
      </c>
      <c r="BV432" s="25">
        <v>6.4353396683138699</v>
      </c>
      <c r="BW432" s="25">
        <v>4.8816838990906302</v>
      </c>
      <c r="BX432" s="25">
        <v>1.8529328360167401</v>
      </c>
      <c r="BY432" s="25">
        <v>2.9658958412239498</v>
      </c>
      <c r="BZ432" s="25">
        <v>0.79349085032647104</v>
      </c>
      <c r="CA432" s="27">
        <v>859.99730149000004</v>
      </c>
      <c r="CB432" s="25">
        <v>157.4264842</v>
      </c>
      <c r="CC432" s="25">
        <v>21.035256069999999</v>
      </c>
      <c r="CD432" s="25">
        <v>-112.6291557</v>
      </c>
      <c r="CE432" s="25">
        <v>42.938302290000003</v>
      </c>
      <c r="CF432" s="25">
        <v>-94.506610219999999</v>
      </c>
      <c r="CG432" s="25">
        <v>38.54572684</v>
      </c>
      <c r="CH432" s="26" t="s">
        <v>4060</v>
      </c>
      <c r="CI432" s="25">
        <v>38.54572684</v>
      </c>
      <c r="CJ432" s="25">
        <v>-98.153366849999998</v>
      </c>
      <c r="CK432" s="25">
        <v>30.68758373</v>
      </c>
      <c r="CL432" s="25">
        <v>-104.56114100000001</v>
      </c>
      <c r="CM432" s="25">
        <v>46.350651689999999</v>
      </c>
      <c r="CN432" s="25">
        <v>-91.703667780000004</v>
      </c>
      <c r="CO432" s="25">
        <v>41.049116750000003</v>
      </c>
      <c r="CP432" s="25">
        <v>-96.094990539999998</v>
      </c>
      <c r="CQ432" s="25">
        <v>105.0794561</v>
      </c>
      <c r="CR432" s="25">
        <v>-43.193737679999998</v>
      </c>
      <c r="CS432" s="25">
        <v>91.274475890000005</v>
      </c>
      <c r="CT432" s="25">
        <v>-54.618874320000003</v>
      </c>
      <c r="CU432" s="25">
        <v>100.21519410000001</v>
      </c>
      <c r="CV432" s="25">
        <v>-47.119837410000002</v>
      </c>
      <c r="CW432" s="25">
        <v>36.523650869999997</v>
      </c>
      <c r="CX432" s="25">
        <v>-99.815976629999994</v>
      </c>
      <c r="CY432" s="25">
        <v>24.660840830000001</v>
      </c>
      <c r="CZ432" s="25">
        <v>-109.58676869999999</v>
      </c>
      <c r="DA432" s="25">
        <v>35.796054949999998</v>
      </c>
      <c r="DB432" s="25">
        <v>-100.42181840000001</v>
      </c>
      <c r="DC432" s="25">
        <v>52.515773269999997</v>
      </c>
      <c r="DD432" s="25">
        <v>-86.540689860000001</v>
      </c>
      <c r="DE432" s="25">
        <v>86.842625519999999</v>
      </c>
      <c r="DF432" s="25">
        <v>-58.150854010000003</v>
      </c>
      <c r="DG432" s="25">
        <v>21.094413970000002</v>
      </c>
      <c r="DH432" s="25">
        <v>-112.5764715</v>
      </c>
      <c r="DI432" s="25">
        <v>33.149104029999997</v>
      </c>
      <c r="DJ432" s="25">
        <v>-102.6164867</v>
      </c>
      <c r="DK432" s="25">
        <v>47.057484860000002</v>
      </c>
      <c r="DL432" s="25">
        <v>-91.040926170000006</v>
      </c>
      <c r="DM432" s="25">
        <v>46.703408359999997</v>
      </c>
      <c r="DN432" s="25">
        <v>-91.350714620000005</v>
      </c>
      <c r="DO432" s="25">
        <v>32.586811640000001</v>
      </c>
      <c r="DP432" s="25">
        <v>-103.07136490000001</v>
      </c>
      <c r="DQ432" s="26" t="s">
        <v>4060</v>
      </c>
      <c r="DR432" s="25">
        <v>-50.776405750000002</v>
      </c>
      <c r="DS432" s="25">
        <v>78.517165480000003</v>
      </c>
      <c r="DT432" s="25">
        <v>-65.11784471</v>
      </c>
      <c r="DU432" s="25">
        <v>13.174243300000001</v>
      </c>
      <c r="DV432" s="25">
        <v>-119.1035086</v>
      </c>
      <c r="DW432" s="25">
        <v>19.791634899999998</v>
      </c>
      <c r="DX432" s="25">
        <v>-113.6216641</v>
      </c>
      <c r="DY432" s="26" t="s">
        <v>4060</v>
      </c>
      <c r="DZ432" s="25">
        <v>-118.76913089999999</v>
      </c>
      <c r="EA432" s="25">
        <v>12.12602588</v>
      </c>
      <c r="EB432" s="25">
        <v>-119.9750889</v>
      </c>
      <c r="EC432" s="25">
        <v>17.449858849999998</v>
      </c>
      <c r="ED432" s="25">
        <v>-115.56028190000001</v>
      </c>
      <c r="EE432" s="36">
        <v>0</v>
      </c>
      <c r="EF432" s="27">
        <v>1486.0937699999999</v>
      </c>
      <c r="EG432" s="27">
        <v>1.2877879999999999</v>
      </c>
      <c r="EH432" s="27">
        <v>66.669887000000003</v>
      </c>
      <c r="EI432" s="37">
        <v>-1.3422499999999999</v>
      </c>
      <c r="EJ432" s="27">
        <v>2.6329999999999999E-3</v>
      </c>
      <c r="EK432" s="27">
        <v>5.7670206249999998</v>
      </c>
      <c r="EL432" s="38">
        <v>-7.8144</v>
      </c>
      <c r="EM432" s="38">
        <v>-6.6148999999999996</v>
      </c>
      <c r="EN432" s="38">
        <v>-21.697399999999998</v>
      </c>
      <c r="EO432">
        <v>5.8288538000000001</v>
      </c>
      <c r="EP432">
        <v>5.7793027700000001</v>
      </c>
      <c r="EQ432">
        <v>4.8615822</v>
      </c>
      <c r="ER432">
        <v>5.8288538000000001</v>
      </c>
      <c r="ES432">
        <v>5.7793027700000001</v>
      </c>
      <c r="ET432">
        <v>4.8615822</v>
      </c>
      <c r="EU432" t="s">
        <v>4615</v>
      </c>
      <c r="EV432" t="s">
        <v>4615</v>
      </c>
      <c r="EW432" t="s">
        <v>4615</v>
      </c>
      <c r="EX432">
        <v>-4.2378454999999997</v>
      </c>
      <c r="EY432">
        <v>-4.2750530900000001</v>
      </c>
      <c r="EZ432">
        <v>-3.9299863400000001</v>
      </c>
      <c r="FA432">
        <v>-4.2378454999999997</v>
      </c>
      <c r="FB432">
        <v>-4.2750530900000001</v>
      </c>
      <c r="FC432">
        <v>-3.9299863400000001</v>
      </c>
      <c r="FD432" t="s">
        <v>4615</v>
      </c>
      <c r="FE432" t="s">
        <v>4615</v>
      </c>
      <c r="FF432" t="s">
        <v>4615</v>
      </c>
      <c r="FG432">
        <v>11.814261</v>
      </c>
      <c r="FH432">
        <v>12</v>
      </c>
      <c r="FI432">
        <v>10.277438500000001</v>
      </c>
      <c r="FJ432">
        <v>11.814261</v>
      </c>
      <c r="FK432">
        <v>12</v>
      </c>
      <c r="FL432">
        <v>10.277438500000001</v>
      </c>
      <c r="FM432" t="s">
        <v>4615</v>
      </c>
      <c r="FN432" t="s">
        <v>4615</v>
      </c>
      <c r="FO432" t="s">
        <v>4615</v>
      </c>
      <c r="FP432">
        <v>279.604356</v>
      </c>
      <c r="FQ432">
        <v>245605.09400000001</v>
      </c>
      <c r="FR432">
        <v>11445375.699999999</v>
      </c>
      <c r="FS432">
        <v>-11.300921300000001</v>
      </c>
      <c r="FT432">
        <v>8.4509614800000001</v>
      </c>
      <c r="FU432">
        <v>-789.94670699999995</v>
      </c>
      <c r="FV432">
        <v>-4.6012568899999997E-5</v>
      </c>
      <c r="FW432">
        <v>-9.8737880099999993E-7</v>
      </c>
      <c r="FX432">
        <v>1.5122263999999999E-3</v>
      </c>
      <c r="FY432">
        <v>1.1126140899999999E-3</v>
      </c>
      <c r="FZ432">
        <v>4.81865712E-3</v>
      </c>
      <c r="GA432">
        <v>1.5122263999999999E-3</v>
      </c>
      <c r="GB432">
        <v>1.1126140899999999E-3</v>
      </c>
      <c r="GC432">
        <v>4.81865712E-3</v>
      </c>
      <c r="GD432" t="s">
        <v>4615</v>
      </c>
      <c r="GE432" t="s">
        <v>4615</v>
      </c>
      <c r="GF432" t="s">
        <v>4615</v>
      </c>
      <c r="GG432">
        <v>1.9382076600000001E-4</v>
      </c>
      <c r="GH432">
        <v>2.7215591900000001E-4</v>
      </c>
      <c r="GI432">
        <v>-4.5433184700000001E-4</v>
      </c>
      <c r="GJ432">
        <v>1.9382076600000001E-4</v>
      </c>
      <c r="GK432">
        <v>2.7215591900000001E-4</v>
      </c>
      <c r="GL432">
        <v>-4.5433184700000001E-4</v>
      </c>
      <c r="GM432" t="s">
        <v>4615</v>
      </c>
      <c r="GN432" t="s">
        <v>4615</v>
      </c>
      <c r="GO432" t="s">
        <v>4615</v>
      </c>
      <c r="GP432">
        <v>7.6442545500000003E-4</v>
      </c>
      <c r="GQ432">
        <v>4.5644329099999998E-4</v>
      </c>
      <c r="GR432">
        <v>3.31269957E-3</v>
      </c>
      <c r="GS432">
        <v>7.6442545500000003E-4</v>
      </c>
      <c r="GT432">
        <v>4.5644329099999998E-4</v>
      </c>
      <c r="GU432">
        <v>3.31269957E-3</v>
      </c>
      <c r="GV432" t="s">
        <v>4615</v>
      </c>
      <c r="GW432" t="s">
        <v>4615</v>
      </c>
      <c r="GX432" t="s">
        <v>4615</v>
      </c>
    </row>
    <row r="433" spans="1:144" ht="15.75" customHeight="1">
      <c r="A433" s="20" t="s">
        <v>5197</v>
      </c>
      <c r="B433" s="20" t="s">
        <v>5198</v>
      </c>
      <c r="C433" s="35" t="s">
        <v>4103</v>
      </c>
      <c r="D433" s="20" t="s">
        <v>4046</v>
      </c>
      <c r="E433" s="20" t="s">
        <v>4047</v>
      </c>
      <c r="F433" s="20" t="s">
        <v>4151</v>
      </c>
      <c r="G433" s="20" t="s">
        <v>4152</v>
      </c>
      <c r="H433" s="20" t="s">
        <v>4050</v>
      </c>
      <c r="I433" s="20" t="s">
        <v>4153</v>
      </c>
      <c r="J433" s="20" t="s">
        <v>4050</v>
      </c>
      <c r="K433" s="20" t="s">
        <v>4050</v>
      </c>
      <c r="L433" s="20" t="s">
        <v>4087</v>
      </c>
      <c r="M433" s="20" t="s">
        <v>4053</v>
      </c>
      <c r="N433" s="20" t="s">
        <v>4154</v>
      </c>
      <c r="O433" s="20" t="s">
        <v>4305</v>
      </c>
      <c r="P433" s="20" t="s">
        <v>4305</v>
      </c>
      <c r="Q433" s="20" t="s">
        <v>4142</v>
      </c>
      <c r="R433" s="21" t="s">
        <v>5199</v>
      </c>
      <c r="S433" s="21" t="s">
        <v>5200</v>
      </c>
      <c r="T433" s="22" t="s">
        <v>4246</v>
      </c>
      <c r="U433" s="22" t="s">
        <v>4059</v>
      </c>
      <c r="V433" s="22" t="s">
        <v>5201</v>
      </c>
      <c r="W433" s="22" t="s">
        <v>4061</v>
      </c>
      <c r="X433" s="22" t="s">
        <v>4061</v>
      </c>
      <c r="Y433" s="22" t="s">
        <v>5202</v>
      </c>
      <c r="Z433" s="22" t="s">
        <v>4162</v>
      </c>
      <c r="AA433" s="22" t="s">
        <v>4061</v>
      </c>
      <c r="AB433" s="22" t="s">
        <v>4061</v>
      </c>
      <c r="AC433" s="22" t="s">
        <v>4063</v>
      </c>
      <c r="AD433" s="22" t="s">
        <v>4063</v>
      </c>
      <c r="AE433" s="22" t="s">
        <v>4061</v>
      </c>
      <c r="AF433" t="s">
        <v>5203</v>
      </c>
      <c r="AG433" s="22" t="s">
        <v>4063</v>
      </c>
      <c r="AH433" s="22" t="s">
        <v>4063</v>
      </c>
      <c r="AI433" s="22" t="s">
        <v>4063</v>
      </c>
      <c r="AJ433" s="22" t="s">
        <v>4074</v>
      </c>
      <c r="AK433" s="22" t="s">
        <v>4063</v>
      </c>
      <c r="AL433" s="22" t="s">
        <v>4063</v>
      </c>
      <c r="AM433" s="22" t="s">
        <v>4063</v>
      </c>
      <c r="AN433" s="22" t="s">
        <v>4063</v>
      </c>
      <c r="AO433" s="22" t="s">
        <v>4063</v>
      </c>
      <c r="AP433" s="22" t="s">
        <v>4063</v>
      </c>
      <c r="AQ433" s="22" t="s">
        <v>4063</v>
      </c>
      <c r="AR433" s="22" t="s">
        <v>4063</v>
      </c>
      <c r="AS433" s="22" t="s">
        <v>4063</v>
      </c>
      <c r="AT433" s="22" t="s">
        <v>4052</v>
      </c>
      <c r="AU433" s="20"/>
      <c r="AV433" s="5">
        <v>4.9958595848230827</v>
      </c>
      <c r="AW433" s="5"/>
      <c r="AX433" s="5"/>
      <c r="AY433" s="5"/>
      <c r="AZ433" s="5"/>
      <c r="BA433" s="24" t="s">
        <v>4172</v>
      </c>
      <c r="BB433" s="25">
        <v>2.5868454799795702</v>
      </c>
      <c r="BC433" s="25">
        <v>6.1166834851853196</v>
      </c>
      <c r="BD433" s="25">
        <v>7.1945359776053497</v>
      </c>
      <c r="BE433" s="25">
        <v>7.6862855401393002</v>
      </c>
      <c r="BF433" s="25">
        <v>3.1539281772254601</v>
      </c>
      <c r="BG433" s="25">
        <v>7.5775571171663998</v>
      </c>
      <c r="BH433" s="25">
        <v>7.3043630510809896</v>
      </c>
      <c r="BI433" s="25">
        <v>7.0292064808944401</v>
      </c>
      <c r="BJ433" s="25">
        <v>6.2858590834924799</v>
      </c>
      <c r="BK433" s="25">
        <v>5.3946200948816001</v>
      </c>
      <c r="BL433" s="25">
        <v>5.3370814489414302</v>
      </c>
      <c r="BM433" s="25">
        <v>6.2858590834924799</v>
      </c>
      <c r="BN433" s="25">
        <v>6.86317023856361</v>
      </c>
      <c r="BO433" s="25">
        <v>7.5230752462215502</v>
      </c>
      <c r="BP433" s="25">
        <v>5.9278834677069003</v>
      </c>
      <c r="BQ433" s="25">
        <v>7.4138761147805896</v>
      </c>
      <c r="BR433" s="25">
        <v>6.3420941270819302</v>
      </c>
      <c r="BS433" s="25">
        <v>8.80903300502459</v>
      </c>
      <c r="BT433" s="25">
        <v>6.8076677683131699</v>
      </c>
      <c r="BU433" s="25">
        <v>5.4520807967755101</v>
      </c>
      <c r="BV433" s="25">
        <v>3.6746738090726301</v>
      </c>
      <c r="BW433" s="25">
        <v>3.0733128169424102</v>
      </c>
      <c r="BX433" s="25">
        <v>1.72425729697255</v>
      </c>
      <c r="BY433" s="25">
        <v>2.25991559702747</v>
      </c>
      <c r="BZ433" s="25">
        <v>1.1204958578430899</v>
      </c>
      <c r="CA433" s="26" t="s">
        <v>4060</v>
      </c>
      <c r="CB433" s="26" t="s">
        <v>4060</v>
      </c>
      <c r="CC433" s="26" t="s">
        <v>4060</v>
      </c>
      <c r="CD433" s="26" t="s">
        <v>4060</v>
      </c>
      <c r="CE433" s="26" t="s">
        <v>4060</v>
      </c>
      <c r="CF433" s="26" t="s">
        <v>4060</v>
      </c>
      <c r="CG433" s="26" t="s">
        <v>4060</v>
      </c>
      <c r="CH433">
        <v>-63.11</v>
      </c>
      <c r="CI433" s="26" t="s">
        <v>4060</v>
      </c>
      <c r="CJ433" s="26" t="s">
        <v>4060</v>
      </c>
      <c r="CK433" s="26" t="s">
        <v>4060</v>
      </c>
      <c r="CL433" s="26" t="s">
        <v>4060</v>
      </c>
      <c r="CM433" s="26" t="s">
        <v>4060</v>
      </c>
      <c r="CN433" s="26" t="s">
        <v>4060</v>
      </c>
      <c r="CO433" s="26" t="s">
        <v>4060</v>
      </c>
      <c r="CP433" s="26" t="s">
        <v>4060</v>
      </c>
      <c r="CQ433" s="26" t="s">
        <v>4060</v>
      </c>
      <c r="CR433" s="26" t="s">
        <v>4060</v>
      </c>
      <c r="CS433" s="26" t="s">
        <v>4060</v>
      </c>
      <c r="CT433" s="26" t="s">
        <v>4060</v>
      </c>
      <c r="CU433" s="26" t="s">
        <v>4060</v>
      </c>
      <c r="CV433" s="26" t="s">
        <v>4060</v>
      </c>
      <c r="CW433" s="26" t="s">
        <v>4060</v>
      </c>
      <c r="CX433" s="26" t="s">
        <v>4060</v>
      </c>
      <c r="CY433" s="26" t="s">
        <v>4060</v>
      </c>
      <c r="CZ433" s="26" t="s">
        <v>4060</v>
      </c>
      <c r="DA433" s="26" t="s">
        <v>4060</v>
      </c>
      <c r="DB433" s="26" t="s">
        <v>4060</v>
      </c>
      <c r="DC433" s="26" t="s">
        <v>4060</v>
      </c>
      <c r="DD433" s="26" t="s">
        <v>4060</v>
      </c>
      <c r="DE433" s="26" t="s">
        <v>4060</v>
      </c>
      <c r="DF433" s="26" t="s">
        <v>4060</v>
      </c>
      <c r="DG433" s="26" t="s">
        <v>4060</v>
      </c>
      <c r="DH433" s="26" t="s">
        <v>4060</v>
      </c>
      <c r="DI433" s="26" t="s">
        <v>4060</v>
      </c>
      <c r="DJ433" s="26" t="s">
        <v>4060</v>
      </c>
      <c r="DK433" s="26" t="s">
        <v>4060</v>
      </c>
      <c r="DL433" s="26" t="s">
        <v>4060</v>
      </c>
      <c r="DM433" s="26" t="s">
        <v>4060</v>
      </c>
      <c r="DN433" s="26" t="s">
        <v>4060</v>
      </c>
      <c r="DO433" s="26" t="s">
        <v>4060</v>
      </c>
      <c r="DP433" s="26" t="s">
        <v>4060</v>
      </c>
      <c r="DQ433">
        <v>-6.29</v>
      </c>
      <c r="DR433" s="26" t="s">
        <v>4060</v>
      </c>
      <c r="DS433" s="26" t="s">
        <v>4060</v>
      </c>
      <c r="DT433" s="26" t="s">
        <v>4060</v>
      </c>
      <c r="DU433" s="26" t="s">
        <v>4060</v>
      </c>
      <c r="DV433" s="26" t="s">
        <v>4060</v>
      </c>
      <c r="DW433" s="26" t="s">
        <v>4060</v>
      </c>
      <c r="DX433" s="26" t="s">
        <v>4060</v>
      </c>
      <c r="DY433">
        <v>3.75</v>
      </c>
      <c r="DZ433" s="26" t="s">
        <v>4060</v>
      </c>
      <c r="EA433" s="26" t="s">
        <v>4060</v>
      </c>
      <c r="EB433" s="26" t="s">
        <v>4060</v>
      </c>
      <c r="EC433" s="26" t="s">
        <v>4060</v>
      </c>
      <c r="ED433" s="26" t="s">
        <v>4060</v>
      </c>
      <c r="EE433" s="25" t="s">
        <v>4060</v>
      </c>
      <c r="EF433" s="25" t="s">
        <v>4060</v>
      </c>
      <c r="EG433" s="25" t="s">
        <v>4060</v>
      </c>
      <c r="EH433" s="25" t="s">
        <v>4060</v>
      </c>
      <c r="EI433" s="25" t="s">
        <v>4060</v>
      </c>
      <c r="EJ433" s="25" t="s">
        <v>4060</v>
      </c>
      <c r="EK433" s="25" t="s">
        <v>4060</v>
      </c>
      <c r="EL433" s="25" t="s">
        <v>4060</v>
      </c>
      <c r="EM433" s="25" t="s">
        <v>4060</v>
      </c>
      <c r="EN433" s="25" t="s">
        <v>4060</v>
      </c>
    </row>
    <row r="434" spans="1:144" ht="15.75" customHeight="1">
      <c r="A434" s="20" t="s">
        <v>5204</v>
      </c>
      <c r="B434" s="20" t="s">
        <v>5198</v>
      </c>
      <c r="C434" s="35" t="s">
        <v>4103</v>
      </c>
      <c r="D434" s="20" t="s">
        <v>4046</v>
      </c>
      <c r="E434" s="20" t="s">
        <v>4047</v>
      </c>
      <c r="F434" s="20" t="s">
        <v>4153</v>
      </c>
      <c r="G434" s="20" t="s">
        <v>4053</v>
      </c>
      <c r="H434" s="20" t="s">
        <v>4050</v>
      </c>
      <c r="I434" s="20" t="s">
        <v>4153</v>
      </c>
      <c r="J434" s="20" t="s">
        <v>4050</v>
      </c>
      <c r="K434" s="20" t="s">
        <v>4050</v>
      </c>
      <c r="L434" s="20" t="s">
        <v>4087</v>
      </c>
      <c r="M434" s="20" t="s">
        <v>4053</v>
      </c>
      <c r="N434" s="20" t="s">
        <v>4154</v>
      </c>
      <c r="O434" s="20" t="s">
        <v>4305</v>
      </c>
      <c r="P434" s="20" t="s">
        <v>4305</v>
      </c>
      <c r="Q434" s="20" t="s">
        <v>4142</v>
      </c>
      <c r="R434" s="21" t="s">
        <v>5199</v>
      </c>
      <c r="S434" s="21" t="s">
        <v>5200</v>
      </c>
      <c r="T434" s="22" t="s">
        <v>4246</v>
      </c>
      <c r="U434" s="22" t="s">
        <v>4059</v>
      </c>
      <c r="V434" s="22" t="s">
        <v>5205</v>
      </c>
      <c r="W434" s="22" t="s">
        <v>5206</v>
      </c>
      <c r="X434" s="22" t="s">
        <v>4061</v>
      </c>
      <c r="Y434" s="22" t="s">
        <v>5207</v>
      </c>
      <c r="Z434" s="22" t="s">
        <v>5208</v>
      </c>
      <c r="AA434" s="22" t="s">
        <v>4061</v>
      </c>
      <c r="AB434" s="22" t="s">
        <v>4061</v>
      </c>
      <c r="AC434" s="22" t="s">
        <v>5209</v>
      </c>
      <c r="AD434" s="22" t="s">
        <v>4074</v>
      </c>
      <c r="AE434" s="22">
        <v>5.0999999999999996</v>
      </c>
      <c r="AF434" t="s">
        <v>5203</v>
      </c>
      <c r="AG434" s="22" t="s">
        <v>4063</v>
      </c>
      <c r="AH434" s="22" t="s">
        <v>4063</v>
      </c>
      <c r="AI434" s="22" t="s">
        <v>4063</v>
      </c>
      <c r="AJ434" s="22" t="s">
        <v>4074</v>
      </c>
      <c r="AK434" s="22" t="s">
        <v>4063</v>
      </c>
      <c r="AL434" s="22" t="s">
        <v>4063</v>
      </c>
      <c r="AM434" s="22" t="s">
        <v>4063</v>
      </c>
      <c r="AN434" s="22" t="s">
        <v>4063</v>
      </c>
      <c r="AO434" s="22" t="s">
        <v>4063</v>
      </c>
      <c r="AP434" s="22" t="s">
        <v>4063</v>
      </c>
      <c r="AQ434" s="22" t="s">
        <v>4063</v>
      </c>
      <c r="AR434" s="22" t="s">
        <v>4063</v>
      </c>
      <c r="AS434" s="22" t="s">
        <v>4063</v>
      </c>
      <c r="AT434" s="22" t="s">
        <v>4052</v>
      </c>
      <c r="AU434" s="20"/>
      <c r="AV434" s="5">
        <v>0.90999375367718638</v>
      </c>
      <c r="AW434" s="5">
        <v>1805111559.5732298</v>
      </c>
      <c r="AX434" s="5">
        <v>3.2851760060548241E-3</v>
      </c>
      <c r="AY434" s="5">
        <v>3.2960039591773752E-3</v>
      </c>
      <c r="AZ434" s="5">
        <v>2.9075616019334558</v>
      </c>
      <c r="BA434" s="24" t="s">
        <v>5205</v>
      </c>
      <c r="BB434" s="25" t="s">
        <v>4060</v>
      </c>
      <c r="BC434" s="25" t="s">
        <v>4060</v>
      </c>
      <c r="BD434" s="25" t="s">
        <v>4060</v>
      </c>
      <c r="BE434" s="25" t="s">
        <v>4060</v>
      </c>
      <c r="BF434" s="25" t="s">
        <v>4060</v>
      </c>
      <c r="BG434" s="25" t="s">
        <v>4060</v>
      </c>
      <c r="BH434" s="25" t="s">
        <v>4060</v>
      </c>
      <c r="BI434" s="25" t="s">
        <v>4060</v>
      </c>
      <c r="BJ434" s="25" t="s">
        <v>4060</v>
      </c>
      <c r="BK434" s="25" t="s">
        <v>4060</v>
      </c>
      <c r="BL434" s="25" t="s">
        <v>4060</v>
      </c>
      <c r="BM434" s="25" t="s">
        <v>4060</v>
      </c>
      <c r="BN434" s="25" t="s">
        <v>4060</v>
      </c>
      <c r="BO434" s="25" t="s">
        <v>4060</v>
      </c>
      <c r="BP434" s="25" t="s">
        <v>4060</v>
      </c>
      <c r="BQ434" s="25" t="s">
        <v>4060</v>
      </c>
      <c r="BR434" s="25" t="s">
        <v>4060</v>
      </c>
      <c r="BS434" s="25" t="s">
        <v>4060</v>
      </c>
      <c r="BT434" s="25" t="s">
        <v>4060</v>
      </c>
      <c r="BU434" s="25" t="s">
        <v>4060</v>
      </c>
      <c r="BV434" s="25" t="s">
        <v>4060</v>
      </c>
      <c r="BW434" s="25" t="s">
        <v>4060</v>
      </c>
      <c r="BX434" s="25" t="s">
        <v>4060</v>
      </c>
      <c r="BY434" s="25" t="s">
        <v>4060</v>
      </c>
      <c r="BZ434" s="25" t="s">
        <v>4060</v>
      </c>
      <c r="CA434" s="26" t="s">
        <v>4060</v>
      </c>
      <c r="CB434" s="26" t="s">
        <v>4060</v>
      </c>
      <c r="CC434" s="26" t="s">
        <v>4060</v>
      </c>
      <c r="CD434" s="26" t="s">
        <v>4060</v>
      </c>
      <c r="CE434" s="26" t="s">
        <v>4060</v>
      </c>
      <c r="CF434" s="26" t="s">
        <v>4060</v>
      </c>
      <c r="CG434" s="26" t="s">
        <v>4060</v>
      </c>
      <c r="CH434">
        <v>-63.11</v>
      </c>
      <c r="CI434" s="26" t="s">
        <v>4060</v>
      </c>
      <c r="CJ434" s="26" t="s">
        <v>4060</v>
      </c>
      <c r="CK434" s="26" t="s">
        <v>4060</v>
      </c>
      <c r="CL434" s="26" t="s">
        <v>4060</v>
      </c>
      <c r="CM434" s="26" t="s">
        <v>4060</v>
      </c>
      <c r="CN434" s="26" t="s">
        <v>4060</v>
      </c>
      <c r="CO434" s="26" t="s">
        <v>4060</v>
      </c>
      <c r="CP434" s="26" t="s">
        <v>4060</v>
      </c>
      <c r="CQ434" s="26" t="s">
        <v>4060</v>
      </c>
      <c r="CR434" s="26" t="s">
        <v>4060</v>
      </c>
      <c r="CS434" s="26" t="s">
        <v>4060</v>
      </c>
      <c r="CT434" s="26" t="s">
        <v>4060</v>
      </c>
      <c r="CU434" s="26" t="s">
        <v>4060</v>
      </c>
      <c r="CV434" s="26" t="s">
        <v>4060</v>
      </c>
      <c r="CW434" s="26" t="s">
        <v>4060</v>
      </c>
      <c r="CX434" s="26" t="s">
        <v>4060</v>
      </c>
      <c r="CY434" s="26" t="s">
        <v>4060</v>
      </c>
      <c r="CZ434" s="26" t="s">
        <v>4060</v>
      </c>
      <c r="DA434" s="26" t="s">
        <v>4060</v>
      </c>
      <c r="DB434" s="26" t="s">
        <v>4060</v>
      </c>
      <c r="DC434" s="26" t="s">
        <v>4060</v>
      </c>
      <c r="DD434" s="26" t="s">
        <v>4060</v>
      </c>
      <c r="DE434" s="26" t="s">
        <v>4060</v>
      </c>
      <c r="DF434" s="26" t="s">
        <v>4060</v>
      </c>
      <c r="DG434" s="26" t="s">
        <v>4060</v>
      </c>
      <c r="DH434" s="26" t="s">
        <v>4060</v>
      </c>
      <c r="DI434" s="26" t="s">
        <v>4060</v>
      </c>
      <c r="DJ434" s="26" t="s">
        <v>4060</v>
      </c>
      <c r="DK434" s="26" t="s">
        <v>4060</v>
      </c>
      <c r="DL434" s="26" t="s">
        <v>4060</v>
      </c>
      <c r="DM434" s="26" t="s">
        <v>4060</v>
      </c>
      <c r="DN434" s="26" t="s">
        <v>4060</v>
      </c>
      <c r="DO434" s="26" t="s">
        <v>4060</v>
      </c>
      <c r="DP434" s="26" t="s">
        <v>4060</v>
      </c>
      <c r="DQ434">
        <v>-6.29</v>
      </c>
      <c r="DR434" s="26" t="s">
        <v>4060</v>
      </c>
      <c r="DS434" s="26" t="s">
        <v>4060</v>
      </c>
      <c r="DT434" s="26" t="s">
        <v>4060</v>
      </c>
      <c r="DU434" s="26" t="s">
        <v>4060</v>
      </c>
      <c r="DV434" s="26" t="s">
        <v>4060</v>
      </c>
      <c r="DW434" s="26" t="s">
        <v>4060</v>
      </c>
      <c r="DX434" s="26" t="s">
        <v>4060</v>
      </c>
      <c r="DY434">
        <v>3.75</v>
      </c>
      <c r="DZ434" s="26" t="s">
        <v>4060</v>
      </c>
      <c r="EA434" s="26" t="s">
        <v>4060</v>
      </c>
      <c r="EB434" s="26" t="s">
        <v>4060</v>
      </c>
      <c r="EC434" s="26" t="s">
        <v>4060</v>
      </c>
      <c r="ED434" s="26" t="s">
        <v>4060</v>
      </c>
      <c r="EE434" s="38">
        <v>4.4450000000000003</v>
      </c>
      <c r="EF434" s="25">
        <v>310.99641000000003</v>
      </c>
      <c r="EG434" s="25">
        <v>3.842911</v>
      </c>
      <c r="EH434" s="38">
        <v>4.6396170000000003</v>
      </c>
      <c r="EI434" s="25">
        <v>-3.2014900000000002</v>
      </c>
      <c r="EJ434" s="25">
        <v>76.420399000000003</v>
      </c>
      <c r="EK434" s="27">
        <f>EJ434/54</f>
        <v>1.4151925740740741</v>
      </c>
      <c r="EL434" s="25" t="s">
        <v>4060</v>
      </c>
      <c r="EM434" s="25" t="s">
        <v>4060</v>
      </c>
      <c r="EN434" s="25" t="s">
        <v>4060</v>
      </c>
    </row>
    <row r="435" spans="1:144" ht="15.75" customHeight="1">
      <c r="A435" s="20" t="s">
        <v>5210</v>
      </c>
      <c r="B435" s="20" t="s">
        <v>5198</v>
      </c>
      <c r="C435" s="35" t="s">
        <v>4103</v>
      </c>
      <c r="D435" s="20" t="s">
        <v>4046</v>
      </c>
      <c r="E435" s="20" t="s">
        <v>4047</v>
      </c>
      <c r="F435" s="20" t="s">
        <v>4153</v>
      </c>
      <c r="G435" s="20" t="s">
        <v>4053</v>
      </c>
      <c r="H435" s="20" t="s">
        <v>4050</v>
      </c>
      <c r="I435" s="20" t="s">
        <v>4153</v>
      </c>
      <c r="J435" s="20" t="s">
        <v>4050</v>
      </c>
      <c r="K435" s="20" t="s">
        <v>4050</v>
      </c>
      <c r="L435" s="20" t="s">
        <v>4087</v>
      </c>
      <c r="M435" s="20" t="s">
        <v>4053</v>
      </c>
      <c r="N435" s="20" t="s">
        <v>4154</v>
      </c>
      <c r="O435" s="20" t="s">
        <v>4305</v>
      </c>
      <c r="P435" s="20" t="s">
        <v>4305</v>
      </c>
      <c r="Q435" s="20" t="s">
        <v>4142</v>
      </c>
      <c r="R435" s="21" t="s">
        <v>5199</v>
      </c>
      <c r="S435" s="21" t="s">
        <v>5200</v>
      </c>
      <c r="T435" s="22" t="s">
        <v>4246</v>
      </c>
      <c r="U435" s="22" t="s">
        <v>4059</v>
      </c>
      <c r="V435" s="22" t="s">
        <v>5205</v>
      </c>
      <c r="W435" s="22" t="s">
        <v>5206</v>
      </c>
      <c r="X435" s="22" t="s">
        <v>4061</v>
      </c>
      <c r="Y435" s="22" t="s">
        <v>5207</v>
      </c>
      <c r="Z435" s="22" t="s">
        <v>5208</v>
      </c>
      <c r="AA435" s="22" t="s">
        <v>4061</v>
      </c>
      <c r="AB435" s="22" t="s">
        <v>4061</v>
      </c>
      <c r="AC435" s="22" t="s">
        <v>5209</v>
      </c>
      <c r="AD435" s="22" t="s">
        <v>4074</v>
      </c>
      <c r="AE435" s="22">
        <v>5.0999999999999996</v>
      </c>
      <c r="AF435" t="s">
        <v>5203</v>
      </c>
      <c r="AG435" s="22" t="s">
        <v>4063</v>
      </c>
      <c r="AH435" s="22" t="s">
        <v>4063</v>
      </c>
      <c r="AI435" s="22" t="s">
        <v>4063</v>
      </c>
      <c r="AJ435" s="22" t="s">
        <v>4074</v>
      </c>
      <c r="AK435" s="22" t="s">
        <v>4063</v>
      </c>
      <c r="AL435" s="22" t="s">
        <v>4063</v>
      </c>
      <c r="AM435" s="22" t="s">
        <v>4063</v>
      </c>
      <c r="AN435" s="22" t="s">
        <v>4063</v>
      </c>
      <c r="AO435" s="22" t="s">
        <v>4063</v>
      </c>
      <c r="AP435" s="22" t="s">
        <v>4063</v>
      </c>
      <c r="AQ435" s="22" t="s">
        <v>4063</v>
      </c>
      <c r="AR435" s="22" t="s">
        <v>4063</v>
      </c>
      <c r="AS435" s="22" t="s">
        <v>4063</v>
      </c>
      <c r="AT435" s="22" t="s">
        <v>4052</v>
      </c>
      <c r="AU435" s="20"/>
      <c r="AV435" s="5">
        <v>0.90999375367718638</v>
      </c>
      <c r="AW435" s="5">
        <v>1805111559.5732298</v>
      </c>
      <c r="AX435" s="5">
        <v>3.2851760060548241E-3</v>
      </c>
      <c r="AY435" s="5">
        <v>3.2960039591773752E-3</v>
      </c>
      <c r="AZ435" s="5">
        <v>2.9075616019334558</v>
      </c>
      <c r="BA435" s="24" t="s">
        <v>5205</v>
      </c>
      <c r="BB435" s="25" t="s">
        <v>4060</v>
      </c>
      <c r="BC435" s="25" t="s">
        <v>4060</v>
      </c>
      <c r="BD435" s="25" t="s">
        <v>4060</v>
      </c>
      <c r="BE435" s="25" t="s">
        <v>4060</v>
      </c>
      <c r="BF435" s="25" t="s">
        <v>4060</v>
      </c>
      <c r="BG435" s="25" t="s">
        <v>4060</v>
      </c>
      <c r="BH435" s="25" t="s">
        <v>4060</v>
      </c>
      <c r="BI435" s="25" t="s">
        <v>4060</v>
      </c>
      <c r="BJ435" s="25" t="s">
        <v>4060</v>
      </c>
      <c r="BK435" s="25" t="s">
        <v>4060</v>
      </c>
      <c r="BL435" s="25" t="s">
        <v>4060</v>
      </c>
      <c r="BM435" s="25" t="s">
        <v>4060</v>
      </c>
      <c r="BN435" s="25" t="s">
        <v>4060</v>
      </c>
      <c r="BO435" s="25" t="s">
        <v>4060</v>
      </c>
      <c r="BP435" s="25" t="s">
        <v>4060</v>
      </c>
      <c r="BQ435" s="25" t="s">
        <v>4060</v>
      </c>
      <c r="BR435" s="25" t="s">
        <v>4060</v>
      </c>
      <c r="BS435" s="25" t="s">
        <v>4060</v>
      </c>
      <c r="BT435" s="25" t="s">
        <v>4060</v>
      </c>
      <c r="BU435" s="25" t="s">
        <v>4060</v>
      </c>
      <c r="BV435" s="25" t="s">
        <v>4060</v>
      </c>
      <c r="BW435" s="25" t="s">
        <v>4060</v>
      </c>
      <c r="BX435" s="25" t="s">
        <v>4060</v>
      </c>
      <c r="BY435" s="25" t="s">
        <v>4060</v>
      </c>
      <c r="BZ435" s="25" t="s">
        <v>4060</v>
      </c>
      <c r="CA435" s="26" t="s">
        <v>4060</v>
      </c>
      <c r="CB435" s="26" t="s">
        <v>4060</v>
      </c>
      <c r="CC435" s="26" t="s">
        <v>4060</v>
      </c>
      <c r="CD435" s="26" t="s">
        <v>4060</v>
      </c>
      <c r="CE435" s="26" t="s">
        <v>4060</v>
      </c>
      <c r="CF435" s="26" t="s">
        <v>4060</v>
      </c>
      <c r="CG435" s="26" t="s">
        <v>4060</v>
      </c>
      <c r="CH435">
        <v>-43.04</v>
      </c>
      <c r="CI435" s="26" t="s">
        <v>4060</v>
      </c>
      <c r="CJ435" s="26" t="s">
        <v>4060</v>
      </c>
      <c r="CK435" s="26" t="s">
        <v>4060</v>
      </c>
      <c r="CL435" s="26" t="s">
        <v>4060</v>
      </c>
      <c r="CM435" s="26" t="s">
        <v>4060</v>
      </c>
      <c r="CN435" s="26" t="s">
        <v>4060</v>
      </c>
      <c r="CO435" s="26" t="s">
        <v>4060</v>
      </c>
      <c r="CP435" s="26" t="s">
        <v>4060</v>
      </c>
      <c r="CQ435" s="26" t="s">
        <v>4060</v>
      </c>
      <c r="CR435" s="26" t="s">
        <v>4060</v>
      </c>
      <c r="CS435" s="26" t="s">
        <v>4060</v>
      </c>
      <c r="CT435" s="26" t="s">
        <v>4060</v>
      </c>
      <c r="CU435" s="26" t="s">
        <v>4060</v>
      </c>
      <c r="CV435" s="26" t="s">
        <v>4060</v>
      </c>
      <c r="CW435" s="26" t="s">
        <v>4060</v>
      </c>
      <c r="CX435" s="26" t="s">
        <v>4060</v>
      </c>
      <c r="CY435" s="26" t="s">
        <v>4060</v>
      </c>
      <c r="CZ435" s="26" t="s">
        <v>4060</v>
      </c>
      <c r="DA435" s="26" t="s">
        <v>4060</v>
      </c>
      <c r="DB435" s="26" t="s">
        <v>4060</v>
      </c>
      <c r="DC435" s="26" t="s">
        <v>4060</v>
      </c>
      <c r="DD435" s="26" t="s">
        <v>4060</v>
      </c>
      <c r="DE435" s="26" t="s">
        <v>4060</v>
      </c>
      <c r="DF435" s="26" t="s">
        <v>4060</v>
      </c>
      <c r="DG435" s="26" t="s">
        <v>4060</v>
      </c>
      <c r="DH435" s="26" t="s">
        <v>4060</v>
      </c>
      <c r="DI435" s="26" t="s">
        <v>4060</v>
      </c>
      <c r="DJ435" s="26" t="s">
        <v>4060</v>
      </c>
      <c r="DK435" s="26" t="s">
        <v>4060</v>
      </c>
      <c r="DL435" s="26" t="s">
        <v>4060</v>
      </c>
      <c r="DM435" s="26" t="s">
        <v>4060</v>
      </c>
      <c r="DN435" s="26" t="s">
        <v>4060</v>
      </c>
      <c r="DO435" s="26" t="s">
        <v>4060</v>
      </c>
      <c r="DP435" s="26" t="s">
        <v>4060</v>
      </c>
      <c r="DQ435">
        <v>-22.22</v>
      </c>
      <c r="DR435" s="26" t="s">
        <v>4060</v>
      </c>
      <c r="DS435" s="26" t="s">
        <v>4060</v>
      </c>
      <c r="DT435" s="26" t="s">
        <v>4060</v>
      </c>
      <c r="DU435" s="26" t="s">
        <v>4060</v>
      </c>
      <c r="DV435" s="26" t="s">
        <v>4060</v>
      </c>
      <c r="DW435" s="26" t="s">
        <v>4060</v>
      </c>
      <c r="DX435" s="26" t="s">
        <v>4060</v>
      </c>
      <c r="DY435">
        <v>7.23</v>
      </c>
      <c r="DZ435" s="26" t="s">
        <v>4060</v>
      </c>
      <c r="EA435" s="26" t="s">
        <v>4060</v>
      </c>
      <c r="EB435" s="26" t="s">
        <v>4060</v>
      </c>
      <c r="EC435" s="26" t="s">
        <v>4060</v>
      </c>
      <c r="ED435" s="26" t="s">
        <v>4060</v>
      </c>
      <c r="EE435" s="38">
        <v>4.4450000000000003</v>
      </c>
      <c r="EF435" s="25">
        <v>310.99641000000003</v>
      </c>
      <c r="EG435" s="25">
        <v>3.842911</v>
      </c>
      <c r="EH435" s="38">
        <v>4.6396170000000003</v>
      </c>
      <c r="EI435" s="25">
        <v>-3.2014900000000002</v>
      </c>
      <c r="EJ435" s="25">
        <v>76.420399000000003</v>
      </c>
      <c r="EK435" s="27">
        <f>EJ435/54</f>
        <v>1.4151925740740741</v>
      </c>
      <c r="EL435" s="25" t="s">
        <v>4060</v>
      </c>
      <c r="EM435" s="25" t="s">
        <v>4060</v>
      </c>
      <c r="EN435" s="25" t="s">
        <v>4060</v>
      </c>
    </row>
    <row r="436" spans="1:144" ht="15.75" customHeight="1">
      <c r="A436" s="20" t="s">
        <v>5211</v>
      </c>
      <c r="B436" s="20" t="s">
        <v>4102</v>
      </c>
      <c r="C436" s="20" t="s">
        <v>4103</v>
      </c>
      <c r="D436" s="20" t="s">
        <v>4046</v>
      </c>
      <c r="E436" s="20" t="s">
        <v>4047</v>
      </c>
      <c r="F436" s="20" t="s">
        <v>4151</v>
      </c>
      <c r="G436" s="20" t="s">
        <v>4152</v>
      </c>
      <c r="H436" s="20" t="s">
        <v>4050</v>
      </c>
      <c r="I436" s="20" t="s">
        <v>4153</v>
      </c>
      <c r="J436" s="20" t="s">
        <v>4050</v>
      </c>
      <c r="K436" s="20" t="s">
        <v>4050</v>
      </c>
      <c r="L436" s="20" t="s">
        <v>4087</v>
      </c>
      <c r="M436" s="20" t="s">
        <v>4053</v>
      </c>
      <c r="N436" s="20" t="s">
        <v>4154</v>
      </c>
      <c r="O436" s="20" t="s">
        <v>5212</v>
      </c>
      <c r="P436" s="20" t="s">
        <v>5212</v>
      </c>
      <c r="Q436" s="20" t="s">
        <v>4142</v>
      </c>
      <c r="R436" s="21" t="s">
        <v>5213</v>
      </c>
      <c r="S436" s="34" t="s">
        <v>5214</v>
      </c>
      <c r="T436" s="22" t="s">
        <v>4059</v>
      </c>
      <c r="U436" s="22" t="s">
        <v>4059</v>
      </c>
      <c r="V436" s="22" t="s">
        <v>4060</v>
      </c>
      <c r="W436" s="22" t="s">
        <v>4066</v>
      </c>
      <c r="X436" s="22" t="s">
        <v>5215</v>
      </c>
      <c r="Y436" s="22" t="s">
        <v>5216</v>
      </c>
      <c r="Z436" s="22" t="s">
        <v>5217</v>
      </c>
      <c r="AA436" s="22" t="s">
        <v>4061</v>
      </c>
      <c r="AB436" s="22" t="s">
        <v>5218</v>
      </c>
      <c r="AC436" s="22" t="s">
        <v>4074</v>
      </c>
      <c r="AD436" s="22" t="s">
        <v>4074</v>
      </c>
      <c r="AE436" s="22" t="s">
        <v>4074</v>
      </c>
      <c r="AF436" s="22" t="s">
        <v>5219</v>
      </c>
      <c r="AG436" s="22" t="s">
        <v>4074</v>
      </c>
      <c r="AH436" s="22" t="s">
        <v>5220</v>
      </c>
      <c r="AI436" s="22" t="s">
        <v>5221</v>
      </c>
      <c r="AJ436" s="22" t="s">
        <v>4741</v>
      </c>
      <c r="AK436" s="22">
        <v>1.07</v>
      </c>
      <c r="AL436" s="22" t="s">
        <v>4063</v>
      </c>
      <c r="AM436" s="22" t="s">
        <v>4063</v>
      </c>
      <c r="AN436" s="22" t="s">
        <v>4063</v>
      </c>
      <c r="AO436" s="22" t="s">
        <v>4063</v>
      </c>
      <c r="AP436" s="22" t="s">
        <v>4063</v>
      </c>
      <c r="AQ436" s="22" t="s">
        <v>4063</v>
      </c>
      <c r="AR436" s="22" t="s">
        <v>5222</v>
      </c>
      <c r="AS436" s="22" t="s">
        <v>4063</v>
      </c>
      <c r="AT436" s="22" t="s">
        <v>4170</v>
      </c>
      <c r="AU436" s="20"/>
      <c r="AV436" s="5">
        <v>4.9958595848230827</v>
      </c>
      <c r="AW436" s="5"/>
      <c r="AX436" s="5"/>
      <c r="AY436" s="5"/>
      <c r="AZ436" s="5"/>
      <c r="BA436" s="24" t="s">
        <v>4172</v>
      </c>
      <c r="BB436" s="25">
        <v>2.5868454799795702</v>
      </c>
      <c r="BC436" s="25">
        <v>6.1166834851853196</v>
      </c>
      <c r="BD436" s="25">
        <v>7.1945359776053497</v>
      </c>
      <c r="BE436" s="25">
        <v>7.6862855401393002</v>
      </c>
      <c r="BF436" s="25">
        <v>3.1539281772254601</v>
      </c>
      <c r="BG436" s="25">
        <v>7.5775571171663998</v>
      </c>
      <c r="BH436" s="25">
        <v>7.3043630510809896</v>
      </c>
      <c r="BI436" s="25">
        <v>7.0292064808944401</v>
      </c>
      <c r="BJ436" s="25">
        <v>6.2858590834924799</v>
      </c>
      <c r="BK436" s="25">
        <v>5.3946200948816001</v>
      </c>
      <c r="BL436" s="25">
        <v>5.3370814489414302</v>
      </c>
      <c r="BM436" s="25">
        <v>6.2858590834924799</v>
      </c>
      <c r="BN436" s="25">
        <v>6.86317023856361</v>
      </c>
      <c r="BO436" s="25">
        <v>7.5230752462215502</v>
      </c>
      <c r="BP436" s="25">
        <v>5.9278834677069003</v>
      </c>
      <c r="BQ436" s="25">
        <v>7.4138761147805896</v>
      </c>
      <c r="BR436" s="25">
        <v>6.3420941270819302</v>
      </c>
      <c r="BS436" s="25">
        <v>8.80903300502459</v>
      </c>
      <c r="BT436" s="25">
        <v>6.8076677683131699</v>
      </c>
      <c r="BU436" s="25">
        <v>5.4520807967755101</v>
      </c>
      <c r="BV436" s="25">
        <v>3.6746738090726301</v>
      </c>
      <c r="BW436" s="25">
        <v>3.0733128169424102</v>
      </c>
      <c r="BX436" s="25">
        <v>1.72425729697255</v>
      </c>
      <c r="BY436" s="25">
        <v>2.25991559702747</v>
      </c>
      <c r="BZ436" s="25">
        <v>1.1204958578430899</v>
      </c>
      <c r="CA436" s="26" t="s">
        <v>4060</v>
      </c>
      <c r="CB436" s="26" t="s">
        <v>4060</v>
      </c>
      <c r="CC436" s="26" t="s">
        <v>4060</v>
      </c>
      <c r="CD436" s="26" t="s">
        <v>4060</v>
      </c>
      <c r="CE436" s="26" t="s">
        <v>4060</v>
      </c>
      <c r="CF436" s="26" t="s">
        <v>4060</v>
      </c>
      <c r="CG436" s="26" t="s">
        <v>4060</v>
      </c>
      <c r="CH436">
        <v>-43.04</v>
      </c>
      <c r="CI436" s="26" t="s">
        <v>4060</v>
      </c>
      <c r="CJ436" s="26" t="s">
        <v>4060</v>
      </c>
      <c r="CK436" s="26" t="s">
        <v>4060</v>
      </c>
      <c r="CL436" s="26" t="s">
        <v>4060</v>
      </c>
      <c r="CM436" s="26" t="s">
        <v>4060</v>
      </c>
      <c r="CN436" s="26" t="s">
        <v>4060</v>
      </c>
      <c r="CO436" s="26" t="s">
        <v>4060</v>
      </c>
      <c r="CP436" s="26" t="s">
        <v>4060</v>
      </c>
      <c r="CQ436" s="26" t="s">
        <v>4060</v>
      </c>
      <c r="CR436" s="26" t="s">
        <v>4060</v>
      </c>
      <c r="CS436" s="26" t="s">
        <v>4060</v>
      </c>
      <c r="CT436" s="26" t="s">
        <v>4060</v>
      </c>
      <c r="CU436" s="26" t="s">
        <v>4060</v>
      </c>
      <c r="CV436" s="26" t="s">
        <v>4060</v>
      </c>
      <c r="CW436" s="26" t="s">
        <v>4060</v>
      </c>
      <c r="CX436" s="26" t="s">
        <v>4060</v>
      </c>
      <c r="CY436" s="26" t="s">
        <v>4060</v>
      </c>
      <c r="CZ436" s="26" t="s">
        <v>4060</v>
      </c>
      <c r="DA436" s="26" t="s">
        <v>4060</v>
      </c>
      <c r="DB436" s="26" t="s">
        <v>4060</v>
      </c>
      <c r="DC436" s="26" t="s">
        <v>4060</v>
      </c>
      <c r="DD436" s="26" t="s">
        <v>4060</v>
      </c>
      <c r="DE436" s="26" t="s">
        <v>4060</v>
      </c>
      <c r="DF436" s="26" t="s">
        <v>4060</v>
      </c>
      <c r="DG436" s="26" t="s">
        <v>4060</v>
      </c>
      <c r="DH436" s="26" t="s">
        <v>4060</v>
      </c>
      <c r="DI436" s="26" t="s">
        <v>4060</v>
      </c>
      <c r="DJ436" s="26" t="s">
        <v>4060</v>
      </c>
      <c r="DK436" s="26" t="s">
        <v>4060</v>
      </c>
      <c r="DL436" s="26" t="s">
        <v>4060</v>
      </c>
      <c r="DM436" s="26" t="s">
        <v>4060</v>
      </c>
      <c r="DN436" s="26" t="s">
        <v>4060</v>
      </c>
      <c r="DO436" s="26" t="s">
        <v>4060</v>
      </c>
      <c r="DP436" s="26" t="s">
        <v>4060</v>
      </c>
      <c r="DQ436">
        <v>-22.22</v>
      </c>
      <c r="DR436" s="26" t="s">
        <v>4060</v>
      </c>
      <c r="DS436" s="26" t="s">
        <v>4060</v>
      </c>
      <c r="DT436" s="26" t="s">
        <v>4060</v>
      </c>
      <c r="DU436" s="26" t="s">
        <v>4060</v>
      </c>
      <c r="DV436" s="26" t="s">
        <v>4060</v>
      </c>
      <c r="DW436" s="26" t="s">
        <v>4060</v>
      </c>
      <c r="DX436" s="26" t="s">
        <v>4060</v>
      </c>
      <c r="DY436">
        <v>7.23</v>
      </c>
      <c r="DZ436" s="26" t="s">
        <v>4060</v>
      </c>
      <c r="EA436" s="26" t="s">
        <v>4060</v>
      </c>
      <c r="EB436" s="26" t="s">
        <v>4060</v>
      </c>
      <c r="EC436" s="26" t="s">
        <v>4060</v>
      </c>
      <c r="ED436" s="26" t="s">
        <v>4060</v>
      </c>
      <c r="EE436" s="25" t="s">
        <v>4060</v>
      </c>
      <c r="EF436" s="25" t="s">
        <v>4060</v>
      </c>
      <c r="EG436" s="25" t="s">
        <v>4060</v>
      </c>
      <c r="EH436" s="25" t="s">
        <v>4060</v>
      </c>
      <c r="EI436" s="25" t="s">
        <v>4060</v>
      </c>
      <c r="EJ436" s="25" t="s">
        <v>4060</v>
      </c>
      <c r="EK436" s="25" t="s">
        <v>4060</v>
      </c>
      <c r="EL436" s="25" t="s">
        <v>4060</v>
      </c>
      <c r="EM436" s="25" t="s">
        <v>4060</v>
      </c>
      <c r="EN436" s="25" t="s">
        <v>4060</v>
      </c>
    </row>
    <row r="437" spans="1:144" ht="15.75" customHeight="1">
      <c r="A437" s="20" t="s">
        <v>5223</v>
      </c>
      <c r="B437" s="20" t="s">
        <v>4102</v>
      </c>
      <c r="C437" s="20" t="s">
        <v>4103</v>
      </c>
      <c r="D437" s="20" t="s">
        <v>4046</v>
      </c>
      <c r="E437" s="20" t="s">
        <v>4047</v>
      </c>
      <c r="F437" s="20" t="s">
        <v>4151</v>
      </c>
      <c r="G437" s="20" t="s">
        <v>4152</v>
      </c>
      <c r="H437" s="20" t="s">
        <v>4050</v>
      </c>
      <c r="I437" s="20" t="s">
        <v>4153</v>
      </c>
      <c r="J437" s="20" t="s">
        <v>4050</v>
      </c>
      <c r="K437" s="20" t="s">
        <v>4050</v>
      </c>
      <c r="L437" s="20" t="s">
        <v>4087</v>
      </c>
      <c r="M437" s="20" t="s">
        <v>4053</v>
      </c>
      <c r="N437" s="20" t="s">
        <v>4154</v>
      </c>
      <c r="O437" s="20" t="s">
        <v>4752</v>
      </c>
      <c r="P437" s="20" t="s">
        <v>4752</v>
      </c>
      <c r="Q437" s="20" t="s">
        <v>4142</v>
      </c>
      <c r="R437" s="21" t="s">
        <v>5213</v>
      </c>
      <c r="S437" s="34" t="s">
        <v>5214</v>
      </c>
      <c r="T437" s="22" t="s">
        <v>4059</v>
      </c>
      <c r="U437" s="22" t="s">
        <v>4059</v>
      </c>
      <c r="V437" s="22" t="s">
        <v>4060</v>
      </c>
      <c r="W437" s="22" t="s">
        <v>4066</v>
      </c>
      <c r="X437" s="22" t="s">
        <v>5215</v>
      </c>
      <c r="Y437" s="22" t="s">
        <v>5216</v>
      </c>
      <c r="Z437" s="22" t="s">
        <v>5217</v>
      </c>
      <c r="AA437" s="22" t="s">
        <v>4061</v>
      </c>
      <c r="AB437" s="22" t="s">
        <v>5218</v>
      </c>
      <c r="AC437" s="22" t="s">
        <v>4074</v>
      </c>
      <c r="AD437" s="22" t="s">
        <v>4074</v>
      </c>
      <c r="AE437" s="22" t="s">
        <v>4074</v>
      </c>
      <c r="AF437" s="22" t="s">
        <v>5219</v>
      </c>
      <c r="AG437" s="22" t="s">
        <v>4074</v>
      </c>
      <c r="AH437" s="22" t="s">
        <v>5220</v>
      </c>
      <c r="AI437" s="22" t="s">
        <v>5221</v>
      </c>
      <c r="AJ437" s="22" t="s">
        <v>4741</v>
      </c>
      <c r="AK437" s="22">
        <v>1.07</v>
      </c>
      <c r="AL437" s="22" t="s">
        <v>4063</v>
      </c>
      <c r="AM437" s="22" t="s">
        <v>4063</v>
      </c>
      <c r="AN437" s="22" t="s">
        <v>4063</v>
      </c>
      <c r="AO437" s="22" t="s">
        <v>4063</v>
      </c>
      <c r="AP437" s="22" t="s">
        <v>4063</v>
      </c>
      <c r="AQ437" s="22" t="s">
        <v>4063</v>
      </c>
      <c r="AR437" s="22" t="s">
        <v>5222</v>
      </c>
      <c r="AS437" s="22" t="s">
        <v>4063</v>
      </c>
      <c r="AT437" s="22" t="s">
        <v>4170</v>
      </c>
      <c r="AU437" s="20"/>
      <c r="AV437" s="5">
        <v>4.9958595848230827</v>
      </c>
      <c r="AW437" s="5"/>
      <c r="AX437" s="5"/>
      <c r="AY437" s="5"/>
      <c r="AZ437" s="5"/>
      <c r="BA437" s="24" t="s">
        <v>4172</v>
      </c>
      <c r="BB437" s="25">
        <v>2.5868454799795702</v>
      </c>
      <c r="BC437" s="25">
        <v>6.1166834851853196</v>
      </c>
      <c r="BD437" s="25">
        <v>7.1945359776053497</v>
      </c>
      <c r="BE437" s="25">
        <v>7.6862855401393002</v>
      </c>
      <c r="BF437" s="25">
        <v>3.1539281772254601</v>
      </c>
      <c r="BG437" s="25">
        <v>7.5775571171663998</v>
      </c>
      <c r="BH437" s="25">
        <v>7.3043630510809896</v>
      </c>
      <c r="BI437" s="25">
        <v>7.0292064808944401</v>
      </c>
      <c r="BJ437" s="25">
        <v>6.2858590834924799</v>
      </c>
      <c r="BK437" s="25">
        <v>5.3946200948816001</v>
      </c>
      <c r="BL437" s="25">
        <v>5.3370814489414302</v>
      </c>
      <c r="BM437" s="25">
        <v>6.2858590834924799</v>
      </c>
      <c r="BN437" s="25">
        <v>6.86317023856361</v>
      </c>
      <c r="BO437" s="25">
        <v>7.5230752462215502</v>
      </c>
      <c r="BP437" s="25">
        <v>5.9278834677069003</v>
      </c>
      <c r="BQ437" s="25">
        <v>7.4138761147805896</v>
      </c>
      <c r="BR437" s="25">
        <v>6.3420941270819302</v>
      </c>
      <c r="BS437" s="25">
        <v>8.80903300502459</v>
      </c>
      <c r="BT437" s="25">
        <v>6.8076677683131699</v>
      </c>
      <c r="BU437" s="25">
        <v>5.4520807967755101</v>
      </c>
      <c r="BV437" s="25">
        <v>3.6746738090726301</v>
      </c>
      <c r="BW437" s="25">
        <v>3.0733128169424102</v>
      </c>
      <c r="BX437" s="25">
        <v>1.72425729697255</v>
      </c>
      <c r="BY437" s="25">
        <v>2.25991559702747</v>
      </c>
      <c r="BZ437" s="25">
        <v>1.1204958578430899</v>
      </c>
      <c r="CA437" s="26" t="s">
        <v>4060</v>
      </c>
      <c r="CB437" s="26" t="s">
        <v>4060</v>
      </c>
      <c r="CC437" s="26" t="s">
        <v>4060</v>
      </c>
      <c r="CD437" s="26" t="s">
        <v>4060</v>
      </c>
      <c r="CE437" s="26" t="s">
        <v>4060</v>
      </c>
      <c r="CF437" s="26" t="s">
        <v>4060</v>
      </c>
      <c r="CG437" s="26" t="s">
        <v>4060</v>
      </c>
      <c r="CH437">
        <v>-43.04</v>
      </c>
      <c r="CI437" s="26" t="s">
        <v>4060</v>
      </c>
      <c r="CJ437" s="26" t="s">
        <v>4060</v>
      </c>
      <c r="CK437" s="26" t="s">
        <v>4060</v>
      </c>
      <c r="CL437" s="26" t="s">
        <v>4060</v>
      </c>
      <c r="CM437" s="26" t="s">
        <v>4060</v>
      </c>
      <c r="CN437" s="26" t="s">
        <v>4060</v>
      </c>
      <c r="CO437" s="26" t="s">
        <v>4060</v>
      </c>
      <c r="CP437" s="26" t="s">
        <v>4060</v>
      </c>
      <c r="CQ437" s="26" t="s">
        <v>4060</v>
      </c>
      <c r="CR437" s="26" t="s">
        <v>4060</v>
      </c>
      <c r="CS437" s="26" t="s">
        <v>4060</v>
      </c>
      <c r="CT437" s="26" t="s">
        <v>4060</v>
      </c>
      <c r="CU437" s="26" t="s">
        <v>4060</v>
      </c>
      <c r="CV437" s="26" t="s">
        <v>4060</v>
      </c>
      <c r="CW437" s="26" t="s">
        <v>4060</v>
      </c>
      <c r="CX437" s="26" t="s">
        <v>4060</v>
      </c>
      <c r="CY437" s="26" t="s">
        <v>4060</v>
      </c>
      <c r="CZ437" s="26" t="s">
        <v>4060</v>
      </c>
      <c r="DA437" s="26" t="s">
        <v>4060</v>
      </c>
      <c r="DB437" s="26" t="s">
        <v>4060</v>
      </c>
      <c r="DC437" s="26" t="s">
        <v>4060</v>
      </c>
      <c r="DD437" s="26" t="s">
        <v>4060</v>
      </c>
      <c r="DE437" s="26" t="s">
        <v>4060</v>
      </c>
      <c r="DF437" s="26" t="s">
        <v>4060</v>
      </c>
      <c r="DG437" s="26" t="s">
        <v>4060</v>
      </c>
      <c r="DH437" s="26" t="s">
        <v>4060</v>
      </c>
      <c r="DI437" s="26" t="s">
        <v>4060</v>
      </c>
      <c r="DJ437" s="26" t="s">
        <v>4060</v>
      </c>
      <c r="DK437" s="26" t="s">
        <v>4060</v>
      </c>
      <c r="DL437" s="26" t="s">
        <v>4060</v>
      </c>
      <c r="DM437" s="26" t="s">
        <v>4060</v>
      </c>
      <c r="DN437" s="26" t="s">
        <v>4060</v>
      </c>
      <c r="DO437" s="26" t="s">
        <v>4060</v>
      </c>
      <c r="DP437" s="26" t="s">
        <v>4060</v>
      </c>
      <c r="DQ437">
        <v>-22.22</v>
      </c>
      <c r="DR437" s="26" t="s">
        <v>4060</v>
      </c>
      <c r="DS437" s="26" t="s">
        <v>4060</v>
      </c>
      <c r="DT437" s="26" t="s">
        <v>4060</v>
      </c>
      <c r="DU437" s="26" t="s">
        <v>4060</v>
      </c>
      <c r="DV437" s="26" t="s">
        <v>4060</v>
      </c>
      <c r="DW437" s="26" t="s">
        <v>4060</v>
      </c>
      <c r="DX437" s="26" t="s">
        <v>4060</v>
      </c>
      <c r="DY437">
        <v>7.23</v>
      </c>
      <c r="DZ437" s="26" t="s">
        <v>4060</v>
      </c>
      <c r="EA437" s="26" t="s">
        <v>4060</v>
      </c>
      <c r="EB437" s="26" t="s">
        <v>4060</v>
      </c>
      <c r="EC437" s="26" t="s">
        <v>4060</v>
      </c>
      <c r="ED437" s="26" t="s">
        <v>4060</v>
      </c>
      <c r="EE437" s="25" t="s">
        <v>4060</v>
      </c>
      <c r="EF437" s="25" t="s">
        <v>4060</v>
      </c>
      <c r="EG437" s="25" t="s">
        <v>4060</v>
      </c>
      <c r="EH437" s="25" t="s">
        <v>4060</v>
      </c>
      <c r="EI437" s="25" t="s">
        <v>4060</v>
      </c>
      <c r="EJ437" s="25" t="s">
        <v>4060</v>
      </c>
      <c r="EK437" s="25" t="s">
        <v>4060</v>
      </c>
      <c r="EL437" s="25" t="s">
        <v>4060</v>
      </c>
      <c r="EM437" s="25" t="s">
        <v>4060</v>
      </c>
      <c r="EN437" s="25" t="s">
        <v>4060</v>
      </c>
    </row>
    <row r="438" spans="1:144" ht="15.75" customHeight="1">
      <c r="A438" s="20" t="s">
        <v>5224</v>
      </c>
      <c r="B438" s="20" t="s">
        <v>4102</v>
      </c>
      <c r="C438" s="20" t="s">
        <v>4103</v>
      </c>
      <c r="D438" s="20" t="s">
        <v>4046</v>
      </c>
      <c r="E438" s="20" t="s">
        <v>4047</v>
      </c>
      <c r="F438" s="20" t="s">
        <v>4151</v>
      </c>
      <c r="G438" s="20" t="s">
        <v>4152</v>
      </c>
      <c r="H438" s="20" t="s">
        <v>4050</v>
      </c>
      <c r="I438" s="20" t="s">
        <v>4153</v>
      </c>
      <c r="J438" s="20" t="s">
        <v>4050</v>
      </c>
      <c r="K438" s="20" t="s">
        <v>4050</v>
      </c>
      <c r="L438" s="20" t="s">
        <v>4087</v>
      </c>
      <c r="M438" s="20" t="s">
        <v>4053</v>
      </c>
      <c r="N438" s="20" t="s">
        <v>4154</v>
      </c>
      <c r="O438" s="20" t="s">
        <v>4305</v>
      </c>
      <c r="P438" s="20" t="s">
        <v>4305</v>
      </c>
      <c r="Q438" s="20" t="s">
        <v>4142</v>
      </c>
      <c r="R438" s="21" t="s">
        <v>5213</v>
      </c>
      <c r="S438" s="34" t="s">
        <v>5214</v>
      </c>
      <c r="T438" s="22" t="s">
        <v>4059</v>
      </c>
      <c r="U438" s="22" t="s">
        <v>4059</v>
      </c>
      <c r="V438" s="22" t="s">
        <v>4060</v>
      </c>
      <c r="W438" s="22" t="s">
        <v>4066</v>
      </c>
      <c r="X438" s="22" t="s">
        <v>5215</v>
      </c>
      <c r="Y438" s="22" t="s">
        <v>5216</v>
      </c>
      <c r="Z438" s="22" t="s">
        <v>5217</v>
      </c>
      <c r="AA438" s="22" t="s">
        <v>4061</v>
      </c>
      <c r="AB438" s="22" t="s">
        <v>5218</v>
      </c>
      <c r="AC438" s="22" t="s">
        <v>4074</v>
      </c>
      <c r="AD438" s="22" t="s">
        <v>4074</v>
      </c>
      <c r="AE438" s="22" t="s">
        <v>4074</v>
      </c>
      <c r="AF438" s="22" t="s">
        <v>5219</v>
      </c>
      <c r="AG438" s="22" t="s">
        <v>4074</v>
      </c>
      <c r="AH438" s="22" t="s">
        <v>5220</v>
      </c>
      <c r="AI438" s="22" t="s">
        <v>5221</v>
      </c>
      <c r="AJ438" s="22" t="s">
        <v>4741</v>
      </c>
      <c r="AK438" s="22">
        <v>1.07</v>
      </c>
      <c r="AL438" s="22" t="s">
        <v>4063</v>
      </c>
      <c r="AM438" s="22" t="s">
        <v>4063</v>
      </c>
      <c r="AN438" s="22" t="s">
        <v>4063</v>
      </c>
      <c r="AO438" s="22" t="s">
        <v>4063</v>
      </c>
      <c r="AP438" s="22" t="s">
        <v>4063</v>
      </c>
      <c r="AQ438" s="22" t="s">
        <v>4063</v>
      </c>
      <c r="AR438" s="22" t="s">
        <v>5222</v>
      </c>
      <c r="AS438" s="22" t="s">
        <v>4063</v>
      </c>
      <c r="AT438" s="22" t="s">
        <v>4170</v>
      </c>
      <c r="AU438" s="20"/>
      <c r="AV438" s="5">
        <v>4.9958595848230827</v>
      </c>
      <c r="AW438" s="5"/>
      <c r="AX438" s="5"/>
      <c r="AY438" s="5"/>
      <c r="AZ438" s="5"/>
      <c r="BA438" s="24" t="s">
        <v>4172</v>
      </c>
      <c r="BB438" s="25">
        <v>2.5868454799795702</v>
      </c>
      <c r="BC438" s="25">
        <v>6.1166834851853196</v>
      </c>
      <c r="BD438" s="25">
        <v>7.1945359776053497</v>
      </c>
      <c r="BE438" s="25">
        <v>7.6862855401393002</v>
      </c>
      <c r="BF438" s="25">
        <v>3.1539281772254601</v>
      </c>
      <c r="BG438" s="25">
        <v>7.5775571171663998</v>
      </c>
      <c r="BH438" s="25">
        <v>7.3043630510809896</v>
      </c>
      <c r="BI438" s="25">
        <v>7.0292064808944401</v>
      </c>
      <c r="BJ438" s="25">
        <v>6.2858590834924799</v>
      </c>
      <c r="BK438" s="25">
        <v>5.3946200948816001</v>
      </c>
      <c r="BL438" s="25">
        <v>5.3370814489414302</v>
      </c>
      <c r="BM438" s="25">
        <v>6.2858590834924799</v>
      </c>
      <c r="BN438" s="25">
        <v>6.86317023856361</v>
      </c>
      <c r="BO438" s="25">
        <v>7.5230752462215502</v>
      </c>
      <c r="BP438" s="25">
        <v>5.9278834677069003</v>
      </c>
      <c r="BQ438" s="25">
        <v>7.4138761147805896</v>
      </c>
      <c r="BR438" s="25">
        <v>6.3420941270819302</v>
      </c>
      <c r="BS438" s="25">
        <v>8.80903300502459</v>
      </c>
      <c r="BT438" s="25">
        <v>6.8076677683131699</v>
      </c>
      <c r="BU438" s="25">
        <v>5.4520807967755101</v>
      </c>
      <c r="BV438" s="25">
        <v>3.6746738090726301</v>
      </c>
      <c r="BW438" s="25">
        <v>3.0733128169424102</v>
      </c>
      <c r="BX438" s="25">
        <v>1.72425729697255</v>
      </c>
      <c r="BY438" s="25">
        <v>2.25991559702747</v>
      </c>
      <c r="BZ438" s="25">
        <v>1.1204958578430899</v>
      </c>
      <c r="CA438" s="26" t="s">
        <v>4060</v>
      </c>
      <c r="CB438" s="26" t="s">
        <v>4060</v>
      </c>
      <c r="CC438" s="26" t="s">
        <v>4060</v>
      </c>
      <c r="CD438" s="26" t="s">
        <v>4060</v>
      </c>
      <c r="CE438" s="26" t="s">
        <v>4060</v>
      </c>
      <c r="CF438" s="26" t="s">
        <v>4060</v>
      </c>
      <c r="CG438" s="26" t="s">
        <v>4060</v>
      </c>
      <c r="CH438">
        <v>-43.04</v>
      </c>
      <c r="CI438" s="26" t="s">
        <v>4060</v>
      </c>
      <c r="CJ438" s="26" t="s">
        <v>4060</v>
      </c>
      <c r="CK438" s="26" t="s">
        <v>4060</v>
      </c>
      <c r="CL438" s="26" t="s">
        <v>4060</v>
      </c>
      <c r="CM438" s="26" t="s">
        <v>4060</v>
      </c>
      <c r="CN438" s="26" t="s">
        <v>4060</v>
      </c>
      <c r="CO438" s="26" t="s">
        <v>4060</v>
      </c>
      <c r="CP438" s="26" t="s">
        <v>4060</v>
      </c>
      <c r="CQ438" s="26" t="s">
        <v>4060</v>
      </c>
      <c r="CR438" s="26" t="s">
        <v>4060</v>
      </c>
      <c r="CS438" s="26" t="s">
        <v>4060</v>
      </c>
      <c r="CT438" s="26" t="s">
        <v>4060</v>
      </c>
      <c r="CU438" s="26" t="s">
        <v>4060</v>
      </c>
      <c r="CV438" s="26" t="s">
        <v>4060</v>
      </c>
      <c r="CW438" s="26" t="s">
        <v>4060</v>
      </c>
      <c r="CX438" s="26" t="s">
        <v>4060</v>
      </c>
      <c r="CY438" s="26" t="s">
        <v>4060</v>
      </c>
      <c r="CZ438" s="26" t="s">
        <v>4060</v>
      </c>
      <c r="DA438" s="26" t="s">
        <v>4060</v>
      </c>
      <c r="DB438" s="26" t="s">
        <v>4060</v>
      </c>
      <c r="DC438" s="26" t="s">
        <v>4060</v>
      </c>
      <c r="DD438" s="26" t="s">
        <v>4060</v>
      </c>
      <c r="DE438" s="26" t="s">
        <v>4060</v>
      </c>
      <c r="DF438" s="26" t="s">
        <v>4060</v>
      </c>
      <c r="DG438" s="26" t="s">
        <v>4060</v>
      </c>
      <c r="DH438" s="26" t="s">
        <v>4060</v>
      </c>
      <c r="DI438" s="26" t="s">
        <v>4060</v>
      </c>
      <c r="DJ438" s="26" t="s">
        <v>4060</v>
      </c>
      <c r="DK438" s="26" t="s">
        <v>4060</v>
      </c>
      <c r="DL438" s="26" t="s">
        <v>4060</v>
      </c>
      <c r="DM438" s="26" t="s">
        <v>4060</v>
      </c>
      <c r="DN438" s="26" t="s">
        <v>4060</v>
      </c>
      <c r="DO438" s="26" t="s">
        <v>4060</v>
      </c>
      <c r="DP438" s="26" t="s">
        <v>4060</v>
      </c>
      <c r="DQ438">
        <v>-22.22</v>
      </c>
      <c r="DR438" s="26" t="s">
        <v>4060</v>
      </c>
      <c r="DS438" s="26" t="s">
        <v>4060</v>
      </c>
      <c r="DT438" s="26" t="s">
        <v>4060</v>
      </c>
      <c r="DU438" s="26" t="s">
        <v>4060</v>
      </c>
      <c r="DV438" s="26" t="s">
        <v>4060</v>
      </c>
      <c r="DW438" s="26" t="s">
        <v>4060</v>
      </c>
      <c r="DX438" s="26" t="s">
        <v>4060</v>
      </c>
      <c r="DY438">
        <v>7.23</v>
      </c>
      <c r="DZ438" s="26" t="s">
        <v>4060</v>
      </c>
      <c r="EA438" s="26" t="s">
        <v>4060</v>
      </c>
      <c r="EB438" s="26" t="s">
        <v>4060</v>
      </c>
      <c r="EC438" s="26" t="s">
        <v>4060</v>
      </c>
      <c r="ED438" s="26" t="s">
        <v>4060</v>
      </c>
      <c r="EE438" s="25" t="s">
        <v>4060</v>
      </c>
      <c r="EF438" s="25" t="s">
        <v>4060</v>
      </c>
      <c r="EG438" s="25" t="s">
        <v>4060</v>
      </c>
      <c r="EH438" s="25" t="s">
        <v>4060</v>
      </c>
      <c r="EI438" s="25" t="s">
        <v>4060</v>
      </c>
      <c r="EJ438" s="25" t="s">
        <v>4060</v>
      </c>
      <c r="EK438" s="25" t="s">
        <v>4060</v>
      </c>
      <c r="EL438" s="25" t="s">
        <v>4060</v>
      </c>
      <c r="EM438" s="25" t="s">
        <v>4060</v>
      </c>
      <c r="EN438" s="25" t="s">
        <v>4060</v>
      </c>
    </row>
    <row r="439" spans="1:144" ht="15.75" customHeight="1">
      <c r="A439" s="20" t="s">
        <v>5225</v>
      </c>
      <c r="B439" s="20" t="s">
        <v>4102</v>
      </c>
      <c r="C439" s="20" t="s">
        <v>4103</v>
      </c>
      <c r="D439" s="20" t="s">
        <v>4046</v>
      </c>
      <c r="E439" s="20" t="s">
        <v>4047</v>
      </c>
      <c r="F439" s="20" t="s">
        <v>4151</v>
      </c>
      <c r="G439" s="20" t="s">
        <v>4152</v>
      </c>
      <c r="H439" s="20" t="s">
        <v>4050</v>
      </c>
      <c r="I439" s="20" t="s">
        <v>4153</v>
      </c>
      <c r="J439" s="20" t="s">
        <v>4050</v>
      </c>
      <c r="K439" s="20" t="s">
        <v>4050</v>
      </c>
      <c r="L439" s="20" t="s">
        <v>4087</v>
      </c>
      <c r="M439" s="20" t="s">
        <v>4053</v>
      </c>
      <c r="N439" s="20" t="s">
        <v>4154</v>
      </c>
      <c r="O439" s="20" t="s">
        <v>4055</v>
      </c>
      <c r="P439" s="20" t="s">
        <v>4055</v>
      </c>
      <c r="Q439" s="20" t="s">
        <v>4056</v>
      </c>
      <c r="R439" s="21" t="s">
        <v>5213</v>
      </c>
      <c r="S439" s="34" t="s">
        <v>5214</v>
      </c>
      <c r="T439" s="22" t="s">
        <v>4059</v>
      </c>
      <c r="U439" s="22" t="s">
        <v>4059</v>
      </c>
      <c r="V439" s="22" t="s">
        <v>4060</v>
      </c>
      <c r="W439" s="22" t="s">
        <v>4066</v>
      </c>
      <c r="X439" s="22" t="s">
        <v>5215</v>
      </c>
      <c r="Y439" s="22" t="s">
        <v>5216</v>
      </c>
      <c r="Z439" s="22" t="s">
        <v>5217</v>
      </c>
      <c r="AA439" s="22" t="s">
        <v>4061</v>
      </c>
      <c r="AB439" s="22" t="s">
        <v>5218</v>
      </c>
      <c r="AC439" s="22" t="s">
        <v>4074</v>
      </c>
      <c r="AD439" s="22" t="s">
        <v>4074</v>
      </c>
      <c r="AE439" s="22" t="s">
        <v>4074</v>
      </c>
      <c r="AF439" s="22" t="s">
        <v>5219</v>
      </c>
      <c r="AG439" s="22" t="s">
        <v>4074</v>
      </c>
      <c r="AH439" s="22" t="s">
        <v>5220</v>
      </c>
      <c r="AI439" s="22" t="s">
        <v>5221</v>
      </c>
      <c r="AJ439" s="22" t="s">
        <v>4741</v>
      </c>
      <c r="AK439" s="22">
        <v>1.07</v>
      </c>
      <c r="AL439" s="22" t="s">
        <v>4063</v>
      </c>
      <c r="AM439" s="22" t="s">
        <v>4063</v>
      </c>
      <c r="AN439" s="22" t="s">
        <v>4063</v>
      </c>
      <c r="AO439" s="22" t="s">
        <v>4063</v>
      </c>
      <c r="AP439" s="22" t="s">
        <v>4063</v>
      </c>
      <c r="AQ439" s="22" t="s">
        <v>4063</v>
      </c>
      <c r="AR439" s="22" t="s">
        <v>5222</v>
      </c>
      <c r="AS439" s="22" t="s">
        <v>4063</v>
      </c>
      <c r="AT439" s="22" t="s">
        <v>4170</v>
      </c>
      <c r="AU439" s="20"/>
      <c r="AV439" s="5">
        <v>4.9958595848230827</v>
      </c>
      <c r="AW439" s="5"/>
      <c r="AX439" s="5"/>
      <c r="AY439" s="5"/>
      <c r="AZ439" s="5"/>
      <c r="BA439" s="24" t="s">
        <v>4172</v>
      </c>
      <c r="BB439" s="25">
        <v>2.5868454799795702</v>
      </c>
      <c r="BC439" s="25">
        <v>6.1166834851853196</v>
      </c>
      <c r="BD439" s="25">
        <v>7.1945359776053497</v>
      </c>
      <c r="BE439" s="25">
        <v>7.6862855401393002</v>
      </c>
      <c r="BF439" s="25">
        <v>3.1539281772254601</v>
      </c>
      <c r="BG439" s="25">
        <v>7.5775571171663998</v>
      </c>
      <c r="BH439" s="25">
        <v>7.3043630510809896</v>
      </c>
      <c r="BI439" s="25">
        <v>7.0292064808944401</v>
      </c>
      <c r="BJ439" s="25">
        <v>6.2858590834924799</v>
      </c>
      <c r="BK439" s="25">
        <v>5.3946200948816001</v>
      </c>
      <c r="BL439" s="25">
        <v>5.3370814489414302</v>
      </c>
      <c r="BM439" s="25">
        <v>6.2858590834924799</v>
      </c>
      <c r="BN439" s="25">
        <v>6.86317023856361</v>
      </c>
      <c r="BO439" s="25">
        <v>7.5230752462215502</v>
      </c>
      <c r="BP439" s="25">
        <v>5.9278834677069003</v>
      </c>
      <c r="BQ439" s="25">
        <v>7.4138761147805896</v>
      </c>
      <c r="BR439" s="25">
        <v>6.3420941270819302</v>
      </c>
      <c r="BS439" s="25">
        <v>8.80903300502459</v>
      </c>
      <c r="BT439" s="25">
        <v>6.8076677683131699</v>
      </c>
      <c r="BU439" s="25">
        <v>5.4520807967755101</v>
      </c>
      <c r="BV439" s="25">
        <v>3.6746738090726301</v>
      </c>
      <c r="BW439" s="25">
        <v>3.0733128169424102</v>
      </c>
      <c r="BX439" s="25">
        <v>1.72425729697255</v>
      </c>
      <c r="BY439" s="25">
        <v>2.25991559702747</v>
      </c>
      <c r="BZ439" s="25">
        <v>1.1204958578430899</v>
      </c>
      <c r="CA439" s="26" t="s">
        <v>4060</v>
      </c>
      <c r="CB439" s="26" t="s">
        <v>4060</v>
      </c>
      <c r="CC439" s="26" t="s">
        <v>4060</v>
      </c>
      <c r="CD439" s="26" t="s">
        <v>4060</v>
      </c>
      <c r="CE439" s="26" t="s">
        <v>4060</v>
      </c>
      <c r="CF439" s="26" t="s">
        <v>4060</v>
      </c>
      <c r="CG439" s="26" t="s">
        <v>4060</v>
      </c>
      <c r="CH439">
        <v>-43.04</v>
      </c>
      <c r="CI439" s="26" t="s">
        <v>4060</v>
      </c>
      <c r="CJ439" s="26" t="s">
        <v>4060</v>
      </c>
      <c r="CK439" s="26" t="s">
        <v>4060</v>
      </c>
      <c r="CL439" s="26" t="s">
        <v>4060</v>
      </c>
      <c r="CM439" s="26" t="s">
        <v>4060</v>
      </c>
      <c r="CN439" s="26" t="s">
        <v>4060</v>
      </c>
      <c r="CO439" s="26" t="s">
        <v>4060</v>
      </c>
      <c r="CP439" s="26" t="s">
        <v>4060</v>
      </c>
      <c r="CQ439" s="26" t="s">
        <v>4060</v>
      </c>
      <c r="CR439" s="26" t="s">
        <v>4060</v>
      </c>
      <c r="CS439" s="26" t="s">
        <v>4060</v>
      </c>
      <c r="CT439" s="26" t="s">
        <v>4060</v>
      </c>
      <c r="CU439" s="26" t="s">
        <v>4060</v>
      </c>
      <c r="CV439" s="26" t="s">
        <v>4060</v>
      </c>
      <c r="CW439" s="26" t="s">
        <v>4060</v>
      </c>
      <c r="CX439" s="26" t="s">
        <v>4060</v>
      </c>
      <c r="CY439" s="26" t="s">
        <v>4060</v>
      </c>
      <c r="CZ439" s="26" t="s">
        <v>4060</v>
      </c>
      <c r="DA439" s="26" t="s">
        <v>4060</v>
      </c>
      <c r="DB439" s="26" t="s">
        <v>4060</v>
      </c>
      <c r="DC439" s="26" t="s">
        <v>4060</v>
      </c>
      <c r="DD439" s="26" t="s">
        <v>4060</v>
      </c>
      <c r="DE439" s="26" t="s">
        <v>4060</v>
      </c>
      <c r="DF439" s="26" t="s">
        <v>4060</v>
      </c>
      <c r="DG439" s="26" t="s">
        <v>4060</v>
      </c>
      <c r="DH439" s="26" t="s">
        <v>4060</v>
      </c>
      <c r="DI439" s="26" t="s">
        <v>4060</v>
      </c>
      <c r="DJ439" s="26" t="s">
        <v>4060</v>
      </c>
      <c r="DK439" s="26" t="s">
        <v>4060</v>
      </c>
      <c r="DL439" s="26" t="s">
        <v>4060</v>
      </c>
      <c r="DM439" s="26" t="s">
        <v>4060</v>
      </c>
      <c r="DN439" s="26" t="s">
        <v>4060</v>
      </c>
      <c r="DO439" s="26" t="s">
        <v>4060</v>
      </c>
      <c r="DP439" s="26" t="s">
        <v>4060</v>
      </c>
      <c r="DQ439">
        <v>-22.22</v>
      </c>
      <c r="DR439" s="26" t="s">
        <v>4060</v>
      </c>
      <c r="DS439" s="26" t="s">
        <v>4060</v>
      </c>
      <c r="DT439" s="26" t="s">
        <v>4060</v>
      </c>
      <c r="DU439" s="26" t="s">
        <v>4060</v>
      </c>
      <c r="DV439" s="26" t="s">
        <v>4060</v>
      </c>
      <c r="DW439" s="26" t="s">
        <v>4060</v>
      </c>
      <c r="DX439" s="26" t="s">
        <v>4060</v>
      </c>
      <c r="DY439">
        <v>7.23</v>
      </c>
      <c r="DZ439" s="26" t="s">
        <v>4060</v>
      </c>
      <c r="EA439" s="26" t="s">
        <v>4060</v>
      </c>
      <c r="EB439" s="26" t="s">
        <v>4060</v>
      </c>
      <c r="EC439" s="26" t="s">
        <v>4060</v>
      </c>
      <c r="ED439" s="26" t="s">
        <v>4060</v>
      </c>
      <c r="EE439" s="25" t="s">
        <v>4060</v>
      </c>
      <c r="EF439" s="25" t="s">
        <v>4060</v>
      </c>
      <c r="EG439" s="25" t="s">
        <v>4060</v>
      </c>
      <c r="EH439" s="25" t="s">
        <v>4060</v>
      </c>
      <c r="EI439" s="25" t="s">
        <v>4060</v>
      </c>
      <c r="EJ439" s="25" t="s">
        <v>4060</v>
      </c>
      <c r="EK439" s="25" t="s">
        <v>4060</v>
      </c>
      <c r="EL439" s="25" t="s">
        <v>4060</v>
      </c>
      <c r="EM439" s="25" t="s">
        <v>4060</v>
      </c>
      <c r="EN439" s="25" t="s">
        <v>4060</v>
      </c>
    </row>
    <row r="440" spans="1:144" ht="15.75" customHeight="1">
      <c r="A440" s="20" t="s">
        <v>5226</v>
      </c>
      <c r="B440" s="20" t="s">
        <v>4102</v>
      </c>
      <c r="C440" s="20" t="s">
        <v>4103</v>
      </c>
      <c r="D440" s="20" t="s">
        <v>4046</v>
      </c>
      <c r="E440" s="20" t="s">
        <v>4047</v>
      </c>
      <c r="F440" s="20" t="s">
        <v>4151</v>
      </c>
      <c r="G440" s="20" t="s">
        <v>4152</v>
      </c>
      <c r="H440" s="20" t="s">
        <v>4050</v>
      </c>
      <c r="I440" s="20" t="s">
        <v>4153</v>
      </c>
      <c r="J440" s="20" t="s">
        <v>4050</v>
      </c>
      <c r="K440" s="20" t="s">
        <v>4050</v>
      </c>
      <c r="L440" s="20" t="s">
        <v>4087</v>
      </c>
      <c r="M440" s="20" t="s">
        <v>4053</v>
      </c>
      <c r="N440" s="20" t="s">
        <v>4154</v>
      </c>
      <c r="O440" s="20" t="s">
        <v>4207</v>
      </c>
      <c r="P440" s="20" t="s">
        <v>4207</v>
      </c>
      <c r="Q440" s="20" t="s">
        <v>4142</v>
      </c>
      <c r="R440" s="21" t="s">
        <v>5213</v>
      </c>
      <c r="S440" s="34" t="s">
        <v>5214</v>
      </c>
      <c r="T440" s="22" t="s">
        <v>4059</v>
      </c>
      <c r="U440" s="22" t="s">
        <v>4059</v>
      </c>
      <c r="V440" s="22" t="s">
        <v>4060</v>
      </c>
      <c r="W440" s="22" t="s">
        <v>4066</v>
      </c>
      <c r="X440" s="22" t="s">
        <v>5215</v>
      </c>
      <c r="Y440" s="22" t="s">
        <v>5216</v>
      </c>
      <c r="Z440" s="22" t="s">
        <v>5217</v>
      </c>
      <c r="AA440" s="22" t="s">
        <v>4061</v>
      </c>
      <c r="AB440" s="22" t="s">
        <v>5218</v>
      </c>
      <c r="AC440" s="22" t="s">
        <v>4074</v>
      </c>
      <c r="AD440" s="22" t="s">
        <v>4074</v>
      </c>
      <c r="AE440" s="22" t="s">
        <v>4074</v>
      </c>
      <c r="AF440" s="22" t="s">
        <v>5219</v>
      </c>
      <c r="AG440" s="22" t="s">
        <v>4074</v>
      </c>
      <c r="AH440" s="22" t="s">
        <v>5220</v>
      </c>
      <c r="AI440" s="22" t="s">
        <v>5221</v>
      </c>
      <c r="AJ440" s="22" t="s">
        <v>4741</v>
      </c>
      <c r="AK440" s="22">
        <v>1.07</v>
      </c>
      <c r="AL440" s="22" t="s">
        <v>4063</v>
      </c>
      <c r="AM440" s="22" t="s">
        <v>4063</v>
      </c>
      <c r="AN440" s="22" t="s">
        <v>4063</v>
      </c>
      <c r="AO440" s="22" t="s">
        <v>4063</v>
      </c>
      <c r="AP440" s="22" t="s">
        <v>4063</v>
      </c>
      <c r="AQ440" s="22" t="s">
        <v>4063</v>
      </c>
      <c r="AR440" s="22" t="s">
        <v>5222</v>
      </c>
      <c r="AS440" s="22" t="s">
        <v>4063</v>
      </c>
      <c r="AT440" s="22" t="s">
        <v>4170</v>
      </c>
      <c r="AU440" s="20"/>
      <c r="AV440" s="5">
        <v>4.9958595848230827</v>
      </c>
      <c r="AW440" s="5"/>
      <c r="AX440" s="5"/>
      <c r="AY440" s="5"/>
      <c r="AZ440" s="5"/>
      <c r="BA440" s="24" t="s">
        <v>4172</v>
      </c>
      <c r="BB440" s="25">
        <v>2.5868454799795702</v>
      </c>
      <c r="BC440" s="25">
        <v>6.1166834851853196</v>
      </c>
      <c r="BD440" s="25">
        <v>7.1945359776053497</v>
      </c>
      <c r="BE440" s="25">
        <v>7.6862855401393002</v>
      </c>
      <c r="BF440" s="25">
        <v>3.1539281772254601</v>
      </c>
      <c r="BG440" s="25">
        <v>7.5775571171663998</v>
      </c>
      <c r="BH440" s="25">
        <v>7.3043630510809896</v>
      </c>
      <c r="BI440" s="25">
        <v>7.0292064808944401</v>
      </c>
      <c r="BJ440" s="25">
        <v>6.2858590834924799</v>
      </c>
      <c r="BK440" s="25">
        <v>5.3946200948816001</v>
      </c>
      <c r="BL440" s="25">
        <v>5.3370814489414302</v>
      </c>
      <c r="BM440" s="25">
        <v>6.2858590834924799</v>
      </c>
      <c r="BN440" s="25">
        <v>6.86317023856361</v>
      </c>
      <c r="BO440" s="25">
        <v>7.5230752462215502</v>
      </c>
      <c r="BP440" s="25">
        <v>5.9278834677069003</v>
      </c>
      <c r="BQ440" s="25">
        <v>7.4138761147805896</v>
      </c>
      <c r="BR440" s="25">
        <v>6.3420941270819302</v>
      </c>
      <c r="BS440" s="25">
        <v>8.80903300502459</v>
      </c>
      <c r="BT440" s="25">
        <v>6.8076677683131699</v>
      </c>
      <c r="BU440" s="25">
        <v>5.4520807967755101</v>
      </c>
      <c r="BV440" s="25">
        <v>3.6746738090726301</v>
      </c>
      <c r="BW440" s="25">
        <v>3.0733128169424102</v>
      </c>
      <c r="BX440" s="25">
        <v>1.72425729697255</v>
      </c>
      <c r="BY440" s="25">
        <v>2.25991559702747</v>
      </c>
      <c r="BZ440" s="25">
        <v>1.1204958578430899</v>
      </c>
      <c r="CA440" s="26" t="s">
        <v>4060</v>
      </c>
      <c r="CB440" s="26" t="s">
        <v>4060</v>
      </c>
      <c r="CC440" s="26" t="s">
        <v>4060</v>
      </c>
      <c r="CD440" s="26" t="s">
        <v>4060</v>
      </c>
      <c r="CE440" s="26" t="s">
        <v>4060</v>
      </c>
      <c r="CF440" s="26" t="s">
        <v>4060</v>
      </c>
      <c r="CG440" s="26" t="s">
        <v>4060</v>
      </c>
      <c r="CH440">
        <v>-43.04</v>
      </c>
      <c r="CI440" s="26" t="s">
        <v>4060</v>
      </c>
      <c r="CJ440" s="26" t="s">
        <v>4060</v>
      </c>
      <c r="CK440" s="26" t="s">
        <v>4060</v>
      </c>
      <c r="CL440" s="26" t="s">
        <v>4060</v>
      </c>
      <c r="CM440" s="26" t="s">
        <v>4060</v>
      </c>
      <c r="CN440" s="26" t="s">
        <v>4060</v>
      </c>
      <c r="CO440" s="26" t="s">
        <v>4060</v>
      </c>
      <c r="CP440" s="26" t="s">
        <v>4060</v>
      </c>
      <c r="CQ440" s="26" t="s">
        <v>4060</v>
      </c>
      <c r="CR440" s="26" t="s">
        <v>4060</v>
      </c>
      <c r="CS440" s="26" t="s">
        <v>4060</v>
      </c>
      <c r="CT440" s="26" t="s">
        <v>4060</v>
      </c>
      <c r="CU440" s="26" t="s">
        <v>4060</v>
      </c>
      <c r="CV440" s="26" t="s">
        <v>4060</v>
      </c>
      <c r="CW440" s="26" t="s">
        <v>4060</v>
      </c>
      <c r="CX440" s="26" t="s">
        <v>4060</v>
      </c>
      <c r="CY440" s="26" t="s">
        <v>4060</v>
      </c>
      <c r="CZ440" s="26" t="s">
        <v>4060</v>
      </c>
      <c r="DA440" s="26" t="s">
        <v>4060</v>
      </c>
      <c r="DB440" s="26" t="s">
        <v>4060</v>
      </c>
      <c r="DC440" s="26" t="s">
        <v>4060</v>
      </c>
      <c r="DD440" s="26" t="s">
        <v>4060</v>
      </c>
      <c r="DE440" s="26" t="s">
        <v>4060</v>
      </c>
      <c r="DF440" s="26" t="s">
        <v>4060</v>
      </c>
      <c r="DG440" s="26" t="s">
        <v>4060</v>
      </c>
      <c r="DH440" s="26" t="s">
        <v>4060</v>
      </c>
      <c r="DI440" s="26" t="s">
        <v>4060</v>
      </c>
      <c r="DJ440" s="26" t="s">
        <v>4060</v>
      </c>
      <c r="DK440" s="26" t="s">
        <v>4060</v>
      </c>
      <c r="DL440" s="26" t="s">
        <v>4060</v>
      </c>
      <c r="DM440" s="26" t="s">
        <v>4060</v>
      </c>
      <c r="DN440" s="26" t="s">
        <v>4060</v>
      </c>
      <c r="DO440" s="26" t="s">
        <v>4060</v>
      </c>
      <c r="DP440" s="26" t="s">
        <v>4060</v>
      </c>
      <c r="DQ440">
        <v>-22.22</v>
      </c>
      <c r="DR440" s="26" t="s">
        <v>4060</v>
      </c>
      <c r="DS440" s="26" t="s">
        <v>4060</v>
      </c>
      <c r="DT440" s="26" t="s">
        <v>4060</v>
      </c>
      <c r="DU440" s="26" t="s">
        <v>4060</v>
      </c>
      <c r="DV440" s="26" t="s">
        <v>4060</v>
      </c>
      <c r="DW440" s="26" t="s">
        <v>4060</v>
      </c>
      <c r="DX440" s="26" t="s">
        <v>4060</v>
      </c>
      <c r="DY440">
        <v>7.23</v>
      </c>
      <c r="DZ440" s="26" t="s">
        <v>4060</v>
      </c>
      <c r="EA440" s="26" t="s">
        <v>4060</v>
      </c>
      <c r="EB440" s="26" t="s">
        <v>4060</v>
      </c>
      <c r="EC440" s="26" t="s">
        <v>4060</v>
      </c>
      <c r="ED440" s="26" t="s">
        <v>4060</v>
      </c>
      <c r="EE440" s="25" t="s">
        <v>4060</v>
      </c>
      <c r="EF440" s="25" t="s">
        <v>4060</v>
      </c>
      <c r="EG440" s="25" t="s">
        <v>4060</v>
      </c>
      <c r="EH440" s="25" t="s">
        <v>4060</v>
      </c>
      <c r="EI440" s="25" t="s">
        <v>4060</v>
      </c>
      <c r="EJ440" s="25" t="s">
        <v>4060</v>
      </c>
      <c r="EK440" s="25" t="s">
        <v>4060</v>
      </c>
      <c r="EL440" s="25" t="s">
        <v>4060</v>
      </c>
      <c r="EM440" s="25" t="s">
        <v>4060</v>
      </c>
      <c r="EN440" s="25" t="s">
        <v>4060</v>
      </c>
    </row>
    <row r="441" spans="1:144" ht="15.75" customHeight="1">
      <c r="A441" s="20" t="s">
        <v>5227</v>
      </c>
      <c r="B441" s="20" t="s">
        <v>4102</v>
      </c>
      <c r="C441" s="20" t="s">
        <v>4103</v>
      </c>
      <c r="D441" s="20" t="s">
        <v>4046</v>
      </c>
      <c r="E441" s="20" t="s">
        <v>4047</v>
      </c>
      <c r="F441" s="20" t="s">
        <v>4151</v>
      </c>
      <c r="G441" s="20" t="s">
        <v>4152</v>
      </c>
      <c r="H441" s="20" t="s">
        <v>4050</v>
      </c>
      <c r="I441" s="20" t="s">
        <v>4153</v>
      </c>
      <c r="J441" s="20" t="s">
        <v>4050</v>
      </c>
      <c r="K441" s="20" t="s">
        <v>4050</v>
      </c>
      <c r="L441" s="20" t="s">
        <v>4087</v>
      </c>
      <c r="M441" s="20" t="s">
        <v>4053</v>
      </c>
      <c r="N441" s="20" t="s">
        <v>4154</v>
      </c>
      <c r="O441" s="20" t="s">
        <v>4141</v>
      </c>
      <c r="P441" s="20" t="s">
        <v>4141</v>
      </c>
      <c r="Q441" s="20" t="s">
        <v>4142</v>
      </c>
      <c r="R441" s="21" t="s">
        <v>5213</v>
      </c>
      <c r="S441" s="34" t="s">
        <v>5214</v>
      </c>
      <c r="T441" s="22" t="s">
        <v>4059</v>
      </c>
      <c r="U441" s="22" t="s">
        <v>4059</v>
      </c>
      <c r="V441" s="22" t="s">
        <v>4060</v>
      </c>
      <c r="W441" s="22" t="s">
        <v>4066</v>
      </c>
      <c r="X441" s="22" t="s">
        <v>5215</v>
      </c>
      <c r="Y441" s="22" t="s">
        <v>5216</v>
      </c>
      <c r="Z441" s="22" t="s">
        <v>5217</v>
      </c>
      <c r="AA441" s="22" t="s">
        <v>4061</v>
      </c>
      <c r="AB441" s="22" t="s">
        <v>5218</v>
      </c>
      <c r="AC441" s="22" t="s">
        <v>4074</v>
      </c>
      <c r="AD441" s="22" t="s">
        <v>4074</v>
      </c>
      <c r="AE441" s="22" t="s">
        <v>4074</v>
      </c>
      <c r="AF441" s="22" t="s">
        <v>5219</v>
      </c>
      <c r="AG441" s="22" t="s">
        <v>4074</v>
      </c>
      <c r="AH441" s="22" t="s">
        <v>5220</v>
      </c>
      <c r="AI441" s="22" t="s">
        <v>5221</v>
      </c>
      <c r="AJ441" s="22" t="s">
        <v>4741</v>
      </c>
      <c r="AK441" s="22">
        <v>1.07</v>
      </c>
      <c r="AL441" s="22" t="s">
        <v>4063</v>
      </c>
      <c r="AM441" s="22" t="s">
        <v>4063</v>
      </c>
      <c r="AN441" s="22" t="s">
        <v>4063</v>
      </c>
      <c r="AO441" s="22" t="s">
        <v>4063</v>
      </c>
      <c r="AP441" s="22" t="s">
        <v>4063</v>
      </c>
      <c r="AQ441" s="22" t="s">
        <v>4063</v>
      </c>
      <c r="AR441" s="22" t="s">
        <v>5222</v>
      </c>
      <c r="AS441" s="22" t="s">
        <v>4063</v>
      </c>
      <c r="AT441" s="22" t="s">
        <v>4170</v>
      </c>
      <c r="AU441" s="20"/>
      <c r="AV441" s="5">
        <v>4.9958595848230827</v>
      </c>
      <c r="AW441" s="5"/>
      <c r="AX441" s="5"/>
      <c r="AY441" s="5"/>
      <c r="AZ441" s="5"/>
      <c r="BA441" s="24" t="s">
        <v>4172</v>
      </c>
      <c r="BB441" s="25">
        <v>2.5868454799795702</v>
      </c>
      <c r="BC441" s="25">
        <v>6.1166834851853196</v>
      </c>
      <c r="BD441" s="25">
        <v>7.1945359776053497</v>
      </c>
      <c r="BE441" s="25">
        <v>7.6862855401393002</v>
      </c>
      <c r="BF441" s="25">
        <v>3.1539281772254601</v>
      </c>
      <c r="BG441" s="25">
        <v>7.5775571171663998</v>
      </c>
      <c r="BH441" s="25">
        <v>7.3043630510809896</v>
      </c>
      <c r="BI441" s="25">
        <v>7.0292064808944401</v>
      </c>
      <c r="BJ441" s="25">
        <v>6.2858590834924799</v>
      </c>
      <c r="BK441" s="25">
        <v>5.3946200948816001</v>
      </c>
      <c r="BL441" s="25">
        <v>5.3370814489414302</v>
      </c>
      <c r="BM441" s="25">
        <v>6.2858590834924799</v>
      </c>
      <c r="BN441" s="25">
        <v>6.86317023856361</v>
      </c>
      <c r="BO441" s="25">
        <v>7.5230752462215502</v>
      </c>
      <c r="BP441" s="25">
        <v>5.9278834677069003</v>
      </c>
      <c r="BQ441" s="25">
        <v>7.4138761147805896</v>
      </c>
      <c r="BR441" s="25">
        <v>6.3420941270819302</v>
      </c>
      <c r="BS441" s="25">
        <v>8.80903300502459</v>
      </c>
      <c r="BT441" s="25">
        <v>6.8076677683131699</v>
      </c>
      <c r="BU441" s="25">
        <v>5.4520807967755101</v>
      </c>
      <c r="BV441" s="25">
        <v>3.6746738090726301</v>
      </c>
      <c r="BW441" s="25">
        <v>3.0733128169424102</v>
      </c>
      <c r="BX441" s="25">
        <v>1.72425729697255</v>
      </c>
      <c r="BY441" s="25">
        <v>2.25991559702747</v>
      </c>
      <c r="BZ441" s="25">
        <v>1.1204958578430899</v>
      </c>
      <c r="CA441" s="26" t="s">
        <v>4060</v>
      </c>
      <c r="CB441" s="26" t="s">
        <v>4060</v>
      </c>
      <c r="CC441" s="26" t="s">
        <v>4060</v>
      </c>
      <c r="CD441" s="26" t="s">
        <v>4060</v>
      </c>
      <c r="CE441" s="26" t="s">
        <v>4060</v>
      </c>
      <c r="CF441" s="26" t="s">
        <v>4060</v>
      </c>
      <c r="CG441" s="26" t="s">
        <v>4060</v>
      </c>
      <c r="CH441">
        <v>-43.54</v>
      </c>
      <c r="CI441" s="26" t="s">
        <v>4060</v>
      </c>
      <c r="CJ441" s="26" t="s">
        <v>4060</v>
      </c>
      <c r="CK441" s="26" t="s">
        <v>4060</v>
      </c>
      <c r="CL441" s="26" t="s">
        <v>4060</v>
      </c>
      <c r="CM441" s="26" t="s">
        <v>4060</v>
      </c>
      <c r="CN441" s="26" t="s">
        <v>4060</v>
      </c>
      <c r="CO441" s="26" t="s">
        <v>4060</v>
      </c>
      <c r="CP441" s="26" t="s">
        <v>4060</v>
      </c>
      <c r="CQ441" s="26" t="s">
        <v>4060</v>
      </c>
      <c r="CR441" s="26" t="s">
        <v>4060</v>
      </c>
      <c r="CS441" s="26" t="s">
        <v>4060</v>
      </c>
      <c r="CT441" s="26" t="s">
        <v>4060</v>
      </c>
      <c r="CU441" s="26" t="s">
        <v>4060</v>
      </c>
      <c r="CV441" s="26" t="s">
        <v>4060</v>
      </c>
      <c r="CW441" s="26" t="s">
        <v>4060</v>
      </c>
      <c r="CX441" s="26" t="s">
        <v>4060</v>
      </c>
      <c r="CY441" s="26" t="s">
        <v>4060</v>
      </c>
      <c r="CZ441" s="26" t="s">
        <v>4060</v>
      </c>
      <c r="DA441" s="26" t="s">
        <v>4060</v>
      </c>
      <c r="DB441" s="26" t="s">
        <v>4060</v>
      </c>
      <c r="DC441" s="26" t="s">
        <v>4060</v>
      </c>
      <c r="DD441" s="26" t="s">
        <v>4060</v>
      </c>
      <c r="DE441" s="26" t="s">
        <v>4060</v>
      </c>
      <c r="DF441" s="26" t="s">
        <v>4060</v>
      </c>
      <c r="DG441" s="26" t="s">
        <v>4060</v>
      </c>
      <c r="DH441" s="26" t="s">
        <v>4060</v>
      </c>
      <c r="DI441" s="26" t="s">
        <v>4060</v>
      </c>
      <c r="DJ441" s="26" t="s">
        <v>4060</v>
      </c>
      <c r="DK441" s="26" t="s">
        <v>4060</v>
      </c>
      <c r="DL441" s="26" t="s">
        <v>4060</v>
      </c>
      <c r="DM441" s="26" t="s">
        <v>4060</v>
      </c>
      <c r="DN441" s="26" t="s">
        <v>4060</v>
      </c>
      <c r="DO441" s="26" t="s">
        <v>4060</v>
      </c>
      <c r="DP441" s="26" t="s">
        <v>4060</v>
      </c>
      <c r="DQ441">
        <v>-22.45</v>
      </c>
      <c r="DR441" s="26" t="s">
        <v>4060</v>
      </c>
      <c r="DS441" s="26" t="s">
        <v>4060</v>
      </c>
      <c r="DT441" s="26" t="s">
        <v>4060</v>
      </c>
      <c r="DU441" s="26" t="s">
        <v>4060</v>
      </c>
      <c r="DV441" s="26" t="s">
        <v>4060</v>
      </c>
      <c r="DW441" s="26" t="s">
        <v>4060</v>
      </c>
      <c r="DX441" s="26" t="s">
        <v>4060</v>
      </c>
      <c r="DY441">
        <v>7.31</v>
      </c>
      <c r="DZ441" s="26" t="s">
        <v>4060</v>
      </c>
      <c r="EA441" s="26" t="s">
        <v>4060</v>
      </c>
      <c r="EB441" s="26" t="s">
        <v>4060</v>
      </c>
      <c r="EC441" s="26" t="s">
        <v>4060</v>
      </c>
      <c r="ED441" s="26" t="s">
        <v>4060</v>
      </c>
      <c r="EE441" s="25" t="s">
        <v>4060</v>
      </c>
      <c r="EF441" s="25" t="s">
        <v>4060</v>
      </c>
      <c r="EG441" s="25" t="s">
        <v>4060</v>
      </c>
      <c r="EH441" s="25" t="s">
        <v>4060</v>
      </c>
      <c r="EI441" s="25" t="s">
        <v>4060</v>
      </c>
      <c r="EJ441" s="25" t="s">
        <v>4060</v>
      </c>
      <c r="EK441" s="25" t="s">
        <v>4060</v>
      </c>
      <c r="EL441" s="25" t="s">
        <v>4060</v>
      </c>
      <c r="EM441" s="25" t="s">
        <v>4060</v>
      </c>
      <c r="EN441" s="25" t="s">
        <v>4060</v>
      </c>
    </row>
    <row r="442" spans="1:144" ht="15.75" customHeight="1">
      <c r="A442" s="20" t="s">
        <v>5228</v>
      </c>
      <c r="B442" s="20" t="s">
        <v>4102</v>
      </c>
      <c r="C442" s="20" t="s">
        <v>4103</v>
      </c>
      <c r="D442" s="20" t="s">
        <v>4046</v>
      </c>
      <c r="E442" s="20" t="s">
        <v>4047</v>
      </c>
      <c r="F442" s="20" t="s">
        <v>4151</v>
      </c>
      <c r="G442" s="20" t="s">
        <v>4152</v>
      </c>
      <c r="H442" s="20" t="s">
        <v>4050</v>
      </c>
      <c r="I442" s="20" t="s">
        <v>4153</v>
      </c>
      <c r="J442" s="20" t="s">
        <v>4050</v>
      </c>
      <c r="K442" s="20" t="s">
        <v>4050</v>
      </c>
      <c r="L442" s="20" t="s">
        <v>4087</v>
      </c>
      <c r="M442" s="20" t="s">
        <v>4053</v>
      </c>
      <c r="N442" s="20" t="s">
        <v>4154</v>
      </c>
      <c r="O442" s="20" t="s">
        <v>5212</v>
      </c>
      <c r="P442" s="20" t="s">
        <v>5212</v>
      </c>
      <c r="Q442" s="20" t="s">
        <v>4142</v>
      </c>
      <c r="R442" s="21" t="s">
        <v>5213</v>
      </c>
      <c r="S442" s="34" t="s">
        <v>5214</v>
      </c>
      <c r="T442" s="22" t="s">
        <v>4059</v>
      </c>
      <c r="U442" s="22" t="s">
        <v>4059</v>
      </c>
      <c r="V442" s="22" t="s">
        <v>4060</v>
      </c>
      <c r="W442" s="22" t="s">
        <v>4066</v>
      </c>
      <c r="X442" s="22" t="s">
        <v>5215</v>
      </c>
      <c r="Y442" s="22" t="s">
        <v>5216</v>
      </c>
      <c r="Z442" s="22" t="s">
        <v>5217</v>
      </c>
      <c r="AA442" s="22" t="s">
        <v>4061</v>
      </c>
      <c r="AB442" s="22" t="s">
        <v>5218</v>
      </c>
      <c r="AC442" s="22" t="s">
        <v>4074</v>
      </c>
      <c r="AD442" s="22" t="s">
        <v>4074</v>
      </c>
      <c r="AE442" s="22" t="s">
        <v>4074</v>
      </c>
      <c r="AF442" s="22" t="s">
        <v>5219</v>
      </c>
      <c r="AG442" s="22" t="s">
        <v>4074</v>
      </c>
      <c r="AH442" s="22" t="s">
        <v>5220</v>
      </c>
      <c r="AI442" s="22" t="s">
        <v>5221</v>
      </c>
      <c r="AJ442" s="22" t="s">
        <v>4741</v>
      </c>
      <c r="AK442" s="22">
        <v>1.07</v>
      </c>
      <c r="AL442" s="22" t="s">
        <v>4063</v>
      </c>
      <c r="AM442" s="22" t="s">
        <v>4063</v>
      </c>
      <c r="AN442" s="22" t="s">
        <v>4063</v>
      </c>
      <c r="AO442" s="22" t="s">
        <v>4063</v>
      </c>
      <c r="AP442" s="22" t="s">
        <v>4063</v>
      </c>
      <c r="AQ442" s="22" t="s">
        <v>4063</v>
      </c>
      <c r="AR442" s="22" t="s">
        <v>5222</v>
      </c>
      <c r="AS442" s="22" t="s">
        <v>4063</v>
      </c>
      <c r="AT442" s="22" t="s">
        <v>4170</v>
      </c>
      <c r="AU442" s="20"/>
      <c r="AV442" s="5">
        <v>4.9958595848230827</v>
      </c>
      <c r="AW442" s="5"/>
      <c r="AX442" s="5"/>
      <c r="AY442" s="5"/>
      <c r="AZ442" s="5"/>
      <c r="BA442" s="24" t="s">
        <v>4172</v>
      </c>
      <c r="BB442" s="25">
        <v>2.5868454799795702</v>
      </c>
      <c r="BC442" s="25">
        <v>6.1166834851853196</v>
      </c>
      <c r="BD442" s="25">
        <v>7.1945359776053497</v>
      </c>
      <c r="BE442" s="25">
        <v>7.6862855401393002</v>
      </c>
      <c r="BF442" s="25">
        <v>3.1539281772254601</v>
      </c>
      <c r="BG442" s="25">
        <v>7.5775571171663998</v>
      </c>
      <c r="BH442" s="25">
        <v>7.3043630510809896</v>
      </c>
      <c r="BI442" s="25">
        <v>7.0292064808944401</v>
      </c>
      <c r="BJ442" s="25">
        <v>6.2858590834924799</v>
      </c>
      <c r="BK442" s="25">
        <v>5.3946200948816001</v>
      </c>
      <c r="BL442" s="25">
        <v>5.3370814489414302</v>
      </c>
      <c r="BM442" s="25">
        <v>6.2858590834924799</v>
      </c>
      <c r="BN442" s="25">
        <v>6.86317023856361</v>
      </c>
      <c r="BO442" s="25">
        <v>7.5230752462215502</v>
      </c>
      <c r="BP442" s="25">
        <v>5.9278834677069003</v>
      </c>
      <c r="BQ442" s="25">
        <v>7.4138761147805896</v>
      </c>
      <c r="BR442" s="25">
        <v>6.3420941270819302</v>
      </c>
      <c r="BS442" s="25">
        <v>8.80903300502459</v>
      </c>
      <c r="BT442" s="25">
        <v>6.8076677683131699</v>
      </c>
      <c r="BU442" s="25">
        <v>5.4520807967755101</v>
      </c>
      <c r="BV442" s="25">
        <v>3.6746738090726301</v>
      </c>
      <c r="BW442" s="25">
        <v>3.0733128169424102</v>
      </c>
      <c r="BX442" s="25">
        <v>1.72425729697255</v>
      </c>
      <c r="BY442" s="25">
        <v>2.25991559702747</v>
      </c>
      <c r="BZ442" s="25">
        <v>1.1204958578430899</v>
      </c>
      <c r="CA442" s="26" t="s">
        <v>4060</v>
      </c>
      <c r="CB442" s="26" t="s">
        <v>4060</v>
      </c>
      <c r="CC442" s="26" t="s">
        <v>4060</v>
      </c>
      <c r="CD442" s="26" t="s">
        <v>4060</v>
      </c>
      <c r="CE442" s="26" t="s">
        <v>4060</v>
      </c>
      <c r="CF442" s="26" t="s">
        <v>4060</v>
      </c>
      <c r="CG442" s="26" t="s">
        <v>4060</v>
      </c>
      <c r="CH442">
        <v>-43.54</v>
      </c>
      <c r="CI442" s="26" t="s">
        <v>4060</v>
      </c>
      <c r="CJ442" s="26" t="s">
        <v>4060</v>
      </c>
      <c r="CK442" s="26" t="s">
        <v>4060</v>
      </c>
      <c r="CL442" s="26" t="s">
        <v>4060</v>
      </c>
      <c r="CM442" s="26" t="s">
        <v>4060</v>
      </c>
      <c r="CN442" s="26" t="s">
        <v>4060</v>
      </c>
      <c r="CO442" s="26" t="s">
        <v>4060</v>
      </c>
      <c r="CP442" s="26" t="s">
        <v>4060</v>
      </c>
      <c r="CQ442" s="26" t="s">
        <v>4060</v>
      </c>
      <c r="CR442" s="26" t="s">
        <v>4060</v>
      </c>
      <c r="CS442" s="26" t="s">
        <v>4060</v>
      </c>
      <c r="CT442" s="26" t="s">
        <v>4060</v>
      </c>
      <c r="CU442" s="26" t="s">
        <v>4060</v>
      </c>
      <c r="CV442" s="26" t="s">
        <v>4060</v>
      </c>
      <c r="CW442" s="26" t="s">
        <v>4060</v>
      </c>
      <c r="CX442" s="26" t="s">
        <v>4060</v>
      </c>
      <c r="CY442" s="26" t="s">
        <v>4060</v>
      </c>
      <c r="CZ442" s="26" t="s">
        <v>4060</v>
      </c>
      <c r="DA442" s="26" t="s">
        <v>4060</v>
      </c>
      <c r="DB442" s="26" t="s">
        <v>4060</v>
      </c>
      <c r="DC442" s="26" t="s">
        <v>4060</v>
      </c>
      <c r="DD442" s="26" t="s">
        <v>4060</v>
      </c>
      <c r="DE442" s="26" t="s">
        <v>4060</v>
      </c>
      <c r="DF442" s="26" t="s">
        <v>4060</v>
      </c>
      <c r="DG442" s="26" t="s">
        <v>4060</v>
      </c>
      <c r="DH442" s="26" t="s">
        <v>4060</v>
      </c>
      <c r="DI442" s="26" t="s">
        <v>4060</v>
      </c>
      <c r="DJ442" s="26" t="s">
        <v>4060</v>
      </c>
      <c r="DK442" s="26" t="s">
        <v>4060</v>
      </c>
      <c r="DL442" s="26" t="s">
        <v>4060</v>
      </c>
      <c r="DM442" s="26" t="s">
        <v>4060</v>
      </c>
      <c r="DN442" s="26" t="s">
        <v>4060</v>
      </c>
      <c r="DO442" s="26" t="s">
        <v>4060</v>
      </c>
      <c r="DP442" s="26" t="s">
        <v>4060</v>
      </c>
      <c r="DQ442">
        <v>-22.45</v>
      </c>
      <c r="DR442" s="26" t="s">
        <v>4060</v>
      </c>
      <c r="DS442" s="26" t="s">
        <v>4060</v>
      </c>
      <c r="DT442" s="26" t="s">
        <v>4060</v>
      </c>
      <c r="DU442" s="26" t="s">
        <v>4060</v>
      </c>
      <c r="DV442" s="26" t="s">
        <v>4060</v>
      </c>
      <c r="DW442" s="26" t="s">
        <v>4060</v>
      </c>
      <c r="DX442" s="26" t="s">
        <v>4060</v>
      </c>
      <c r="DY442">
        <v>7.31</v>
      </c>
      <c r="DZ442" s="26" t="s">
        <v>4060</v>
      </c>
      <c r="EA442" s="26" t="s">
        <v>4060</v>
      </c>
      <c r="EB442" s="26" t="s">
        <v>4060</v>
      </c>
      <c r="EC442" s="26" t="s">
        <v>4060</v>
      </c>
      <c r="ED442" s="26" t="s">
        <v>4060</v>
      </c>
      <c r="EE442" s="25" t="s">
        <v>4060</v>
      </c>
      <c r="EF442" s="25" t="s">
        <v>4060</v>
      </c>
      <c r="EG442" s="25" t="s">
        <v>4060</v>
      </c>
      <c r="EH442" s="25" t="s">
        <v>4060</v>
      </c>
      <c r="EI442" s="25" t="s">
        <v>4060</v>
      </c>
      <c r="EJ442" s="25" t="s">
        <v>4060</v>
      </c>
      <c r="EK442" s="25" t="s">
        <v>4060</v>
      </c>
      <c r="EL442" s="25" t="s">
        <v>4060</v>
      </c>
      <c r="EM442" s="25" t="s">
        <v>4060</v>
      </c>
      <c r="EN442" s="25" t="s">
        <v>4060</v>
      </c>
    </row>
    <row r="443" spans="1:144" ht="15.75" customHeight="1">
      <c r="A443" s="20" t="s">
        <v>5229</v>
      </c>
      <c r="B443" s="20" t="s">
        <v>4102</v>
      </c>
      <c r="C443" s="20" t="s">
        <v>4103</v>
      </c>
      <c r="D443" s="20" t="s">
        <v>4046</v>
      </c>
      <c r="E443" s="20" t="s">
        <v>4047</v>
      </c>
      <c r="F443" s="20" t="s">
        <v>4151</v>
      </c>
      <c r="G443" s="20" t="s">
        <v>4152</v>
      </c>
      <c r="H443" s="20" t="s">
        <v>4050</v>
      </c>
      <c r="I443" s="20" t="s">
        <v>4153</v>
      </c>
      <c r="J443" s="20" t="s">
        <v>4050</v>
      </c>
      <c r="K443" s="20" t="s">
        <v>4050</v>
      </c>
      <c r="L443" s="20" t="s">
        <v>4087</v>
      </c>
      <c r="M443" s="20" t="s">
        <v>4053</v>
      </c>
      <c r="N443" s="20" t="s">
        <v>4154</v>
      </c>
      <c r="O443" s="20" t="s">
        <v>4752</v>
      </c>
      <c r="P443" s="20" t="s">
        <v>4752</v>
      </c>
      <c r="Q443" s="20" t="s">
        <v>4142</v>
      </c>
      <c r="R443" s="21" t="s">
        <v>5213</v>
      </c>
      <c r="S443" s="34" t="s">
        <v>5214</v>
      </c>
      <c r="T443" s="22" t="s">
        <v>4059</v>
      </c>
      <c r="U443" s="22" t="s">
        <v>4059</v>
      </c>
      <c r="V443" s="22" t="s">
        <v>4060</v>
      </c>
      <c r="W443" s="22" t="s">
        <v>4066</v>
      </c>
      <c r="X443" s="22" t="s">
        <v>5215</v>
      </c>
      <c r="Y443" s="22" t="s">
        <v>5216</v>
      </c>
      <c r="Z443" s="22" t="s">
        <v>5217</v>
      </c>
      <c r="AA443" s="22" t="s">
        <v>4061</v>
      </c>
      <c r="AB443" s="22" t="s">
        <v>5218</v>
      </c>
      <c r="AC443" s="22" t="s">
        <v>4074</v>
      </c>
      <c r="AD443" s="22" t="s">
        <v>4074</v>
      </c>
      <c r="AE443" s="22" t="s">
        <v>4074</v>
      </c>
      <c r="AF443" s="22" t="s">
        <v>5219</v>
      </c>
      <c r="AG443" s="22" t="s">
        <v>4074</v>
      </c>
      <c r="AH443" s="22" t="s">
        <v>5220</v>
      </c>
      <c r="AI443" s="22" t="s">
        <v>5221</v>
      </c>
      <c r="AJ443" s="22" t="s">
        <v>4741</v>
      </c>
      <c r="AK443" s="22">
        <v>1.07</v>
      </c>
      <c r="AL443" s="22" t="s">
        <v>4063</v>
      </c>
      <c r="AM443" s="22" t="s">
        <v>4063</v>
      </c>
      <c r="AN443" s="22" t="s">
        <v>4063</v>
      </c>
      <c r="AO443" s="22" t="s">
        <v>4063</v>
      </c>
      <c r="AP443" s="22" t="s">
        <v>4063</v>
      </c>
      <c r="AQ443" s="22" t="s">
        <v>4063</v>
      </c>
      <c r="AR443" s="22" t="s">
        <v>5222</v>
      </c>
      <c r="AS443" s="22" t="s">
        <v>4063</v>
      </c>
      <c r="AT443" s="22" t="s">
        <v>4170</v>
      </c>
      <c r="AU443" s="20"/>
      <c r="AV443" s="5">
        <v>4.9958595848230827</v>
      </c>
      <c r="AW443" s="5"/>
      <c r="AX443" s="5"/>
      <c r="AY443" s="5"/>
      <c r="AZ443" s="5"/>
      <c r="BA443" s="24" t="s">
        <v>4172</v>
      </c>
      <c r="BB443" s="25">
        <v>2.5868454799795702</v>
      </c>
      <c r="BC443" s="25">
        <v>6.1166834851853196</v>
      </c>
      <c r="BD443" s="25">
        <v>7.1945359776053497</v>
      </c>
      <c r="BE443" s="25">
        <v>7.6862855401393002</v>
      </c>
      <c r="BF443" s="25">
        <v>3.1539281772254601</v>
      </c>
      <c r="BG443" s="25">
        <v>7.5775571171663998</v>
      </c>
      <c r="BH443" s="25">
        <v>7.3043630510809896</v>
      </c>
      <c r="BI443" s="25">
        <v>7.0292064808944401</v>
      </c>
      <c r="BJ443" s="25">
        <v>6.2858590834924799</v>
      </c>
      <c r="BK443" s="25">
        <v>5.3946200948816001</v>
      </c>
      <c r="BL443" s="25">
        <v>5.3370814489414302</v>
      </c>
      <c r="BM443" s="25">
        <v>6.2858590834924799</v>
      </c>
      <c r="BN443" s="25">
        <v>6.86317023856361</v>
      </c>
      <c r="BO443" s="25">
        <v>7.5230752462215502</v>
      </c>
      <c r="BP443" s="25">
        <v>5.9278834677069003</v>
      </c>
      <c r="BQ443" s="25">
        <v>7.4138761147805896</v>
      </c>
      <c r="BR443" s="25">
        <v>6.3420941270819302</v>
      </c>
      <c r="BS443" s="25">
        <v>8.80903300502459</v>
      </c>
      <c r="BT443" s="25">
        <v>6.8076677683131699</v>
      </c>
      <c r="BU443" s="25">
        <v>5.4520807967755101</v>
      </c>
      <c r="BV443" s="25">
        <v>3.6746738090726301</v>
      </c>
      <c r="BW443" s="25">
        <v>3.0733128169424102</v>
      </c>
      <c r="BX443" s="25">
        <v>1.72425729697255</v>
      </c>
      <c r="BY443" s="25">
        <v>2.25991559702747</v>
      </c>
      <c r="BZ443" s="25">
        <v>1.1204958578430899</v>
      </c>
      <c r="CA443" s="26" t="s">
        <v>4060</v>
      </c>
      <c r="CB443" s="26" t="s">
        <v>4060</v>
      </c>
      <c r="CC443" s="26" t="s">
        <v>4060</v>
      </c>
      <c r="CD443" s="26" t="s">
        <v>4060</v>
      </c>
      <c r="CE443" s="26" t="s">
        <v>4060</v>
      </c>
      <c r="CF443" s="26" t="s">
        <v>4060</v>
      </c>
      <c r="CG443" s="26" t="s">
        <v>4060</v>
      </c>
      <c r="CH443">
        <v>-43.54</v>
      </c>
      <c r="CI443" s="26" t="s">
        <v>4060</v>
      </c>
      <c r="CJ443" s="26" t="s">
        <v>4060</v>
      </c>
      <c r="CK443" s="26" t="s">
        <v>4060</v>
      </c>
      <c r="CL443" s="26" t="s">
        <v>4060</v>
      </c>
      <c r="CM443" s="26" t="s">
        <v>4060</v>
      </c>
      <c r="CN443" s="26" t="s">
        <v>4060</v>
      </c>
      <c r="CO443" s="26" t="s">
        <v>4060</v>
      </c>
      <c r="CP443" s="26" t="s">
        <v>4060</v>
      </c>
      <c r="CQ443" s="26" t="s">
        <v>4060</v>
      </c>
      <c r="CR443" s="26" t="s">
        <v>4060</v>
      </c>
      <c r="CS443" s="26" t="s">
        <v>4060</v>
      </c>
      <c r="CT443" s="26" t="s">
        <v>4060</v>
      </c>
      <c r="CU443" s="26" t="s">
        <v>4060</v>
      </c>
      <c r="CV443" s="26" t="s">
        <v>4060</v>
      </c>
      <c r="CW443" s="26" t="s">
        <v>4060</v>
      </c>
      <c r="CX443" s="26" t="s">
        <v>4060</v>
      </c>
      <c r="CY443" s="26" t="s">
        <v>4060</v>
      </c>
      <c r="CZ443" s="26" t="s">
        <v>4060</v>
      </c>
      <c r="DA443" s="26" t="s">
        <v>4060</v>
      </c>
      <c r="DB443" s="26" t="s">
        <v>4060</v>
      </c>
      <c r="DC443" s="26" t="s">
        <v>4060</v>
      </c>
      <c r="DD443" s="26" t="s">
        <v>4060</v>
      </c>
      <c r="DE443" s="26" t="s">
        <v>4060</v>
      </c>
      <c r="DF443" s="26" t="s">
        <v>4060</v>
      </c>
      <c r="DG443" s="26" t="s">
        <v>4060</v>
      </c>
      <c r="DH443" s="26" t="s">
        <v>4060</v>
      </c>
      <c r="DI443" s="26" t="s">
        <v>4060</v>
      </c>
      <c r="DJ443" s="26" t="s">
        <v>4060</v>
      </c>
      <c r="DK443" s="26" t="s">
        <v>4060</v>
      </c>
      <c r="DL443" s="26" t="s">
        <v>4060</v>
      </c>
      <c r="DM443" s="26" t="s">
        <v>4060</v>
      </c>
      <c r="DN443" s="26" t="s">
        <v>4060</v>
      </c>
      <c r="DO443" s="26" t="s">
        <v>4060</v>
      </c>
      <c r="DP443" s="26" t="s">
        <v>4060</v>
      </c>
      <c r="DQ443">
        <v>-22.45</v>
      </c>
      <c r="DR443" s="26" t="s">
        <v>4060</v>
      </c>
      <c r="DS443" s="26" t="s">
        <v>4060</v>
      </c>
      <c r="DT443" s="26" t="s">
        <v>4060</v>
      </c>
      <c r="DU443" s="26" t="s">
        <v>4060</v>
      </c>
      <c r="DV443" s="26" t="s">
        <v>4060</v>
      </c>
      <c r="DW443" s="26" t="s">
        <v>4060</v>
      </c>
      <c r="DX443" s="26" t="s">
        <v>4060</v>
      </c>
      <c r="DY443">
        <v>7.31</v>
      </c>
      <c r="DZ443" s="26" t="s">
        <v>4060</v>
      </c>
      <c r="EA443" s="26" t="s">
        <v>4060</v>
      </c>
      <c r="EB443" s="26" t="s">
        <v>4060</v>
      </c>
      <c r="EC443" s="26" t="s">
        <v>4060</v>
      </c>
      <c r="ED443" s="26" t="s">
        <v>4060</v>
      </c>
      <c r="EE443" s="25" t="s">
        <v>4060</v>
      </c>
      <c r="EF443" s="25" t="s">
        <v>4060</v>
      </c>
      <c r="EG443" s="25" t="s">
        <v>4060</v>
      </c>
      <c r="EH443" s="25" t="s">
        <v>4060</v>
      </c>
      <c r="EI443" s="25" t="s">
        <v>4060</v>
      </c>
      <c r="EJ443" s="25" t="s">
        <v>4060</v>
      </c>
      <c r="EK443" s="25" t="s">
        <v>4060</v>
      </c>
      <c r="EL443" s="25" t="s">
        <v>4060</v>
      </c>
      <c r="EM443" s="25" t="s">
        <v>4060</v>
      </c>
      <c r="EN443" s="25" t="s">
        <v>4060</v>
      </c>
    </row>
    <row r="444" spans="1:144" ht="15.75" customHeight="1">
      <c r="A444" s="20" t="s">
        <v>5230</v>
      </c>
      <c r="B444" s="20" t="s">
        <v>4102</v>
      </c>
      <c r="C444" s="20" t="s">
        <v>4103</v>
      </c>
      <c r="D444" s="20" t="s">
        <v>4046</v>
      </c>
      <c r="E444" s="20" t="s">
        <v>4047</v>
      </c>
      <c r="F444" s="20" t="s">
        <v>4151</v>
      </c>
      <c r="G444" s="20" t="s">
        <v>4152</v>
      </c>
      <c r="H444" s="20" t="s">
        <v>4050</v>
      </c>
      <c r="I444" s="20" t="s">
        <v>4153</v>
      </c>
      <c r="J444" s="20" t="s">
        <v>4050</v>
      </c>
      <c r="K444" s="20" t="s">
        <v>4050</v>
      </c>
      <c r="L444" s="20" t="s">
        <v>4087</v>
      </c>
      <c r="M444" s="20" t="s">
        <v>4053</v>
      </c>
      <c r="N444" s="20" t="s">
        <v>4154</v>
      </c>
      <c r="O444" s="20" t="s">
        <v>4305</v>
      </c>
      <c r="P444" s="20" t="s">
        <v>4305</v>
      </c>
      <c r="Q444" s="20" t="s">
        <v>4142</v>
      </c>
      <c r="R444" s="21" t="s">
        <v>5213</v>
      </c>
      <c r="S444" s="34" t="s">
        <v>5214</v>
      </c>
      <c r="T444" s="22" t="s">
        <v>4059</v>
      </c>
      <c r="U444" s="22" t="s">
        <v>4059</v>
      </c>
      <c r="V444" s="22" t="s">
        <v>4060</v>
      </c>
      <c r="W444" s="22" t="s">
        <v>4066</v>
      </c>
      <c r="X444" s="22" t="s">
        <v>5215</v>
      </c>
      <c r="Y444" s="22" t="s">
        <v>5216</v>
      </c>
      <c r="Z444" s="22" t="s">
        <v>5217</v>
      </c>
      <c r="AA444" s="22" t="s">
        <v>4061</v>
      </c>
      <c r="AB444" s="22" t="s">
        <v>5218</v>
      </c>
      <c r="AC444" s="22" t="s">
        <v>4074</v>
      </c>
      <c r="AD444" s="22" t="s">
        <v>4074</v>
      </c>
      <c r="AE444" s="22" t="s">
        <v>4074</v>
      </c>
      <c r="AF444" s="22" t="s">
        <v>5219</v>
      </c>
      <c r="AG444" s="22" t="s">
        <v>4074</v>
      </c>
      <c r="AH444" s="22" t="s">
        <v>5220</v>
      </c>
      <c r="AI444" s="22" t="s">
        <v>5221</v>
      </c>
      <c r="AJ444" s="22" t="s">
        <v>4741</v>
      </c>
      <c r="AK444" s="22">
        <v>1.07</v>
      </c>
      <c r="AL444" s="22" t="s">
        <v>4063</v>
      </c>
      <c r="AM444" s="22" t="s">
        <v>4063</v>
      </c>
      <c r="AN444" s="22" t="s">
        <v>4063</v>
      </c>
      <c r="AO444" s="22" t="s">
        <v>4063</v>
      </c>
      <c r="AP444" s="22" t="s">
        <v>4063</v>
      </c>
      <c r="AQ444" s="22" t="s">
        <v>4063</v>
      </c>
      <c r="AR444" s="22" t="s">
        <v>5222</v>
      </c>
      <c r="AS444" s="22" t="s">
        <v>4063</v>
      </c>
      <c r="AT444" s="22" t="s">
        <v>4170</v>
      </c>
      <c r="AU444" s="20"/>
      <c r="AV444" s="5">
        <v>4.9958595848230827</v>
      </c>
      <c r="AW444" s="5"/>
      <c r="AX444" s="5"/>
      <c r="AY444" s="5"/>
      <c r="AZ444" s="5"/>
      <c r="BA444" s="24" t="s">
        <v>4172</v>
      </c>
      <c r="BB444" s="25">
        <v>2.5868454799795702</v>
      </c>
      <c r="BC444" s="25">
        <v>6.1166834851853196</v>
      </c>
      <c r="BD444" s="25">
        <v>7.1945359776053497</v>
      </c>
      <c r="BE444" s="25">
        <v>7.6862855401393002</v>
      </c>
      <c r="BF444" s="25">
        <v>3.1539281772254601</v>
      </c>
      <c r="BG444" s="25">
        <v>7.5775571171663998</v>
      </c>
      <c r="BH444" s="25">
        <v>7.3043630510809896</v>
      </c>
      <c r="BI444" s="25">
        <v>7.0292064808944401</v>
      </c>
      <c r="BJ444" s="25">
        <v>6.2858590834924799</v>
      </c>
      <c r="BK444" s="25">
        <v>5.3946200948816001</v>
      </c>
      <c r="BL444" s="25">
        <v>5.3370814489414302</v>
      </c>
      <c r="BM444" s="25">
        <v>6.2858590834924799</v>
      </c>
      <c r="BN444" s="25">
        <v>6.86317023856361</v>
      </c>
      <c r="BO444" s="25">
        <v>7.5230752462215502</v>
      </c>
      <c r="BP444" s="25">
        <v>5.9278834677069003</v>
      </c>
      <c r="BQ444" s="25">
        <v>7.4138761147805896</v>
      </c>
      <c r="BR444" s="25">
        <v>6.3420941270819302</v>
      </c>
      <c r="BS444" s="25">
        <v>8.80903300502459</v>
      </c>
      <c r="BT444" s="25">
        <v>6.8076677683131699</v>
      </c>
      <c r="BU444" s="25">
        <v>5.4520807967755101</v>
      </c>
      <c r="BV444" s="25">
        <v>3.6746738090726301</v>
      </c>
      <c r="BW444" s="25">
        <v>3.0733128169424102</v>
      </c>
      <c r="BX444" s="25">
        <v>1.72425729697255</v>
      </c>
      <c r="BY444" s="25">
        <v>2.25991559702747</v>
      </c>
      <c r="BZ444" s="25">
        <v>1.1204958578430899</v>
      </c>
      <c r="CA444" s="26" t="s">
        <v>4060</v>
      </c>
      <c r="CB444" s="26" t="s">
        <v>4060</v>
      </c>
      <c r="CC444" s="26" t="s">
        <v>4060</v>
      </c>
      <c r="CD444" s="26" t="s">
        <v>4060</v>
      </c>
      <c r="CE444" s="26" t="s">
        <v>4060</v>
      </c>
      <c r="CF444" s="26" t="s">
        <v>4060</v>
      </c>
      <c r="CG444" s="26" t="s">
        <v>4060</v>
      </c>
      <c r="CH444">
        <v>-43.54</v>
      </c>
      <c r="CI444" s="26" t="s">
        <v>4060</v>
      </c>
      <c r="CJ444" s="26" t="s">
        <v>4060</v>
      </c>
      <c r="CK444" s="26" t="s">
        <v>4060</v>
      </c>
      <c r="CL444" s="26" t="s">
        <v>4060</v>
      </c>
      <c r="CM444" s="26" t="s">
        <v>4060</v>
      </c>
      <c r="CN444" s="26" t="s">
        <v>4060</v>
      </c>
      <c r="CO444" s="26" t="s">
        <v>4060</v>
      </c>
      <c r="CP444" s="26" t="s">
        <v>4060</v>
      </c>
      <c r="CQ444" s="26" t="s">
        <v>4060</v>
      </c>
      <c r="CR444" s="26" t="s">
        <v>4060</v>
      </c>
      <c r="CS444" s="26" t="s">
        <v>4060</v>
      </c>
      <c r="CT444" s="26" t="s">
        <v>4060</v>
      </c>
      <c r="CU444" s="26" t="s">
        <v>4060</v>
      </c>
      <c r="CV444" s="26" t="s">
        <v>4060</v>
      </c>
      <c r="CW444" s="26" t="s">
        <v>4060</v>
      </c>
      <c r="CX444" s="26" t="s">
        <v>4060</v>
      </c>
      <c r="CY444" s="26" t="s">
        <v>4060</v>
      </c>
      <c r="CZ444" s="26" t="s">
        <v>4060</v>
      </c>
      <c r="DA444" s="26" t="s">
        <v>4060</v>
      </c>
      <c r="DB444" s="26" t="s">
        <v>4060</v>
      </c>
      <c r="DC444" s="26" t="s">
        <v>4060</v>
      </c>
      <c r="DD444" s="26" t="s">
        <v>4060</v>
      </c>
      <c r="DE444" s="26" t="s">
        <v>4060</v>
      </c>
      <c r="DF444" s="26" t="s">
        <v>4060</v>
      </c>
      <c r="DG444" s="26" t="s">
        <v>4060</v>
      </c>
      <c r="DH444" s="26" t="s">
        <v>4060</v>
      </c>
      <c r="DI444" s="26" t="s">
        <v>4060</v>
      </c>
      <c r="DJ444" s="26" t="s">
        <v>4060</v>
      </c>
      <c r="DK444" s="26" t="s">
        <v>4060</v>
      </c>
      <c r="DL444" s="26" t="s">
        <v>4060</v>
      </c>
      <c r="DM444" s="26" t="s">
        <v>4060</v>
      </c>
      <c r="DN444" s="26" t="s">
        <v>4060</v>
      </c>
      <c r="DO444" s="26" t="s">
        <v>4060</v>
      </c>
      <c r="DP444" s="26" t="s">
        <v>4060</v>
      </c>
      <c r="DQ444">
        <v>-22.45</v>
      </c>
      <c r="DR444" s="26" t="s">
        <v>4060</v>
      </c>
      <c r="DS444" s="26" t="s">
        <v>4060</v>
      </c>
      <c r="DT444" s="26" t="s">
        <v>4060</v>
      </c>
      <c r="DU444" s="26" t="s">
        <v>4060</v>
      </c>
      <c r="DV444" s="26" t="s">
        <v>4060</v>
      </c>
      <c r="DW444" s="26" t="s">
        <v>4060</v>
      </c>
      <c r="DX444" s="26" t="s">
        <v>4060</v>
      </c>
      <c r="DY444">
        <v>7.31</v>
      </c>
      <c r="DZ444" s="26" t="s">
        <v>4060</v>
      </c>
      <c r="EA444" s="26" t="s">
        <v>4060</v>
      </c>
      <c r="EB444" s="26" t="s">
        <v>4060</v>
      </c>
      <c r="EC444" s="26" t="s">
        <v>4060</v>
      </c>
      <c r="ED444" s="26" t="s">
        <v>4060</v>
      </c>
      <c r="EE444" s="25" t="s">
        <v>4060</v>
      </c>
      <c r="EF444" s="25" t="s">
        <v>4060</v>
      </c>
      <c r="EG444" s="25" t="s">
        <v>4060</v>
      </c>
      <c r="EH444" s="25" t="s">
        <v>4060</v>
      </c>
      <c r="EI444" s="25" t="s">
        <v>4060</v>
      </c>
      <c r="EJ444" s="25" t="s">
        <v>4060</v>
      </c>
      <c r="EK444" s="25" t="s">
        <v>4060</v>
      </c>
      <c r="EL444" s="25" t="s">
        <v>4060</v>
      </c>
      <c r="EM444" s="25" t="s">
        <v>4060</v>
      </c>
      <c r="EN444" s="25" t="s">
        <v>4060</v>
      </c>
    </row>
    <row r="445" spans="1:144" ht="15.75" customHeight="1">
      <c r="A445" s="20" t="s">
        <v>5231</v>
      </c>
      <c r="B445" s="20" t="s">
        <v>4102</v>
      </c>
      <c r="C445" s="20" t="s">
        <v>4103</v>
      </c>
      <c r="D445" s="20" t="s">
        <v>4046</v>
      </c>
      <c r="E445" s="20" t="s">
        <v>4047</v>
      </c>
      <c r="F445" s="20" t="s">
        <v>4151</v>
      </c>
      <c r="G445" s="20" t="s">
        <v>4152</v>
      </c>
      <c r="H445" s="20" t="s">
        <v>4050</v>
      </c>
      <c r="I445" s="20" t="s">
        <v>4153</v>
      </c>
      <c r="J445" s="20" t="s">
        <v>4050</v>
      </c>
      <c r="K445" s="20" t="s">
        <v>4050</v>
      </c>
      <c r="L445" s="20" t="s">
        <v>4087</v>
      </c>
      <c r="M445" s="20" t="s">
        <v>4053</v>
      </c>
      <c r="N445" s="20" t="s">
        <v>4154</v>
      </c>
      <c r="O445" s="20" t="s">
        <v>4055</v>
      </c>
      <c r="P445" s="20" t="s">
        <v>4055</v>
      </c>
      <c r="Q445" s="20" t="s">
        <v>4056</v>
      </c>
      <c r="R445" s="21" t="s">
        <v>5213</v>
      </c>
      <c r="S445" s="34" t="s">
        <v>5214</v>
      </c>
      <c r="T445" s="22" t="s">
        <v>4059</v>
      </c>
      <c r="U445" s="22" t="s">
        <v>4059</v>
      </c>
      <c r="V445" s="22" t="s">
        <v>4060</v>
      </c>
      <c r="W445" s="22" t="s">
        <v>4066</v>
      </c>
      <c r="X445" s="22" t="s">
        <v>5215</v>
      </c>
      <c r="Y445" s="22" t="s">
        <v>5216</v>
      </c>
      <c r="Z445" s="22" t="s">
        <v>5217</v>
      </c>
      <c r="AA445" s="22" t="s">
        <v>4061</v>
      </c>
      <c r="AB445" s="22" t="s">
        <v>5218</v>
      </c>
      <c r="AC445" s="22" t="s">
        <v>4074</v>
      </c>
      <c r="AD445" s="22" t="s">
        <v>4074</v>
      </c>
      <c r="AE445" s="22" t="s">
        <v>4074</v>
      </c>
      <c r="AF445" s="22" t="s">
        <v>5219</v>
      </c>
      <c r="AG445" s="22" t="s">
        <v>4074</v>
      </c>
      <c r="AH445" s="22" t="s">
        <v>5220</v>
      </c>
      <c r="AI445" s="22" t="s">
        <v>5221</v>
      </c>
      <c r="AJ445" s="22" t="s">
        <v>4741</v>
      </c>
      <c r="AK445" s="22">
        <v>1.07</v>
      </c>
      <c r="AL445" s="22" t="s">
        <v>4063</v>
      </c>
      <c r="AM445" s="22" t="s">
        <v>4063</v>
      </c>
      <c r="AN445" s="22" t="s">
        <v>4063</v>
      </c>
      <c r="AO445" s="22" t="s">
        <v>4063</v>
      </c>
      <c r="AP445" s="22" t="s">
        <v>4063</v>
      </c>
      <c r="AQ445" s="22" t="s">
        <v>4063</v>
      </c>
      <c r="AR445" s="22" t="s">
        <v>5222</v>
      </c>
      <c r="AS445" s="22" t="s">
        <v>4063</v>
      </c>
      <c r="AT445" s="22" t="s">
        <v>4170</v>
      </c>
      <c r="AU445" s="20"/>
      <c r="AV445" s="5">
        <v>4.9958595848230827</v>
      </c>
      <c r="AW445" s="5"/>
      <c r="AX445" s="5"/>
      <c r="AY445" s="5"/>
      <c r="AZ445" s="5"/>
      <c r="BA445" s="24" t="s">
        <v>4172</v>
      </c>
      <c r="BB445" s="25">
        <v>2.5868454799795702</v>
      </c>
      <c r="BC445" s="25">
        <v>6.1166834851853196</v>
      </c>
      <c r="BD445" s="25">
        <v>7.1945359776053497</v>
      </c>
      <c r="BE445" s="25">
        <v>7.6862855401393002</v>
      </c>
      <c r="BF445" s="25">
        <v>3.1539281772254601</v>
      </c>
      <c r="BG445" s="25">
        <v>7.5775571171663998</v>
      </c>
      <c r="BH445" s="25">
        <v>7.3043630510809896</v>
      </c>
      <c r="BI445" s="25">
        <v>7.0292064808944401</v>
      </c>
      <c r="BJ445" s="25">
        <v>6.2858590834924799</v>
      </c>
      <c r="BK445" s="25">
        <v>5.3946200948816001</v>
      </c>
      <c r="BL445" s="25">
        <v>5.3370814489414302</v>
      </c>
      <c r="BM445" s="25">
        <v>6.2858590834924799</v>
      </c>
      <c r="BN445" s="25">
        <v>6.86317023856361</v>
      </c>
      <c r="BO445" s="25">
        <v>7.5230752462215502</v>
      </c>
      <c r="BP445" s="25">
        <v>5.9278834677069003</v>
      </c>
      <c r="BQ445" s="25">
        <v>7.4138761147805896</v>
      </c>
      <c r="BR445" s="25">
        <v>6.3420941270819302</v>
      </c>
      <c r="BS445" s="25">
        <v>8.80903300502459</v>
      </c>
      <c r="BT445" s="25">
        <v>6.8076677683131699</v>
      </c>
      <c r="BU445" s="25">
        <v>5.4520807967755101</v>
      </c>
      <c r="BV445" s="25">
        <v>3.6746738090726301</v>
      </c>
      <c r="BW445" s="25">
        <v>3.0733128169424102</v>
      </c>
      <c r="BX445" s="25">
        <v>1.72425729697255</v>
      </c>
      <c r="BY445" s="25">
        <v>2.25991559702747</v>
      </c>
      <c r="BZ445" s="25">
        <v>1.1204958578430899</v>
      </c>
      <c r="CA445" s="26" t="s">
        <v>4060</v>
      </c>
      <c r="CB445" s="26" t="s">
        <v>4060</v>
      </c>
      <c r="CC445" s="26" t="s">
        <v>4060</v>
      </c>
      <c r="CD445" s="26" t="s">
        <v>4060</v>
      </c>
      <c r="CE445" s="26" t="s">
        <v>4060</v>
      </c>
      <c r="CF445" s="26" t="s">
        <v>4060</v>
      </c>
      <c r="CG445" s="26" t="s">
        <v>4060</v>
      </c>
      <c r="CH445">
        <v>-43.54</v>
      </c>
      <c r="CI445" s="26" t="s">
        <v>4060</v>
      </c>
      <c r="CJ445" s="26" t="s">
        <v>4060</v>
      </c>
      <c r="CK445" s="26" t="s">
        <v>4060</v>
      </c>
      <c r="CL445" s="26" t="s">
        <v>4060</v>
      </c>
      <c r="CM445" s="26" t="s">
        <v>4060</v>
      </c>
      <c r="CN445" s="26" t="s">
        <v>4060</v>
      </c>
      <c r="CO445" s="26" t="s">
        <v>4060</v>
      </c>
      <c r="CP445" s="26" t="s">
        <v>4060</v>
      </c>
      <c r="CQ445" s="26" t="s">
        <v>4060</v>
      </c>
      <c r="CR445" s="26" t="s">
        <v>4060</v>
      </c>
      <c r="CS445" s="26" t="s">
        <v>4060</v>
      </c>
      <c r="CT445" s="26" t="s">
        <v>4060</v>
      </c>
      <c r="CU445" s="26" t="s">
        <v>4060</v>
      </c>
      <c r="CV445" s="26" t="s">
        <v>4060</v>
      </c>
      <c r="CW445" s="26" t="s">
        <v>4060</v>
      </c>
      <c r="CX445" s="26" t="s">
        <v>4060</v>
      </c>
      <c r="CY445" s="26" t="s">
        <v>4060</v>
      </c>
      <c r="CZ445" s="26" t="s">
        <v>4060</v>
      </c>
      <c r="DA445" s="26" t="s">
        <v>4060</v>
      </c>
      <c r="DB445" s="26" t="s">
        <v>4060</v>
      </c>
      <c r="DC445" s="26" t="s">
        <v>4060</v>
      </c>
      <c r="DD445" s="26" t="s">
        <v>4060</v>
      </c>
      <c r="DE445" s="26" t="s">
        <v>4060</v>
      </c>
      <c r="DF445" s="26" t="s">
        <v>4060</v>
      </c>
      <c r="DG445" s="26" t="s">
        <v>4060</v>
      </c>
      <c r="DH445" s="26" t="s">
        <v>4060</v>
      </c>
      <c r="DI445" s="26" t="s">
        <v>4060</v>
      </c>
      <c r="DJ445" s="26" t="s">
        <v>4060</v>
      </c>
      <c r="DK445" s="26" t="s">
        <v>4060</v>
      </c>
      <c r="DL445" s="26" t="s">
        <v>4060</v>
      </c>
      <c r="DM445" s="26" t="s">
        <v>4060</v>
      </c>
      <c r="DN445" s="26" t="s">
        <v>4060</v>
      </c>
      <c r="DO445" s="26" t="s">
        <v>4060</v>
      </c>
      <c r="DP445" s="26" t="s">
        <v>4060</v>
      </c>
      <c r="DQ445">
        <v>-22.45</v>
      </c>
      <c r="DR445" s="26" t="s">
        <v>4060</v>
      </c>
      <c r="DS445" s="26" t="s">
        <v>4060</v>
      </c>
      <c r="DT445" s="26" t="s">
        <v>4060</v>
      </c>
      <c r="DU445" s="26" t="s">
        <v>4060</v>
      </c>
      <c r="DV445" s="26" t="s">
        <v>4060</v>
      </c>
      <c r="DW445" s="26" t="s">
        <v>4060</v>
      </c>
      <c r="DX445" s="26" t="s">
        <v>4060</v>
      </c>
      <c r="DY445">
        <v>7.31</v>
      </c>
      <c r="DZ445" s="26" t="s">
        <v>4060</v>
      </c>
      <c r="EA445" s="26" t="s">
        <v>4060</v>
      </c>
      <c r="EB445" s="26" t="s">
        <v>4060</v>
      </c>
      <c r="EC445" s="26" t="s">
        <v>4060</v>
      </c>
      <c r="ED445" s="26" t="s">
        <v>4060</v>
      </c>
      <c r="EE445" s="25" t="s">
        <v>4060</v>
      </c>
      <c r="EF445" s="25" t="s">
        <v>4060</v>
      </c>
      <c r="EG445" s="25" t="s">
        <v>4060</v>
      </c>
      <c r="EH445" s="25" t="s">
        <v>4060</v>
      </c>
      <c r="EI445" s="25" t="s">
        <v>4060</v>
      </c>
      <c r="EJ445" s="25" t="s">
        <v>4060</v>
      </c>
      <c r="EK445" s="25" t="s">
        <v>4060</v>
      </c>
      <c r="EL445" s="25" t="s">
        <v>4060</v>
      </c>
      <c r="EM445" s="25" t="s">
        <v>4060</v>
      </c>
      <c r="EN445" s="25" t="s">
        <v>4060</v>
      </c>
    </row>
    <row r="446" spans="1:144" ht="15.75" customHeight="1">
      <c r="A446" s="20" t="s">
        <v>5232</v>
      </c>
      <c r="B446" s="20" t="s">
        <v>4102</v>
      </c>
      <c r="C446" s="20" t="s">
        <v>4103</v>
      </c>
      <c r="D446" s="20" t="s">
        <v>4046</v>
      </c>
      <c r="E446" s="20" t="s">
        <v>4047</v>
      </c>
      <c r="F446" s="20" t="s">
        <v>4151</v>
      </c>
      <c r="G446" s="20" t="s">
        <v>4152</v>
      </c>
      <c r="H446" s="20" t="s">
        <v>4050</v>
      </c>
      <c r="I446" s="20" t="s">
        <v>4153</v>
      </c>
      <c r="J446" s="20" t="s">
        <v>4050</v>
      </c>
      <c r="K446" s="20" t="s">
        <v>4050</v>
      </c>
      <c r="L446" s="20" t="s">
        <v>4087</v>
      </c>
      <c r="M446" s="20" t="s">
        <v>4053</v>
      </c>
      <c r="N446" s="20" t="s">
        <v>4154</v>
      </c>
      <c r="O446" s="20" t="s">
        <v>4207</v>
      </c>
      <c r="P446" s="20" t="s">
        <v>4207</v>
      </c>
      <c r="Q446" s="20" t="s">
        <v>4142</v>
      </c>
      <c r="R446" s="21" t="s">
        <v>5213</v>
      </c>
      <c r="S446" s="34" t="s">
        <v>5214</v>
      </c>
      <c r="T446" s="22" t="s">
        <v>4059</v>
      </c>
      <c r="U446" s="22" t="s">
        <v>4059</v>
      </c>
      <c r="V446" s="22" t="s">
        <v>4060</v>
      </c>
      <c r="W446" s="22" t="s">
        <v>4066</v>
      </c>
      <c r="X446" s="22" t="s">
        <v>5215</v>
      </c>
      <c r="Y446" s="22" t="s">
        <v>5216</v>
      </c>
      <c r="Z446" s="22" t="s">
        <v>5217</v>
      </c>
      <c r="AA446" s="22" t="s">
        <v>4061</v>
      </c>
      <c r="AB446" s="22" t="s">
        <v>5218</v>
      </c>
      <c r="AC446" s="22" t="s">
        <v>4074</v>
      </c>
      <c r="AD446" s="22" t="s">
        <v>4074</v>
      </c>
      <c r="AE446" s="22" t="s">
        <v>4074</v>
      </c>
      <c r="AF446" s="22" t="s">
        <v>5219</v>
      </c>
      <c r="AG446" s="22" t="s">
        <v>4074</v>
      </c>
      <c r="AH446" s="22" t="s">
        <v>5220</v>
      </c>
      <c r="AI446" s="22" t="s">
        <v>5221</v>
      </c>
      <c r="AJ446" s="22" t="s">
        <v>4741</v>
      </c>
      <c r="AK446" s="22">
        <v>1.07</v>
      </c>
      <c r="AL446" s="22" t="s">
        <v>4063</v>
      </c>
      <c r="AM446" s="22" t="s">
        <v>4063</v>
      </c>
      <c r="AN446" s="22" t="s">
        <v>4063</v>
      </c>
      <c r="AO446" s="22" t="s">
        <v>4063</v>
      </c>
      <c r="AP446" s="22" t="s">
        <v>4063</v>
      </c>
      <c r="AQ446" s="22" t="s">
        <v>4063</v>
      </c>
      <c r="AR446" s="22" t="s">
        <v>5222</v>
      </c>
      <c r="AS446" s="22" t="s">
        <v>4063</v>
      </c>
      <c r="AT446" s="22" t="s">
        <v>4170</v>
      </c>
      <c r="AU446" s="20"/>
      <c r="AV446" s="5">
        <v>4.9958595848230827</v>
      </c>
      <c r="AW446" s="5"/>
      <c r="AX446" s="5"/>
      <c r="AY446" s="5"/>
      <c r="AZ446" s="5"/>
      <c r="BA446" s="24" t="s">
        <v>4172</v>
      </c>
      <c r="BB446" s="25">
        <v>2.5868454799795702</v>
      </c>
      <c r="BC446" s="25">
        <v>6.1166834851853196</v>
      </c>
      <c r="BD446" s="25">
        <v>7.1945359776053497</v>
      </c>
      <c r="BE446" s="25">
        <v>7.6862855401393002</v>
      </c>
      <c r="BF446" s="25">
        <v>3.1539281772254601</v>
      </c>
      <c r="BG446" s="25">
        <v>7.5775571171663998</v>
      </c>
      <c r="BH446" s="25">
        <v>7.3043630510809896</v>
      </c>
      <c r="BI446" s="25">
        <v>7.0292064808944401</v>
      </c>
      <c r="BJ446" s="25">
        <v>6.2858590834924799</v>
      </c>
      <c r="BK446" s="25">
        <v>5.3946200948816001</v>
      </c>
      <c r="BL446" s="25">
        <v>5.3370814489414302</v>
      </c>
      <c r="BM446" s="25">
        <v>6.2858590834924799</v>
      </c>
      <c r="BN446" s="25">
        <v>6.86317023856361</v>
      </c>
      <c r="BO446" s="25">
        <v>7.5230752462215502</v>
      </c>
      <c r="BP446" s="25">
        <v>5.9278834677069003</v>
      </c>
      <c r="BQ446" s="25">
        <v>7.4138761147805896</v>
      </c>
      <c r="BR446" s="25">
        <v>6.3420941270819302</v>
      </c>
      <c r="BS446" s="25">
        <v>8.80903300502459</v>
      </c>
      <c r="BT446" s="25">
        <v>6.8076677683131699</v>
      </c>
      <c r="BU446" s="25">
        <v>5.4520807967755101</v>
      </c>
      <c r="BV446" s="25">
        <v>3.6746738090726301</v>
      </c>
      <c r="BW446" s="25">
        <v>3.0733128169424102</v>
      </c>
      <c r="BX446" s="25">
        <v>1.72425729697255</v>
      </c>
      <c r="BY446" s="25">
        <v>2.25991559702747</v>
      </c>
      <c r="BZ446" s="25">
        <v>1.1204958578430899</v>
      </c>
      <c r="CA446" s="26" t="s">
        <v>4060</v>
      </c>
      <c r="CB446" s="26" t="s">
        <v>4060</v>
      </c>
      <c r="CC446" s="26" t="s">
        <v>4060</v>
      </c>
      <c r="CD446" s="26" t="s">
        <v>4060</v>
      </c>
      <c r="CE446" s="26" t="s">
        <v>4060</v>
      </c>
      <c r="CF446" s="26" t="s">
        <v>4060</v>
      </c>
      <c r="CG446" s="26" t="s">
        <v>4060</v>
      </c>
      <c r="CH446">
        <v>-43.54</v>
      </c>
      <c r="CI446" s="26" t="s">
        <v>4060</v>
      </c>
      <c r="CJ446" s="26" t="s">
        <v>4060</v>
      </c>
      <c r="CK446" s="26" t="s">
        <v>4060</v>
      </c>
      <c r="CL446" s="26" t="s">
        <v>4060</v>
      </c>
      <c r="CM446" s="26" t="s">
        <v>4060</v>
      </c>
      <c r="CN446" s="26" t="s">
        <v>4060</v>
      </c>
      <c r="CO446" s="26" t="s">
        <v>4060</v>
      </c>
      <c r="CP446" s="26" t="s">
        <v>4060</v>
      </c>
      <c r="CQ446" s="26" t="s">
        <v>4060</v>
      </c>
      <c r="CR446" s="26" t="s">
        <v>4060</v>
      </c>
      <c r="CS446" s="26" t="s">
        <v>4060</v>
      </c>
      <c r="CT446" s="26" t="s">
        <v>4060</v>
      </c>
      <c r="CU446" s="26" t="s">
        <v>4060</v>
      </c>
      <c r="CV446" s="26" t="s">
        <v>4060</v>
      </c>
      <c r="CW446" s="26" t="s">
        <v>4060</v>
      </c>
      <c r="CX446" s="26" t="s">
        <v>4060</v>
      </c>
      <c r="CY446" s="26" t="s">
        <v>4060</v>
      </c>
      <c r="CZ446" s="26" t="s">
        <v>4060</v>
      </c>
      <c r="DA446" s="26" t="s">
        <v>4060</v>
      </c>
      <c r="DB446" s="26" t="s">
        <v>4060</v>
      </c>
      <c r="DC446" s="26" t="s">
        <v>4060</v>
      </c>
      <c r="DD446" s="26" t="s">
        <v>4060</v>
      </c>
      <c r="DE446" s="26" t="s">
        <v>4060</v>
      </c>
      <c r="DF446" s="26" t="s">
        <v>4060</v>
      </c>
      <c r="DG446" s="26" t="s">
        <v>4060</v>
      </c>
      <c r="DH446" s="26" t="s">
        <v>4060</v>
      </c>
      <c r="DI446" s="26" t="s">
        <v>4060</v>
      </c>
      <c r="DJ446" s="26" t="s">
        <v>4060</v>
      </c>
      <c r="DK446" s="26" t="s">
        <v>4060</v>
      </c>
      <c r="DL446" s="26" t="s">
        <v>4060</v>
      </c>
      <c r="DM446" s="26" t="s">
        <v>4060</v>
      </c>
      <c r="DN446" s="26" t="s">
        <v>4060</v>
      </c>
      <c r="DO446" s="26" t="s">
        <v>4060</v>
      </c>
      <c r="DP446" s="26" t="s">
        <v>4060</v>
      </c>
      <c r="DQ446">
        <v>-22.45</v>
      </c>
      <c r="DR446" s="26" t="s">
        <v>4060</v>
      </c>
      <c r="DS446" s="26" t="s">
        <v>4060</v>
      </c>
      <c r="DT446" s="26" t="s">
        <v>4060</v>
      </c>
      <c r="DU446" s="26" t="s">
        <v>4060</v>
      </c>
      <c r="DV446" s="26" t="s">
        <v>4060</v>
      </c>
      <c r="DW446" s="26" t="s">
        <v>4060</v>
      </c>
      <c r="DX446" s="26" t="s">
        <v>4060</v>
      </c>
      <c r="DY446">
        <v>7.31</v>
      </c>
      <c r="DZ446" s="26" t="s">
        <v>4060</v>
      </c>
      <c r="EA446" s="26" t="s">
        <v>4060</v>
      </c>
      <c r="EB446" s="26" t="s">
        <v>4060</v>
      </c>
      <c r="EC446" s="26" t="s">
        <v>4060</v>
      </c>
      <c r="ED446" s="26" t="s">
        <v>4060</v>
      </c>
      <c r="EE446" s="25" t="s">
        <v>4060</v>
      </c>
      <c r="EF446" s="25" t="s">
        <v>4060</v>
      </c>
      <c r="EG446" s="25" t="s">
        <v>4060</v>
      </c>
      <c r="EH446" s="25" t="s">
        <v>4060</v>
      </c>
      <c r="EI446" s="25" t="s">
        <v>4060</v>
      </c>
      <c r="EJ446" s="25" t="s">
        <v>4060</v>
      </c>
      <c r="EK446" s="25" t="s">
        <v>4060</v>
      </c>
      <c r="EL446" s="25" t="s">
        <v>4060</v>
      </c>
      <c r="EM446" s="25" t="s">
        <v>4060</v>
      </c>
      <c r="EN446" s="25" t="s">
        <v>4060</v>
      </c>
    </row>
    <row r="447" spans="1:144" ht="15.75" customHeight="1">
      <c r="A447" s="20" t="s">
        <v>5233</v>
      </c>
      <c r="B447" s="20" t="s">
        <v>4102</v>
      </c>
      <c r="C447" s="20" t="s">
        <v>4103</v>
      </c>
      <c r="D447" s="20" t="s">
        <v>4046</v>
      </c>
      <c r="E447" s="20" t="s">
        <v>4047</v>
      </c>
      <c r="F447" s="20" t="s">
        <v>4151</v>
      </c>
      <c r="G447" s="20" t="s">
        <v>4152</v>
      </c>
      <c r="H447" s="20" t="s">
        <v>4050</v>
      </c>
      <c r="I447" s="20" t="s">
        <v>4153</v>
      </c>
      <c r="J447" s="20" t="s">
        <v>4050</v>
      </c>
      <c r="K447" s="20" t="s">
        <v>4050</v>
      </c>
      <c r="L447" s="20" t="s">
        <v>4087</v>
      </c>
      <c r="M447" s="20" t="s">
        <v>4053</v>
      </c>
      <c r="N447" s="20" t="s">
        <v>4154</v>
      </c>
      <c r="O447" s="20" t="s">
        <v>4141</v>
      </c>
      <c r="P447" s="20" t="s">
        <v>4141</v>
      </c>
      <c r="Q447" s="20" t="s">
        <v>4142</v>
      </c>
      <c r="R447" s="21" t="s">
        <v>5213</v>
      </c>
      <c r="S447" s="34" t="s">
        <v>5214</v>
      </c>
      <c r="T447" s="22" t="s">
        <v>4059</v>
      </c>
      <c r="U447" s="22" t="s">
        <v>4059</v>
      </c>
      <c r="V447" s="22" t="s">
        <v>4060</v>
      </c>
      <c r="W447" s="22" t="s">
        <v>4066</v>
      </c>
      <c r="X447" s="22" t="s">
        <v>5215</v>
      </c>
      <c r="Y447" s="22" t="s">
        <v>5216</v>
      </c>
      <c r="Z447" s="22" t="s">
        <v>5217</v>
      </c>
      <c r="AA447" s="22" t="s">
        <v>4061</v>
      </c>
      <c r="AB447" s="22" t="s">
        <v>5218</v>
      </c>
      <c r="AC447" s="22" t="s">
        <v>4074</v>
      </c>
      <c r="AD447" s="22" t="s">
        <v>4074</v>
      </c>
      <c r="AE447" s="22" t="s">
        <v>4074</v>
      </c>
      <c r="AF447" s="22" t="s">
        <v>5219</v>
      </c>
      <c r="AG447" s="22" t="s">
        <v>4074</v>
      </c>
      <c r="AH447" s="22" t="s">
        <v>5220</v>
      </c>
      <c r="AI447" s="22" t="s">
        <v>5221</v>
      </c>
      <c r="AJ447" s="22" t="s">
        <v>4741</v>
      </c>
      <c r="AK447" s="22">
        <v>1.07</v>
      </c>
      <c r="AL447" s="22" t="s">
        <v>4063</v>
      </c>
      <c r="AM447" s="22" t="s">
        <v>4063</v>
      </c>
      <c r="AN447" s="22" t="s">
        <v>4063</v>
      </c>
      <c r="AO447" s="22" t="s">
        <v>4063</v>
      </c>
      <c r="AP447" s="22" t="s">
        <v>4063</v>
      </c>
      <c r="AQ447" s="22" t="s">
        <v>4063</v>
      </c>
      <c r="AR447" s="22" t="s">
        <v>5222</v>
      </c>
      <c r="AS447" s="22" t="s">
        <v>4063</v>
      </c>
      <c r="AT447" s="22" t="s">
        <v>4170</v>
      </c>
      <c r="AU447" s="20"/>
      <c r="AV447" s="5">
        <v>4.9958595848230827</v>
      </c>
      <c r="AW447" s="5"/>
      <c r="AX447" s="5"/>
      <c r="AY447" s="5"/>
      <c r="AZ447" s="5"/>
      <c r="BA447" s="24" t="s">
        <v>4172</v>
      </c>
      <c r="BB447" s="25">
        <v>2.5868454799795702</v>
      </c>
      <c r="BC447" s="25">
        <v>6.1166834851853196</v>
      </c>
      <c r="BD447" s="25">
        <v>7.1945359776053497</v>
      </c>
      <c r="BE447" s="25">
        <v>7.6862855401393002</v>
      </c>
      <c r="BF447" s="25">
        <v>3.1539281772254601</v>
      </c>
      <c r="BG447" s="25">
        <v>7.5775571171663998</v>
      </c>
      <c r="BH447" s="25">
        <v>7.3043630510809896</v>
      </c>
      <c r="BI447" s="25">
        <v>7.0292064808944401</v>
      </c>
      <c r="BJ447" s="25">
        <v>6.2858590834924799</v>
      </c>
      <c r="BK447" s="25">
        <v>5.3946200948816001</v>
      </c>
      <c r="BL447" s="25">
        <v>5.3370814489414302</v>
      </c>
      <c r="BM447" s="25">
        <v>6.2858590834924799</v>
      </c>
      <c r="BN447" s="25">
        <v>6.86317023856361</v>
      </c>
      <c r="BO447" s="25">
        <v>7.5230752462215502</v>
      </c>
      <c r="BP447" s="25">
        <v>5.9278834677069003</v>
      </c>
      <c r="BQ447" s="25">
        <v>7.4138761147805896</v>
      </c>
      <c r="BR447" s="25">
        <v>6.3420941270819302</v>
      </c>
      <c r="BS447" s="25">
        <v>8.80903300502459</v>
      </c>
      <c r="BT447" s="25">
        <v>6.8076677683131699</v>
      </c>
      <c r="BU447" s="25">
        <v>5.4520807967755101</v>
      </c>
      <c r="BV447" s="25">
        <v>3.6746738090726301</v>
      </c>
      <c r="BW447" s="25">
        <v>3.0733128169424102</v>
      </c>
      <c r="BX447" s="25">
        <v>1.72425729697255</v>
      </c>
      <c r="BY447" s="25">
        <v>2.25991559702747</v>
      </c>
      <c r="BZ447" s="25">
        <v>1.1204958578430899</v>
      </c>
      <c r="CA447" s="26" t="s">
        <v>4060</v>
      </c>
      <c r="CB447" s="26" t="s">
        <v>4060</v>
      </c>
      <c r="CC447" s="26" t="s">
        <v>4060</v>
      </c>
      <c r="CD447" s="26" t="s">
        <v>4060</v>
      </c>
      <c r="CE447" s="26" t="s">
        <v>4060</v>
      </c>
      <c r="CF447" s="26" t="s">
        <v>4060</v>
      </c>
      <c r="CG447" s="26" t="s">
        <v>4060</v>
      </c>
      <c r="CH447">
        <v>-43.54</v>
      </c>
      <c r="CI447" s="26" t="s">
        <v>4060</v>
      </c>
      <c r="CJ447" s="26" t="s">
        <v>4060</v>
      </c>
      <c r="CK447" s="26" t="s">
        <v>4060</v>
      </c>
      <c r="CL447" s="26" t="s">
        <v>4060</v>
      </c>
      <c r="CM447" s="26" t="s">
        <v>4060</v>
      </c>
      <c r="CN447" s="26" t="s">
        <v>4060</v>
      </c>
      <c r="CO447" s="26" t="s">
        <v>4060</v>
      </c>
      <c r="CP447" s="26" t="s">
        <v>4060</v>
      </c>
      <c r="CQ447" s="26" t="s">
        <v>4060</v>
      </c>
      <c r="CR447" s="26" t="s">
        <v>4060</v>
      </c>
      <c r="CS447" s="26" t="s">
        <v>4060</v>
      </c>
      <c r="CT447" s="26" t="s">
        <v>4060</v>
      </c>
      <c r="CU447" s="26" t="s">
        <v>4060</v>
      </c>
      <c r="CV447" s="26" t="s">
        <v>4060</v>
      </c>
      <c r="CW447" s="26" t="s">
        <v>4060</v>
      </c>
      <c r="CX447" s="26" t="s">
        <v>4060</v>
      </c>
      <c r="CY447" s="26" t="s">
        <v>4060</v>
      </c>
      <c r="CZ447" s="26" t="s">
        <v>4060</v>
      </c>
      <c r="DA447" s="26" t="s">
        <v>4060</v>
      </c>
      <c r="DB447" s="26" t="s">
        <v>4060</v>
      </c>
      <c r="DC447" s="26" t="s">
        <v>4060</v>
      </c>
      <c r="DD447" s="26" t="s">
        <v>4060</v>
      </c>
      <c r="DE447" s="26" t="s">
        <v>4060</v>
      </c>
      <c r="DF447" s="26" t="s">
        <v>4060</v>
      </c>
      <c r="DG447" s="26" t="s">
        <v>4060</v>
      </c>
      <c r="DH447" s="26" t="s">
        <v>4060</v>
      </c>
      <c r="DI447" s="26" t="s">
        <v>4060</v>
      </c>
      <c r="DJ447" s="26" t="s">
        <v>4060</v>
      </c>
      <c r="DK447" s="26" t="s">
        <v>4060</v>
      </c>
      <c r="DL447" s="26" t="s">
        <v>4060</v>
      </c>
      <c r="DM447" s="26" t="s">
        <v>4060</v>
      </c>
      <c r="DN447" s="26" t="s">
        <v>4060</v>
      </c>
      <c r="DO447" s="26" t="s">
        <v>4060</v>
      </c>
      <c r="DP447" s="26" t="s">
        <v>4060</v>
      </c>
      <c r="DQ447">
        <v>-22.45</v>
      </c>
      <c r="DR447" s="26" t="s">
        <v>4060</v>
      </c>
      <c r="DS447" s="26" t="s">
        <v>4060</v>
      </c>
      <c r="DT447" s="26" t="s">
        <v>4060</v>
      </c>
      <c r="DU447" s="26" t="s">
        <v>4060</v>
      </c>
      <c r="DV447" s="26" t="s">
        <v>4060</v>
      </c>
      <c r="DW447" s="26" t="s">
        <v>4060</v>
      </c>
      <c r="DX447" s="26" t="s">
        <v>4060</v>
      </c>
      <c r="DY447">
        <v>7.31</v>
      </c>
      <c r="DZ447" s="26" t="s">
        <v>4060</v>
      </c>
      <c r="EA447" s="26" t="s">
        <v>4060</v>
      </c>
      <c r="EB447" s="26" t="s">
        <v>4060</v>
      </c>
      <c r="EC447" s="26" t="s">
        <v>4060</v>
      </c>
      <c r="ED447" s="26" t="s">
        <v>4060</v>
      </c>
      <c r="EE447" s="25" t="s">
        <v>4060</v>
      </c>
      <c r="EF447" s="25" t="s">
        <v>4060</v>
      </c>
      <c r="EG447" s="25" t="s">
        <v>4060</v>
      </c>
      <c r="EH447" s="25" t="s">
        <v>4060</v>
      </c>
      <c r="EI447" s="25" t="s">
        <v>4060</v>
      </c>
      <c r="EJ447" s="25" t="s">
        <v>4060</v>
      </c>
      <c r="EK447" s="25" t="s">
        <v>4060</v>
      </c>
      <c r="EL447" s="25" t="s">
        <v>4060</v>
      </c>
      <c r="EM447" s="25" t="s">
        <v>4060</v>
      </c>
      <c r="EN447" s="25" t="s">
        <v>4060</v>
      </c>
    </row>
    <row r="448" spans="1:144" ht="15.75" customHeight="1">
      <c r="A448" s="20" t="s">
        <v>5234</v>
      </c>
      <c r="B448" s="20" t="s">
        <v>4102</v>
      </c>
      <c r="C448" s="20" t="s">
        <v>4103</v>
      </c>
      <c r="D448" s="20" t="s">
        <v>4046</v>
      </c>
      <c r="E448" s="20" t="s">
        <v>4047</v>
      </c>
      <c r="F448" s="20" t="s">
        <v>5235</v>
      </c>
      <c r="G448" s="20" t="s">
        <v>4053</v>
      </c>
      <c r="H448" s="20" t="s">
        <v>4050</v>
      </c>
      <c r="I448" s="20" t="s">
        <v>4153</v>
      </c>
      <c r="J448" s="20" t="s">
        <v>4050</v>
      </c>
      <c r="K448" s="20" t="s">
        <v>4050</v>
      </c>
      <c r="L448" s="20" t="s">
        <v>4087</v>
      </c>
      <c r="M448" s="39" t="s">
        <v>4557</v>
      </c>
      <c r="N448" s="20" t="s">
        <v>4154</v>
      </c>
      <c r="O448" s="20" t="s">
        <v>5212</v>
      </c>
      <c r="P448" s="20" t="s">
        <v>5212</v>
      </c>
      <c r="Q448" s="20" t="s">
        <v>4142</v>
      </c>
      <c r="R448" s="21" t="s">
        <v>5213</v>
      </c>
      <c r="S448" s="34" t="s">
        <v>5214</v>
      </c>
      <c r="T448" s="22" t="s">
        <v>4059</v>
      </c>
      <c r="U448" s="22" t="s">
        <v>4059</v>
      </c>
      <c r="V448" s="22" t="s">
        <v>4060</v>
      </c>
      <c r="W448" s="22" t="s">
        <v>4066</v>
      </c>
      <c r="X448" s="22" t="s">
        <v>5236</v>
      </c>
      <c r="Y448" s="22" t="s">
        <v>5237</v>
      </c>
      <c r="Z448" s="22"/>
      <c r="AA448" s="22" t="s">
        <v>5238</v>
      </c>
      <c r="AB448" s="22" t="s">
        <v>4061</v>
      </c>
      <c r="AC448" s="22"/>
      <c r="AD448" s="22" t="s">
        <v>4074</v>
      </c>
      <c r="AE448" s="22"/>
      <c r="AF448" s="22" t="s">
        <v>5219</v>
      </c>
      <c r="AG448" s="22" t="s">
        <v>4074</v>
      </c>
      <c r="AH448" s="22" t="s">
        <v>5239</v>
      </c>
      <c r="AI448" s="22" t="s">
        <v>5240</v>
      </c>
      <c r="AJ448" s="22" t="s">
        <v>4741</v>
      </c>
      <c r="AK448" s="22">
        <v>22</v>
      </c>
      <c r="AL448" s="22" t="s">
        <v>4063</v>
      </c>
      <c r="AM448" s="22" t="s">
        <v>4063</v>
      </c>
      <c r="AN448" s="22" t="s">
        <v>4063</v>
      </c>
      <c r="AO448" s="22" t="s">
        <v>4063</v>
      </c>
      <c r="AP448" s="22" t="s">
        <v>4063</v>
      </c>
      <c r="AQ448" s="22" t="s">
        <v>4063</v>
      </c>
      <c r="AR448" s="22" t="s">
        <v>5222</v>
      </c>
      <c r="AS448" s="22" t="s">
        <v>4063</v>
      </c>
      <c r="AT448" s="22" t="s">
        <v>4170</v>
      </c>
      <c r="AU448" s="20"/>
      <c r="AV448" s="5" t="s">
        <v>5241</v>
      </c>
      <c r="AW448" s="5"/>
      <c r="AX448" s="5"/>
      <c r="AY448" s="5"/>
      <c r="AZ448" s="5"/>
      <c r="BA448" s="34" t="s">
        <v>5242</v>
      </c>
      <c r="BB448" s="38">
        <v>1.0423370000000001</v>
      </c>
      <c r="BC448" s="38">
        <v>1.8376570000000001</v>
      </c>
      <c r="BD448" s="38">
        <v>2.0802320000000001</v>
      </c>
      <c r="BE448" s="38">
        <v>2.1908569999999998</v>
      </c>
      <c r="BF448" s="38">
        <v>1.170199</v>
      </c>
      <c r="BG448" s="38">
        <v>2.1663990000000002</v>
      </c>
      <c r="BH448" s="38">
        <v>2.1049410000000002</v>
      </c>
      <c r="BI448" s="38">
        <v>2.0430329999999999</v>
      </c>
      <c r="BJ448" s="38">
        <v>1.875739</v>
      </c>
      <c r="BK448" s="38">
        <v>1.6750780000000001</v>
      </c>
      <c r="BL448" s="38">
        <v>1.662121</v>
      </c>
      <c r="BM448" s="38">
        <v>1.875739</v>
      </c>
      <c r="BN448" s="38">
        <v>2.005671</v>
      </c>
      <c r="BO448" s="38">
        <v>2.1541440000000001</v>
      </c>
      <c r="BP448" s="38">
        <v>1.795153</v>
      </c>
      <c r="BQ448" s="38">
        <v>2.129578</v>
      </c>
      <c r="BR448" s="38">
        <v>1.888398</v>
      </c>
      <c r="BS448" s="38">
        <v>2.4433220000000002</v>
      </c>
      <c r="BT448" s="38">
        <v>1.9931810000000001</v>
      </c>
      <c r="BU448" s="38">
        <v>1.688018</v>
      </c>
      <c r="BV448" s="38">
        <v>1.2875840000000001</v>
      </c>
      <c r="BW448" s="38">
        <v>1.1520250000000001</v>
      </c>
      <c r="BX448" s="38">
        <v>0.84778100000000001</v>
      </c>
      <c r="BY448" s="38">
        <v>0.968607</v>
      </c>
      <c r="BZ448" s="38">
        <v>0.711557</v>
      </c>
      <c r="CA448" s="26" t="s">
        <v>4060</v>
      </c>
      <c r="CB448" s="26" t="s">
        <v>4060</v>
      </c>
      <c r="CC448" s="26" t="s">
        <v>4060</v>
      </c>
      <c r="CD448" s="26" t="s">
        <v>4060</v>
      </c>
      <c r="CE448" s="26" t="s">
        <v>4060</v>
      </c>
      <c r="CF448" s="26" t="s">
        <v>4060</v>
      </c>
      <c r="CG448" s="26" t="s">
        <v>4060</v>
      </c>
      <c r="CH448">
        <v>-43.54</v>
      </c>
      <c r="CI448" s="26" t="s">
        <v>4060</v>
      </c>
      <c r="CJ448" s="26" t="s">
        <v>4060</v>
      </c>
      <c r="CK448" s="26" t="s">
        <v>4060</v>
      </c>
      <c r="CL448" s="26" t="s">
        <v>4060</v>
      </c>
      <c r="CM448" s="26" t="s">
        <v>4060</v>
      </c>
      <c r="CN448" s="26" t="s">
        <v>4060</v>
      </c>
      <c r="CO448" s="26" t="s">
        <v>4060</v>
      </c>
      <c r="CP448" s="26" t="s">
        <v>4060</v>
      </c>
      <c r="CQ448" s="26" t="s">
        <v>4060</v>
      </c>
      <c r="CR448" s="26" t="s">
        <v>4060</v>
      </c>
      <c r="CS448" s="26" t="s">
        <v>4060</v>
      </c>
      <c r="CT448" s="26" t="s">
        <v>4060</v>
      </c>
      <c r="CU448" s="26" t="s">
        <v>4060</v>
      </c>
      <c r="CV448" s="26" t="s">
        <v>4060</v>
      </c>
      <c r="CW448" s="26" t="s">
        <v>4060</v>
      </c>
      <c r="CX448" s="26" t="s">
        <v>4060</v>
      </c>
      <c r="CY448" s="26" t="s">
        <v>4060</v>
      </c>
      <c r="CZ448" s="26" t="s">
        <v>4060</v>
      </c>
      <c r="DA448" s="26" t="s">
        <v>4060</v>
      </c>
      <c r="DB448" s="26" t="s">
        <v>4060</v>
      </c>
      <c r="DC448" s="26" t="s">
        <v>4060</v>
      </c>
      <c r="DD448" s="26" t="s">
        <v>4060</v>
      </c>
      <c r="DE448" s="26" t="s">
        <v>4060</v>
      </c>
      <c r="DF448" s="26" t="s">
        <v>4060</v>
      </c>
      <c r="DG448" s="26" t="s">
        <v>4060</v>
      </c>
      <c r="DH448" s="26" t="s">
        <v>4060</v>
      </c>
      <c r="DI448" s="26" t="s">
        <v>4060</v>
      </c>
      <c r="DJ448" s="26" t="s">
        <v>4060</v>
      </c>
      <c r="DK448" s="26" t="s">
        <v>4060</v>
      </c>
      <c r="DL448" s="26" t="s">
        <v>4060</v>
      </c>
      <c r="DM448" s="26" t="s">
        <v>4060</v>
      </c>
      <c r="DN448" s="26" t="s">
        <v>4060</v>
      </c>
      <c r="DO448" s="26" t="s">
        <v>4060</v>
      </c>
      <c r="DP448" s="26" t="s">
        <v>4060</v>
      </c>
      <c r="DQ448">
        <v>-22.45</v>
      </c>
      <c r="DR448" s="26" t="s">
        <v>4060</v>
      </c>
      <c r="DS448" s="26" t="s">
        <v>4060</v>
      </c>
      <c r="DT448" s="26" t="s">
        <v>4060</v>
      </c>
      <c r="DU448" s="26" t="s">
        <v>4060</v>
      </c>
      <c r="DV448" s="26" t="s">
        <v>4060</v>
      </c>
      <c r="DW448" s="26" t="s">
        <v>4060</v>
      </c>
      <c r="DX448" s="26" t="s">
        <v>4060</v>
      </c>
      <c r="DY448">
        <v>7.31</v>
      </c>
      <c r="DZ448" s="26" t="s">
        <v>4060</v>
      </c>
      <c r="EA448" s="26" t="s">
        <v>4060</v>
      </c>
      <c r="EB448" s="26" t="s">
        <v>4060</v>
      </c>
      <c r="EC448" s="26" t="s">
        <v>4060</v>
      </c>
      <c r="ED448" s="26" t="s">
        <v>4060</v>
      </c>
      <c r="EE448" s="25" t="s">
        <v>4060</v>
      </c>
      <c r="EF448" s="25" t="s">
        <v>4060</v>
      </c>
      <c r="EG448" s="25" t="s">
        <v>4060</v>
      </c>
      <c r="EH448" s="25" t="s">
        <v>4060</v>
      </c>
      <c r="EI448" s="25" t="s">
        <v>4060</v>
      </c>
      <c r="EJ448" s="25" t="s">
        <v>4060</v>
      </c>
      <c r="EK448" s="25" t="s">
        <v>4060</v>
      </c>
      <c r="EL448" s="25" t="s">
        <v>4060</v>
      </c>
      <c r="EM448" s="25" t="s">
        <v>4060</v>
      </c>
      <c r="EN448" s="25" t="s">
        <v>4060</v>
      </c>
    </row>
    <row r="449" spans="1:144" ht="15.75" customHeight="1">
      <c r="A449" s="20" t="s">
        <v>5243</v>
      </c>
      <c r="B449" s="20" t="s">
        <v>4102</v>
      </c>
      <c r="C449" s="20" t="s">
        <v>4103</v>
      </c>
      <c r="D449" s="20" t="s">
        <v>4046</v>
      </c>
      <c r="E449" s="20" t="s">
        <v>4047</v>
      </c>
      <c r="F449" s="20" t="s">
        <v>5235</v>
      </c>
      <c r="G449" s="20" t="s">
        <v>4053</v>
      </c>
      <c r="H449" s="20" t="s">
        <v>4050</v>
      </c>
      <c r="I449" s="20" t="s">
        <v>4153</v>
      </c>
      <c r="J449" s="20" t="s">
        <v>4050</v>
      </c>
      <c r="K449" s="20" t="s">
        <v>4050</v>
      </c>
      <c r="L449" s="20" t="s">
        <v>4087</v>
      </c>
      <c r="M449" s="39" t="s">
        <v>4557</v>
      </c>
      <c r="N449" s="20" t="s">
        <v>4154</v>
      </c>
      <c r="O449" s="20" t="s">
        <v>4752</v>
      </c>
      <c r="P449" s="20" t="s">
        <v>4752</v>
      </c>
      <c r="Q449" s="20" t="s">
        <v>4142</v>
      </c>
      <c r="R449" s="21" t="s">
        <v>5213</v>
      </c>
      <c r="S449" s="34" t="s">
        <v>5214</v>
      </c>
      <c r="T449" s="22" t="s">
        <v>4059</v>
      </c>
      <c r="U449" s="22" t="s">
        <v>4059</v>
      </c>
      <c r="V449" s="22" t="s">
        <v>4060</v>
      </c>
      <c r="W449" s="22" t="s">
        <v>4066</v>
      </c>
      <c r="X449" s="22" t="s">
        <v>5236</v>
      </c>
      <c r="Y449" s="22" t="s">
        <v>5237</v>
      </c>
      <c r="Z449" s="22"/>
      <c r="AA449" s="22" t="s">
        <v>5238</v>
      </c>
      <c r="AB449" s="22" t="s">
        <v>4061</v>
      </c>
      <c r="AC449" s="22"/>
      <c r="AD449" s="22" t="s">
        <v>4074</v>
      </c>
      <c r="AE449" s="22"/>
      <c r="AF449" s="22" t="s">
        <v>5219</v>
      </c>
      <c r="AG449" s="22" t="s">
        <v>4074</v>
      </c>
      <c r="AH449" s="22" t="s">
        <v>5239</v>
      </c>
      <c r="AI449" s="22" t="s">
        <v>5240</v>
      </c>
      <c r="AJ449" s="22" t="s">
        <v>4741</v>
      </c>
      <c r="AK449" s="22">
        <v>22</v>
      </c>
      <c r="AL449" s="22" t="s">
        <v>4063</v>
      </c>
      <c r="AM449" s="22" t="s">
        <v>4063</v>
      </c>
      <c r="AN449" s="22" t="s">
        <v>4063</v>
      </c>
      <c r="AO449" s="22" t="s">
        <v>4063</v>
      </c>
      <c r="AP449" s="22" t="s">
        <v>4063</v>
      </c>
      <c r="AQ449" s="22" t="s">
        <v>4063</v>
      </c>
      <c r="AR449" s="22" t="s">
        <v>5222</v>
      </c>
      <c r="AS449" s="22" t="s">
        <v>4063</v>
      </c>
      <c r="AT449" s="22" t="s">
        <v>4170</v>
      </c>
      <c r="AU449" s="20"/>
      <c r="AV449" s="5" t="s">
        <v>5241</v>
      </c>
      <c r="AW449" s="5"/>
      <c r="AX449" s="5"/>
      <c r="AY449" s="5"/>
      <c r="AZ449" s="5"/>
      <c r="BA449" s="34" t="s">
        <v>5242</v>
      </c>
      <c r="BB449" s="38">
        <v>1.0423370000000001</v>
      </c>
      <c r="BC449" s="38">
        <v>1.8376570000000001</v>
      </c>
      <c r="BD449" s="38">
        <v>2.0802320000000001</v>
      </c>
      <c r="BE449" s="38">
        <v>2.1908569999999998</v>
      </c>
      <c r="BF449" s="38">
        <v>1.170199</v>
      </c>
      <c r="BG449" s="38">
        <v>2.1663990000000002</v>
      </c>
      <c r="BH449" s="38">
        <v>2.1049410000000002</v>
      </c>
      <c r="BI449" s="38">
        <v>2.0430329999999999</v>
      </c>
      <c r="BJ449" s="38">
        <v>1.875739</v>
      </c>
      <c r="BK449" s="38">
        <v>1.6750780000000001</v>
      </c>
      <c r="BL449" s="38">
        <v>1.662121</v>
      </c>
      <c r="BM449" s="38">
        <v>1.875739</v>
      </c>
      <c r="BN449" s="38">
        <v>2.005671</v>
      </c>
      <c r="BO449" s="38">
        <v>2.1541440000000001</v>
      </c>
      <c r="BP449" s="38">
        <v>1.795153</v>
      </c>
      <c r="BQ449" s="38">
        <v>2.129578</v>
      </c>
      <c r="BR449" s="38">
        <v>1.888398</v>
      </c>
      <c r="BS449" s="38">
        <v>2.4433220000000002</v>
      </c>
      <c r="BT449" s="38">
        <v>1.9931810000000001</v>
      </c>
      <c r="BU449" s="38">
        <v>1.688018</v>
      </c>
      <c r="BV449" s="38">
        <v>1.2875840000000001</v>
      </c>
      <c r="BW449" s="38">
        <v>1.1520250000000001</v>
      </c>
      <c r="BX449" s="38">
        <v>0.84778100000000001</v>
      </c>
      <c r="BY449" s="38">
        <v>0.968607</v>
      </c>
      <c r="BZ449" s="38">
        <v>0.711557</v>
      </c>
      <c r="CA449" s="26" t="s">
        <v>4060</v>
      </c>
      <c r="CB449" s="26" t="s">
        <v>4060</v>
      </c>
      <c r="CC449" s="26" t="s">
        <v>4060</v>
      </c>
      <c r="CD449" s="26" t="s">
        <v>4060</v>
      </c>
      <c r="CE449" s="26" t="s">
        <v>4060</v>
      </c>
      <c r="CF449" s="26" t="s">
        <v>4060</v>
      </c>
      <c r="CG449" s="26" t="s">
        <v>4060</v>
      </c>
      <c r="CH449">
        <v>-43.54</v>
      </c>
      <c r="CI449" s="26" t="s">
        <v>4060</v>
      </c>
      <c r="CJ449" s="26" t="s">
        <v>4060</v>
      </c>
      <c r="CK449" s="26" t="s">
        <v>4060</v>
      </c>
      <c r="CL449" s="26" t="s">
        <v>4060</v>
      </c>
      <c r="CM449" s="26" t="s">
        <v>4060</v>
      </c>
      <c r="CN449" s="26" t="s">
        <v>4060</v>
      </c>
      <c r="CO449" s="26" t="s">
        <v>4060</v>
      </c>
      <c r="CP449" s="26" t="s">
        <v>4060</v>
      </c>
      <c r="CQ449" s="26" t="s">
        <v>4060</v>
      </c>
      <c r="CR449" s="26" t="s">
        <v>4060</v>
      </c>
      <c r="CS449" s="26" t="s">
        <v>4060</v>
      </c>
      <c r="CT449" s="26" t="s">
        <v>4060</v>
      </c>
      <c r="CU449" s="26" t="s">
        <v>4060</v>
      </c>
      <c r="CV449" s="26" t="s">
        <v>4060</v>
      </c>
      <c r="CW449" s="26" t="s">
        <v>4060</v>
      </c>
      <c r="CX449" s="26" t="s">
        <v>4060</v>
      </c>
      <c r="CY449" s="26" t="s">
        <v>4060</v>
      </c>
      <c r="CZ449" s="26" t="s">
        <v>4060</v>
      </c>
      <c r="DA449" s="26" t="s">
        <v>4060</v>
      </c>
      <c r="DB449" s="26" t="s">
        <v>4060</v>
      </c>
      <c r="DC449" s="26" t="s">
        <v>4060</v>
      </c>
      <c r="DD449" s="26" t="s">
        <v>4060</v>
      </c>
      <c r="DE449" s="26" t="s">
        <v>4060</v>
      </c>
      <c r="DF449" s="26" t="s">
        <v>4060</v>
      </c>
      <c r="DG449" s="26" t="s">
        <v>4060</v>
      </c>
      <c r="DH449" s="26" t="s">
        <v>4060</v>
      </c>
      <c r="DI449" s="26" t="s">
        <v>4060</v>
      </c>
      <c r="DJ449" s="26" t="s">
        <v>4060</v>
      </c>
      <c r="DK449" s="26" t="s">
        <v>4060</v>
      </c>
      <c r="DL449" s="26" t="s">
        <v>4060</v>
      </c>
      <c r="DM449" s="26" t="s">
        <v>4060</v>
      </c>
      <c r="DN449" s="26" t="s">
        <v>4060</v>
      </c>
      <c r="DO449" s="26" t="s">
        <v>4060</v>
      </c>
      <c r="DP449" s="26" t="s">
        <v>4060</v>
      </c>
      <c r="DQ449">
        <v>-22.45</v>
      </c>
      <c r="DR449" s="26" t="s">
        <v>4060</v>
      </c>
      <c r="DS449" s="26" t="s">
        <v>4060</v>
      </c>
      <c r="DT449" s="26" t="s">
        <v>4060</v>
      </c>
      <c r="DU449" s="26" t="s">
        <v>4060</v>
      </c>
      <c r="DV449" s="26" t="s">
        <v>4060</v>
      </c>
      <c r="DW449" s="26" t="s">
        <v>4060</v>
      </c>
      <c r="DX449" s="26" t="s">
        <v>4060</v>
      </c>
      <c r="DY449">
        <v>7.31</v>
      </c>
      <c r="DZ449" s="26" t="s">
        <v>4060</v>
      </c>
      <c r="EA449" s="26" t="s">
        <v>4060</v>
      </c>
      <c r="EB449" s="26" t="s">
        <v>4060</v>
      </c>
      <c r="EC449" s="26" t="s">
        <v>4060</v>
      </c>
      <c r="ED449" s="26" t="s">
        <v>4060</v>
      </c>
      <c r="EE449" s="25" t="s">
        <v>4060</v>
      </c>
      <c r="EF449" s="25" t="s">
        <v>4060</v>
      </c>
      <c r="EG449" s="25" t="s">
        <v>4060</v>
      </c>
      <c r="EH449" s="25" t="s">
        <v>4060</v>
      </c>
      <c r="EI449" s="25" t="s">
        <v>4060</v>
      </c>
      <c r="EJ449" s="25" t="s">
        <v>4060</v>
      </c>
      <c r="EK449" s="25" t="s">
        <v>4060</v>
      </c>
      <c r="EL449" s="25" t="s">
        <v>4060</v>
      </c>
      <c r="EM449" s="25" t="s">
        <v>4060</v>
      </c>
      <c r="EN449" s="25" t="s">
        <v>4060</v>
      </c>
    </row>
    <row r="450" spans="1:144" ht="15.75" customHeight="1">
      <c r="A450" s="20" t="s">
        <v>5244</v>
      </c>
      <c r="B450" s="20" t="s">
        <v>4102</v>
      </c>
      <c r="C450" s="20" t="s">
        <v>4103</v>
      </c>
      <c r="D450" s="20" t="s">
        <v>4046</v>
      </c>
      <c r="E450" s="20" t="s">
        <v>4047</v>
      </c>
      <c r="F450" s="20" t="s">
        <v>5235</v>
      </c>
      <c r="G450" s="20" t="s">
        <v>4053</v>
      </c>
      <c r="H450" s="20" t="s">
        <v>4050</v>
      </c>
      <c r="I450" s="20" t="s">
        <v>4153</v>
      </c>
      <c r="J450" s="20" t="s">
        <v>4050</v>
      </c>
      <c r="K450" s="20" t="s">
        <v>4050</v>
      </c>
      <c r="L450" s="20" t="s">
        <v>4087</v>
      </c>
      <c r="M450" s="39" t="s">
        <v>4557</v>
      </c>
      <c r="N450" s="20" t="s">
        <v>4154</v>
      </c>
      <c r="O450" s="20" t="s">
        <v>4305</v>
      </c>
      <c r="P450" s="20" t="s">
        <v>4305</v>
      </c>
      <c r="Q450" s="20" t="s">
        <v>4142</v>
      </c>
      <c r="R450" s="21" t="s">
        <v>5213</v>
      </c>
      <c r="S450" s="34" t="s">
        <v>5214</v>
      </c>
      <c r="T450" s="22" t="s">
        <v>4059</v>
      </c>
      <c r="U450" s="22" t="s">
        <v>4059</v>
      </c>
      <c r="V450" s="22" t="s">
        <v>4060</v>
      </c>
      <c r="W450" s="22" t="s">
        <v>4066</v>
      </c>
      <c r="X450" s="22" t="s">
        <v>5236</v>
      </c>
      <c r="Y450" s="22" t="s">
        <v>5237</v>
      </c>
      <c r="Z450" s="22"/>
      <c r="AA450" s="22" t="s">
        <v>5238</v>
      </c>
      <c r="AB450" s="22" t="s">
        <v>4061</v>
      </c>
      <c r="AC450" s="22"/>
      <c r="AD450" s="22" t="s">
        <v>4074</v>
      </c>
      <c r="AE450" s="22"/>
      <c r="AF450" s="22" t="s">
        <v>5219</v>
      </c>
      <c r="AG450" s="22" t="s">
        <v>4074</v>
      </c>
      <c r="AH450" s="22" t="s">
        <v>5239</v>
      </c>
      <c r="AI450" s="22" t="s">
        <v>5240</v>
      </c>
      <c r="AJ450" s="22" t="s">
        <v>4741</v>
      </c>
      <c r="AK450" s="22">
        <v>22</v>
      </c>
      <c r="AL450" s="22" t="s">
        <v>4063</v>
      </c>
      <c r="AM450" s="22" t="s">
        <v>4063</v>
      </c>
      <c r="AN450" s="22" t="s">
        <v>4063</v>
      </c>
      <c r="AO450" s="22" t="s">
        <v>4063</v>
      </c>
      <c r="AP450" s="22" t="s">
        <v>4063</v>
      </c>
      <c r="AQ450" s="22" t="s">
        <v>4063</v>
      </c>
      <c r="AR450" s="22" t="s">
        <v>5222</v>
      </c>
      <c r="AS450" s="22" t="s">
        <v>4063</v>
      </c>
      <c r="AT450" s="22" t="s">
        <v>4170</v>
      </c>
      <c r="AU450" s="20"/>
      <c r="AV450" s="5" t="s">
        <v>5241</v>
      </c>
      <c r="AW450" s="5"/>
      <c r="AX450" s="5"/>
      <c r="AY450" s="5"/>
      <c r="AZ450" s="5"/>
      <c r="BA450" s="34" t="s">
        <v>5242</v>
      </c>
      <c r="BB450" s="38">
        <v>1.0423370000000001</v>
      </c>
      <c r="BC450" s="38">
        <v>1.8376570000000001</v>
      </c>
      <c r="BD450" s="38">
        <v>2.0802320000000001</v>
      </c>
      <c r="BE450" s="38">
        <v>2.1908569999999998</v>
      </c>
      <c r="BF450" s="38">
        <v>1.170199</v>
      </c>
      <c r="BG450" s="38">
        <v>2.1663990000000002</v>
      </c>
      <c r="BH450" s="38">
        <v>2.1049410000000002</v>
      </c>
      <c r="BI450" s="38">
        <v>2.0430329999999999</v>
      </c>
      <c r="BJ450" s="38">
        <v>1.875739</v>
      </c>
      <c r="BK450" s="38">
        <v>1.6750780000000001</v>
      </c>
      <c r="BL450" s="38">
        <v>1.662121</v>
      </c>
      <c r="BM450" s="38">
        <v>1.875739</v>
      </c>
      <c r="BN450" s="38">
        <v>2.005671</v>
      </c>
      <c r="BO450" s="38">
        <v>2.1541440000000001</v>
      </c>
      <c r="BP450" s="38">
        <v>1.795153</v>
      </c>
      <c r="BQ450" s="38">
        <v>2.129578</v>
      </c>
      <c r="BR450" s="38">
        <v>1.888398</v>
      </c>
      <c r="BS450" s="38">
        <v>2.4433220000000002</v>
      </c>
      <c r="BT450" s="38">
        <v>1.9931810000000001</v>
      </c>
      <c r="BU450" s="38">
        <v>1.688018</v>
      </c>
      <c r="BV450" s="38">
        <v>1.2875840000000001</v>
      </c>
      <c r="BW450" s="38">
        <v>1.1520250000000001</v>
      </c>
      <c r="BX450" s="38">
        <v>0.84778100000000001</v>
      </c>
      <c r="BY450" s="38">
        <v>0.968607</v>
      </c>
      <c r="BZ450" s="38">
        <v>0.711557</v>
      </c>
      <c r="CA450" s="26" t="s">
        <v>4060</v>
      </c>
      <c r="CB450" s="26" t="s">
        <v>4060</v>
      </c>
      <c r="CC450" s="26" t="s">
        <v>4060</v>
      </c>
      <c r="CD450" s="26" t="s">
        <v>4060</v>
      </c>
      <c r="CE450" s="26" t="s">
        <v>4060</v>
      </c>
      <c r="CF450" s="26" t="s">
        <v>4060</v>
      </c>
      <c r="CG450" s="26" t="s">
        <v>4060</v>
      </c>
      <c r="CH450">
        <v>-63.11</v>
      </c>
      <c r="CI450" s="26" t="s">
        <v>4060</v>
      </c>
      <c r="CJ450" s="26" t="s">
        <v>4060</v>
      </c>
      <c r="CK450" s="26" t="s">
        <v>4060</v>
      </c>
      <c r="CL450" s="26" t="s">
        <v>4060</v>
      </c>
      <c r="CM450" s="26" t="s">
        <v>4060</v>
      </c>
      <c r="CN450" s="26" t="s">
        <v>4060</v>
      </c>
      <c r="CO450" s="26" t="s">
        <v>4060</v>
      </c>
      <c r="CP450" s="26" t="s">
        <v>4060</v>
      </c>
      <c r="CQ450" s="26" t="s">
        <v>4060</v>
      </c>
      <c r="CR450" s="26" t="s">
        <v>4060</v>
      </c>
      <c r="CS450" s="26" t="s">
        <v>4060</v>
      </c>
      <c r="CT450" s="26" t="s">
        <v>4060</v>
      </c>
      <c r="CU450" s="26" t="s">
        <v>4060</v>
      </c>
      <c r="CV450" s="26" t="s">
        <v>4060</v>
      </c>
      <c r="CW450" s="26" t="s">
        <v>4060</v>
      </c>
      <c r="CX450" s="26" t="s">
        <v>4060</v>
      </c>
      <c r="CY450" s="26" t="s">
        <v>4060</v>
      </c>
      <c r="CZ450" s="26" t="s">
        <v>4060</v>
      </c>
      <c r="DA450" s="26" t="s">
        <v>4060</v>
      </c>
      <c r="DB450" s="26" t="s">
        <v>4060</v>
      </c>
      <c r="DC450" s="26" t="s">
        <v>4060</v>
      </c>
      <c r="DD450" s="26" t="s">
        <v>4060</v>
      </c>
      <c r="DE450" s="26" t="s">
        <v>4060</v>
      </c>
      <c r="DF450" s="26" t="s">
        <v>4060</v>
      </c>
      <c r="DG450" s="26" t="s">
        <v>4060</v>
      </c>
      <c r="DH450" s="26" t="s">
        <v>4060</v>
      </c>
      <c r="DI450" s="26" t="s">
        <v>4060</v>
      </c>
      <c r="DJ450" s="26" t="s">
        <v>4060</v>
      </c>
      <c r="DK450" s="26" t="s">
        <v>4060</v>
      </c>
      <c r="DL450" s="26" t="s">
        <v>4060</v>
      </c>
      <c r="DM450" s="26" t="s">
        <v>4060</v>
      </c>
      <c r="DN450" s="26" t="s">
        <v>4060</v>
      </c>
      <c r="DO450" s="26" t="s">
        <v>4060</v>
      </c>
      <c r="DP450" s="26" t="s">
        <v>4060</v>
      </c>
      <c r="DQ450">
        <v>-6.29</v>
      </c>
      <c r="DR450" s="26" t="s">
        <v>4060</v>
      </c>
      <c r="DS450" s="26" t="s">
        <v>4060</v>
      </c>
      <c r="DT450" s="26" t="s">
        <v>4060</v>
      </c>
      <c r="DU450" s="26" t="s">
        <v>4060</v>
      </c>
      <c r="DV450" s="26" t="s">
        <v>4060</v>
      </c>
      <c r="DW450" s="26" t="s">
        <v>4060</v>
      </c>
      <c r="DX450" s="26" t="s">
        <v>4060</v>
      </c>
      <c r="DY450">
        <v>3.75</v>
      </c>
      <c r="DZ450" s="26" t="s">
        <v>4060</v>
      </c>
      <c r="EA450" s="26" t="s">
        <v>4060</v>
      </c>
      <c r="EB450" s="26" t="s">
        <v>4060</v>
      </c>
      <c r="EC450" s="26" t="s">
        <v>4060</v>
      </c>
      <c r="ED450" s="26" t="s">
        <v>4060</v>
      </c>
      <c r="EE450" s="25" t="s">
        <v>4060</v>
      </c>
      <c r="EF450" s="25" t="s">
        <v>4060</v>
      </c>
      <c r="EG450" s="25" t="s">
        <v>4060</v>
      </c>
      <c r="EH450" s="25" t="s">
        <v>4060</v>
      </c>
      <c r="EI450" s="25" t="s">
        <v>4060</v>
      </c>
      <c r="EJ450" s="25" t="s">
        <v>4060</v>
      </c>
      <c r="EK450" s="25" t="s">
        <v>4060</v>
      </c>
      <c r="EL450" s="25" t="s">
        <v>4060</v>
      </c>
      <c r="EM450" s="25" t="s">
        <v>4060</v>
      </c>
      <c r="EN450" s="25" t="s">
        <v>4060</v>
      </c>
    </row>
    <row r="451" spans="1:144" ht="15.75" customHeight="1">
      <c r="A451" s="20" t="s">
        <v>5245</v>
      </c>
      <c r="B451" s="20" t="s">
        <v>4102</v>
      </c>
      <c r="C451" s="20" t="s">
        <v>4103</v>
      </c>
      <c r="D451" s="20" t="s">
        <v>4046</v>
      </c>
      <c r="E451" s="20" t="s">
        <v>4047</v>
      </c>
      <c r="F451" s="20" t="s">
        <v>5235</v>
      </c>
      <c r="G451" s="20" t="s">
        <v>4053</v>
      </c>
      <c r="H451" s="20" t="s">
        <v>4050</v>
      </c>
      <c r="I451" s="20" t="s">
        <v>4153</v>
      </c>
      <c r="J451" s="20" t="s">
        <v>4050</v>
      </c>
      <c r="K451" s="20" t="s">
        <v>4050</v>
      </c>
      <c r="L451" s="20" t="s">
        <v>4087</v>
      </c>
      <c r="M451" s="39" t="s">
        <v>4557</v>
      </c>
      <c r="N451" s="20" t="s">
        <v>4154</v>
      </c>
      <c r="O451" s="20" t="s">
        <v>4055</v>
      </c>
      <c r="P451" s="20" t="s">
        <v>4055</v>
      </c>
      <c r="Q451" s="20" t="s">
        <v>4056</v>
      </c>
      <c r="R451" s="21" t="s">
        <v>5213</v>
      </c>
      <c r="S451" s="34" t="s">
        <v>5214</v>
      </c>
      <c r="T451" s="22" t="s">
        <v>4059</v>
      </c>
      <c r="U451" s="22" t="s">
        <v>4059</v>
      </c>
      <c r="V451" s="22" t="s">
        <v>4060</v>
      </c>
      <c r="W451" s="22" t="s">
        <v>4066</v>
      </c>
      <c r="X451" s="22" t="s">
        <v>5236</v>
      </c>
      <c r="Y451" s="22" t="s">
        <v>5237</v>
      </c>
      <c r="Z451" s="22"/>
      <c r="AA451" s="22" t="s">
        <v>5238</v>
      </c>
      <c r="AB451" s="22" t="s">
        <v>4061</v>
      </c>
      <c r="AC451" s="22"/>
      <c r="AD451" s="22" t="s">
        <v>4074</v>
      </c>
      <c r="AE451" s="22"/>
      <c r="AF451" s="22" t="s">
        <v>5219</v>
      </c>
      <c r="AG451" s="22" t="s">
        <v>4074</v>
      </c>
      <c r="AH451" s="22" t="s">
        <v>5239</v>
      </c>
      <c r="AI451" s="22" t="s">
        <v>5240</v>
      </c>
      <c r="AJ451" s="22" t="s">
        <v>4741</v>
      </c>
      <c r="AK451" s="22">
        <v>22</v>
      </c>
      <c r="AL451" s="22" t="s">
        <v>4063</v>
      </c>
      <c r="AM451" s="22" t="s">
        <v>4063</v>
      </c>
      <c r="AN451" s="22" t="s">
        <v>4063</v>
      </c>
      <c r="AO451" s="22" t="s">
        <v>4063</v>
      </c>
      <c r="AP451" s="22" t="s">
        <v>4063</v>
      </c>
      <c r="AQ451" s="22" t="s">
        <v>4063</v>
      </c>
      <c r="AR451" s="22" t="s">
        <v>5222</v>
      </c>
      <c r="AS451" s="22" t="s">
        <v>4063</v>
      </c>
      <c r="AT451" s="22" t="s">
        <v>4170</v>
      </c>
      <c r="AU451" s="20"/>
      <c r="AV451" s="5" t="s">
        <v>5241</v>
      </c>
      <c r="AW451" s="5"/>
      <c r="AX451" s="5"/>
      <c r="AY451" s="5"/>
      <c r="AZ451" s="5"/>
      <c r="BA451" s="34" t="s">
        <v>5242</v>
      </c>
      <c r="BB451" s="38">
        <v>1.0423370000000001</v>
      </c>
      <c r="BC451" s="38">
        <v>1.8376570000000001</v>
      </c>
      <c r="BD451" s="38">
        <v>2.0802320000000001</v>
      </c>
      <c r="BE451" s="38">
        <v>2.1908569999999998</v>
      </c>
      <c r="BF451" s="38">
        <v>1.170199</v>
      </c>
      <c r="BG451" s="38">
        <v>2.1663990000000002</v>
      </c>
      <c r="BH451" s="38">
        <v>2.1049410000000002</v>
      </c>
      <c r="BI451" s="38">
        <v>2.0430329999999999</v>
      </c>
      <c r="BJ451" s="38">
        <v>1.875739</v>
      </c>
      <c r="BK451" s="38">
        <v>1.6750780000000001</v>
      </c>
      <c r="BL451" s="38">
        <v>1.662121</v>
      </c>
      <c r="BM451" s="38">
        <v>1.875739</v>
      </c>
      <c r="BN451" s="38">
        <v>2.005671</v>
      </c>
      <c r="BO451" s="38">
        <v>2.1541440000000001</v>
      </c>
      <c r="BP451" s="38">
        <v>1.795153</v>
      </c>
      <c r="BQ451" s="38">
        <v>2.129578</v>
      </c>
      <c r="BR451" s="38">
        <v>1.888398</v>
      </c>
      <c r="BS451" s="38">
        <v>2.4433220000000002</v>
      </c>
      <c r="BT451" s="38">
        <v>1.9931810000000001</v>
      </c>
      <c r="BU451" s="38">
        <v>1.688018</v>
      </c>
      <c r="BV451" s="38">
        <v>1.2875840000000001</v>
      </c>
      <c r="BW451" s="38">
        <v>1.1520250000000001</v>
      </c>
      <c r="BX451" s="38">
        <v>0.84778100000000001</v>
      </c>
      <c r="BY451" s="38">
        <v>0.968607</v>
      </c>
      <c r="BZ451" s="38">
        <v>0.711557</v>
      </c>
      <c r="CA451" s="26" t="s">
        <v>4060</v>
      </c>
      <c r="CB451" s="26" t="s">
        <v>4060</v>
      </c>
      <c r="CC451" s="26" t="s">
        <v>4060</v>
      </c>
      <c r="CD451" s="26" t="s">
        <v>4060</v>
      </c>
      <c r="CE451" s="26" t="s">
        <v>4060</v>
      </c>
      <c r="CF451" s="26" t="s">
        <v>4060</v>
      </c>
      <c r="CG451" s="26" t="s">
        <v>4060</v>
      </c>
      <c r="CH451">
        <v>-63.11</v>
      </c>
      <c r="CI451" s="26" t="s">
        <v>4060</v>
      </c>
      <c r="CJ451" s="26" t="s">
        <v>4060</v>
      </c>
      <c r="CK451" s="26" t="s">
        <v>4060</v>
      </c>
      <c r="CL451" s="26" t="s">
        <v>4060</v>
      </c>
      <c r="CM451" s="26" t="s">
        <v>4060</v>
      </c>
      <c r="CN451" s="26" t="s">
        <v>4060</v>
      </c>
      <c r="CO451" s="26" t="s">
        <v>4060</v>
      </c>
      <c r="CP451" s="26" t="s">
        <v>4060</v>
      </c>
      <c r="CQ451" s="26" t="s">
        <v>4060</v>
      </c>
      <c r="CR451" s="26" t="s">
        <v>4060</v>
      </c>
      <c r="CS451" s="26" t="s">
        <v>4060</v>
      </c>
      <c r="CT451" s="26" t="s">
        <v>4060</v>
      </c>
      <c r="CU451" s="26" t="s">
        <v>4060</v>
      </c>
      <c r="CV451" s="26" t="s">
        <v>4060</v>
      </c>
      <c r="CW451" s="26" t="s">
        <v>4060</v>
      </c>
      <c r="CX451" s="26" t="s">
        <v>4060</v>
      </c>
      <c r="CY451" s="26" t="s">
        <v>4060</v>
      </c>
      <c r="CZ451" s="26" t="s">
        <v>4060</v>
      </c>
      <c r="DA451" s="26" t="s">
        <v>4060</v>
      </c>
      <c r="DB451" s="26" t="s">
        <v>4060</v>
      </c>
      <c r="DC451" s="26" t="s">
        <v>4060</v>
      </c>
      <c r="DD451" s="26" t="s">
        <v>4060</v>
      </c>
      <c r="DE451" s="26" t="s">
        <v>4060</v>
      </c>
      <c r="DF451" s="26" t="s">
        <v>4060</v>
      </c>
      <c r="DG451" s="26" t="s">
        <v>4060</v>
      </c>
      <c r="DH451" s="26" t="s">
        <v>4060</v>
      </c>
      <c r="DI451" s="26" t="s">
        <v>4060</v>
      </c>
      <c r="DJ451" s="26" t="s">
        <v>4060</v>
      </c>
      <c r="DK451" s="26" t="s">
        <v>4060</v>
      </c>
      <c r="DL451" s="26" t="s">
        <v>4060</v>
      </c>
      <c r="DM451" s="26" t="s">
        <v>4060</v>
      </c>
      <c r="DN451" s="26" t="s">
        <v>4060</v>
      </c>
      <c r="DO451" s="26" t="s">
        <v>4060</v>
      </c>
      <c r="DP451" s="26" t="s">
        <v>4060</v>
      </c>
      <c r="DQ451">
        <v>-6.29</v>
      </c>
      <c r="DR451" s="26" t="s">
        <v>4060</v>
      </c>
      <c r="DS451" s="26" t="s">
        <v>4060</v>
      </c>
      <c r="DT451" s="26" t="s">
        <v>4060</v>
      </c>
      <c r="DU451" s="26" t="s">
        <v>4060</v>
      </c>
      <c r="DV451" s="26" t="s">
        <v>4060</v>
      </c>
      <c r="DW451" s="26" t="s">
        <v>4060</v>
      </c>
      <c r="DX451" s="26" t="s">
        <v>4060</v>
      </c>
      <c r="DY451">
        <v>3.75</v>
      </c>
      <c r="DZ451" s="26" t="s">
        <v>4060</v>
      </c>
      <c r="EA451" s="26" t="s">
        <v>4060</v>
      </c>
      <c r="EB451" s="26" t="s">
        <v>4060</v>
      </c>
      <c r="EC451" s="26" t="s">
        <v>4060</v>
      </c>
      <c r="ED451" s="26" t="s">
        <v>4060</v>
      </c>
      <c r="EE451" s="25" t="s">
        <v>4060</v>
      </c>
      <c r="EF451" s="25" t="s">
        <v>4060</v>
      </c>
      <c r="EG451" s="25" t="s">
        <v>4060</v>
      </c>
      <c r="EH451" s="25" t="s">
        <v>4060</v>
      </c>
      <c r="EI451" s="25" t="s">
        <v>4060</v>
      </c>
      <c r="EJ451" s="25" t="s">
        <v>4060</v>
      </c>
      <c r="EK451" s="25" t="s">
        <v>4060</v>
      </c>
      <c r="EL451" s="25" t="s">
        <v>4060</v>
      </c>
      <c r="EM451" s="25" t="s">
        <v>4060</v>
      </c>
      <c r="EN451" s="25" t="s">
        <v>4060</v>
      </c>
    </row>
    <row r="452" spans="1:144" ht="15.75" customHeight="1">
      <c r="A452" s="20" t="s">
        <v>5246</v>
      </c>
      <c r="B452" s="20" t="s">
        <v>4102</v>
      </c>
      <c r="C452" s="20" t="s">
        <v>4103</v>
      </c>
      <c r="D452" s="20" t="s">
        <v>4046</v>
      </c>
      <c r="E452" s="20" t="s">
        <v>4047</v>
      </c>
      <c r="F452" s="20" t="s">
        <v>5235</v>
      </c>
      <c r="G452" s="20" t="s">
        <v>4053</v>
      </c>
      <c r="H452" s="20" t="s">
        <v>4050</v>
      </c>
      <c r="I452" s="20" t="s">
        <v>4153</v>
      </c>
      <c r="J452" s="20" t="s">
        <v>4050</v>
      </c>
      <c r="K452" s="20" t="s">
        <v>4050</v>
      </c>
      <c r="L452" s="20" t="s">
        <v>4087</v>
      </c>
      <c r="M452" s="39" t="s">
        <v>4557</v>
      </c>
      <c r="N452" s="20" t="s">
        <v>4154</v>
      </c>
      <c r="O452" s="20" t="s">
        <v>4207</v>
      </c>
      <c r="P452" s="20" t="s">
        <v>4207</v>
      </c>
      <c r="Q452" s="20" t="s">
        <v>4142</v>
      </c>
      <c r="R452" s="21" t="s">
        <v>5213</v>
      </c>
      <c r="S452" s="34" t="s">
        <v>5214</v>
      </c>
      <c r="T452" s="22" t="s">
        <v>4059</v>
      </c>
      <c r="U452" s="22" t="s">
        <v>4059</v>
      </c>
      <c r="V452" s="22" t="s">
        <v>4060</v>
      </c>
      <c r="W452" s="22" t="s">
        <v>4066</v>
      </c>
      <c r="X452" s="22" t="s">
        <v>5236</v>
      </c>
      <c r="Y452" s="22" t="s">
        <v>5237</v>
      </c>
      <c r="Z452" s="22"/>
      <c r="AA452" s="22" t="s">
        <v>5238</v>
      </c>
      <c r="AB452" s="22" t="s">
        <v>4061</v>
      </c>
      <c r="AC452" s="22"/>
      <c r="AD452" s="22" t="s">
        <v>4074</v>
      </c>
      <c r="AE452" s="22"/>
      <c r="AF452" s="22" t="s">
        <v>5219</v>
      </c>
      <c r="AG452" s="22" t="s">
        <v>4074</v>
      </c>
      <c r="AH452" s="22" t="s">
        <v>5239</v>
      </c>
      <c r="AI452" s="22" t="s">
        <v>5240</v>
      </c>
      <c r="AJ452" s="22" t="s">
        <v>4741</v>
      </c>
      <c r="AK452" s="22">
        <v>22</v>
      </c>
      <c r="AL452" s="22" t="s">
        <v>4063</v>
      </c>
      <c r="AM452" s="22" t="s">
        <v>4063</v>
      </c>
      <c r="AN452" s="22" t="s">
        <v>4063</v>
      </c>
      <c r="AO452" s="22" t="s">
        <v>4063</v>
      </c>
      <c r="AP452" s="22" t="s">
        <v>4063</v>
      </c>
      <c r="AQ452" s="22" t="s">
        <v>4063</v>
      </c>
      <c r="AR452" s="22" t="s">
        <v>5222</v>
      </c>
      <c r="AS452" s="22" t="s">
        <v>4063</v>
      </c>
      <c r="AT452" s="22" t="s">
        <v>4170</v>
      </c>
      <c r="AU452" s="20"/>
      <c r="AV452" s="5" t="s">
        <v>5241</v>
      </c>
      <c r="AW452" s="5"/>
      <c r="AX452" s="5"/>
      <c r="AY452" s="5"/>
      <c r="AZ452" s="5"/>
      <c r="BA452" s="34" t="s">
        <v>5242</v>
      </c>
      <c r="BB452" s="38">
        <v>1.0423370000000001</v>
      </c>
      <c r="BC452" s="38">
        <v>1.8376570000000001</v>
      </c>
      <c r="BD452" s="38">
        <v>2.0802320000000001</v>
      </c>
      <c r="BE452" s="38">
        <v>2.1908569999999998</v>
      </c>
      <c r="BF452" s="38">
        <v>1.170199</v>
      </c>
      <c r="BG452" s="38">
        <v>2.1663990000000002</v>
      </c>
      <c r="BH452" s="38">
        <v>2.1049410000000002</v>
      </c>
      <c r="BI452" s="38">
        <v>2.0430329999999999</v>
      </c>
      <c r="BJ452" s="38">
        <v>1.875739</v>
      </c>
      <c r="BK452" s="38">
        <v>1.6750780000000001</v>
      </c>
      <c r="BL452" s="38">
        <v>1.662121</v>
      </c>
      <c r="BM452" s="38">
        <v>1.875739</v>
      </c>
      <c r="BN452" s="38">
        <v>2.005671</v>
      </c>
      <c r="BO452" s="38">
        <v>2.1541440000000001</v>
      </c>
      <c r="BP452" s="38">
        <v>1.795153</v>
      </c>
      <c r="BQ452" s="38">
        <v>2.129578</v>
      </c>
      <c r="BR452" s="38">
        <v>1.888398</v>
      </c>
      <c r="BS452" s="38">
        <v>2.4433220000000002</v>
      </c>
      <c r="BT452" s="38">
        <v>1.9931810000000001</v>
      </c>
      <c r="BU452" s="38">
        <v>1.688018</v>
      </c>
      <c r="BV452" s="38">
        <v>1.2875840000000001</v>
      </c>
      <c r="BW452" s="38">
        <v>1.1520250000000001</v>
      </c>
      <c r="BX452" s="38">
        <v>0.84778100000000001</v>
      </c>
      <c r="BY452" s="38">
        <v>0.968607</v>
      </c>
      <c r="BZ452" s="38">
        <v>0.711557</v>
      </c>
      <c r="CA452" s="26" t="s">
        <v>4060</v>
      </c>
      <c r="CB452" s="26" t="s">
        <v>4060</v>
      </c>
      <c r="CC452" s="26" t="s">
        <v>4060</v>
      </c>
      <c r="CD452" s="26" t="s">
        <v>4060</v>
      </c>
      <c r="CE452" s="26" t="s">
        <v>4060</v>
      </c>
      <c r="CF452" s="26" t="s">
        <v>4060</v>
      </c>
      <c r="CG452" s="26" t="s">
        <v>4060</v>
      </c>
      <c r="CH452">
        <v>-63.11</v>
      </c>
      <c r="CI452" s="26" t="s">
        <v>4060</v>
      </c>
      <c r="CJ452" s="26" t="s">
        <v>4060</v>
      </c>
      <c r="CK452" s="26" t="s">
        <v>4060</v>
      </c>
      <c r="CL452" s="26" t="s">
        <v>4060</v>
      </c>
      <c r="CM452" s="26" t="s">
        <v>4060</v>
      </c>
      <c r="CN452" s="26" t="s">
        <v>4060</v>
      </c>
      <c r="CO452" s="26" t="s">
        <v>4060</v>
      </c>
      <c r="CP452" s="26" t="s">
        <v>4060</v>
      </c>
      <c r="CQ452" s="26" t="s">
        <v>4060</v>
      </c>
      <c r="CR452" s="26" t="s">
        <v>4060</v>
      </c>
      <c r="CS452" s="26" t="s">
        <v>4060</v>
      </c>
      <c r="CT452" s="26" t="s">
        <v>4060</v>
      </c>
      <c r="CU452" s="26" t="s">
        <v>4060</v>
      </c>
      <c r="CV452" s="26" t="s">
        <v>4060</v>
      </c>
      <c r="CW452" s="26" t="s">
        <v>4060</v>
      </c>
      <c r="CX452" s="26" t="s">
        <v>4060</v>
      </c>
      <c r="CY452" s="26" t="s">
        <v>4060</v>
      </c>
      <c r="CZ452" s="26" t="s">
        <v>4060</v>
      </c>
      <c r="DA452" s="26" t="s">
        <v>4060</v>
      </c>
      <c r="DB452" s="26" t="s">
        <v>4060</v>
      </c>
      <c r="DC452" s="26" t="s">
        <v>4060</v>
      </c>
      <c r="DD452" s="26" t="s">
        <v>4060</v>
      </c>
      <c r="DE452" s="26" t="s">
        <v>4060</v>
      </c>
      <c r="DF452" s="26" t="s">
        <v>4060</v>
      </c>
      <c r="DG452" s="26" t="s">
        <v>4060</v>
      </c>
      <c r="DH452" s="26" t="s">
        <v>4060</v>
      </c>
      <c r="DI452" s="26" t="s">
        <v>4060</v>
      </c>
      <c r="DJ452" s="26" t="s">
        <v>4060</v>
      </c>
      <c r="DK452" s="26" t="s">
        <v>4060</v>
      </c>
      <c r="DL452" s="26" t="s">
        <v>4060</v>
      </c>
      <c r="DM452" s="26" t="s">
        <v>4060</v>
      </c>
      <c r="DN452" s="26" t="s">
        <v>4060</v>
      </c>
      <c r="DO452" s="26" t="s">
        <v>4060</v>
      </c>
      <c r="DP452" s="26" t="s">
        <v>4060</v>
      </c>
      <c r="DQ452">
        <v>-6.29</v>
      </c>
      <c r="DR452" s="26" t="s">
        <v>4060</v>
      </c>
      <c r="DS452" s="26" t="s">
        <v>4060</v>
      </c>
      <c r="DT452" s="26" t="s">
        <v>4060</v>
      </c>
      <c r="DU452" s="26" t="s">
        <v>4060</v>
      </c>
      <c r="DV452" s="26" t="s">
        <v>4060</v>
      </c>
      <c r="DW452" s="26" t="s">
        <v>4060</v>
      </c>
      <c r="DX452" s="26" t="s">
        <v>4060</v>
      </c>
      <c r="DY452">
        <v>3.75</v>
      </c>
      <c r="DZ452" s="26" t="s">
        <v>4060</v>
      </c>
      <c r="EA452" s="26" t="s">
        <v>4060</v>
      </c>
      <c r="EB452" s="26" t="s">
        <v>4060</v>
      </c>
      <c r="EC452" s="26" t="s">
        <v>4060</v>
      </c>
      <c r="ED452" s="26" t="s">
        <v>4060</v>
      </c>
      <c r="EE452" s="25" t="s">
        <v>4060</v>
      </c>
      <c r="EF452" s="25" t="s">
        <v>4060</v>
      </c>
      <c r="EG452" s="25" t="s">
        <v>4060</v>
      </c>
      <c r="EH452" s="25" t="s">
        <v>4060</v>
      </c>
      <c r="EI452" s="25" t="s">
        <v>4060</v>
      </c>
      <c r="EJ452" s="25" t="s">
        <v>4060</v>
      </c>
      <c r="EK452" s="25" t="s">
        <v>4060</v>
      </c>
      <c r="EL452" s="25" t="s">
        <v>4060</v>
      </c>
      <c r="EM452" s="25" t="s">
        <v>4060</v>
      </c>
      <c r="EN452" s="25" t="s">
        <v>4060</v>
      </c>
    </row>
    <row r="453" spans="1:144" ht="15.75" customHeight="1">
      <c r="A453" s="20" t="s">
        <v>5247</v>
      </c>
      <c r="B453" s="20" t="s">
        <v>4102</v>
      </c>
      <c r="C453" s="20" t="s">
        <v>4103</v>
      </c>
      <c r="D453" s="20" t="s">
        <v>4046</v>
      </c>
      <c r="E453" s="20" t="s">
        <v>4047</v>
      </c>
      <c r="F453" s="20" t="s">
        <v>5235</v>
      </c>
      <c r="G453" s="20" t="s">
        <v>4053</v>
      </c>
      <c r="H453" s="20" t="s">
        <v>4050</v>
      </c>
      <c r="I453" s="20" t="s">
        <v>4153</v>
      </c>
      <c r="J453" s="20" t="s">
        <v>4050</v>
      </c>
      <c r="K453" s="20" t="s">
        <v>4050</v>
      </c>
      <c r="L453" s="20" t="s">
        <v>4087</v>
      </c>
      <c r="M453" s="39" t="s">
        <v>4557</v>
      </c>
      <c r="N453" s="20" t="s">
        <v>4154</v>
      </c>
      <c r="O453" s="20" t="s">
        <v>4141</v>
      </c>
      <c r="P453" s="20" t="s">
        <v>4141</v>
      </c>
      <c r="Q453" s="20" t="s">
        <v>4142</v>
      </c>
      <c r="R453" s="21" t="s">
        <v>5213</v>
      </c>
      <c r="S453" s="34" t="s">
        <v>5214</v>
      </c>
      <c r="T453" s="22" t="s">
        <v>4059</v>
      </c>
      <c r="U453" s="22" t="s">
        <v>4059</v>
      </c>
      <c r="V453" s="22" t="s">
        <v>4060</v>
      </c>
      <c r="W453" s="22" t="s">
        <v>4066</v>
      </c>
      <c r="X453" s="22" t="s">
        <v>5236</v>
      </c>
      <c r="Y453" s="22" t="s">
        <v>5237</v>
      </c>
      <c r="Z453" s="22"/>
      <c r="AA453" s="22" t="s">
        <v>5238</v>
      </c>
      <c r="AB453" s="22" t="s">
        <v>4061</v>
      </c>
      <c r="AC453" s="22"/>
      <c r="AD453" s="22" t="s">
        <v>4074</v>
      </c>
      <c r="AE453" s="22"/>
      <c r="AF453" s="22" t="s">
        <v>5219</v>
      </c>
      <c r="AG453" s="22" t="s">
        <v>4074</v>
      </c>
      <c r="AH453" s="22" t="s">
        <v>5239</v>
      </c>
      <c r="AI453" s="22" t="s">
        <v>5240</v>
      </c>
      <c r="AJ453" s="22" t="s">
        <v>4741</v>
      </c>
      <c r="AK453" s="22">
        <v>22</v>
      </c>
      <c r="AL453" s="22" t="s">
        <v>4063</v>
      </c>
      <c r="AM453" s="22" t="s">
        <v>4063</v>
      </c>
      <c r="AN453" s="22" t="s">
        <v>4063</v>
      </c>
      <c r="AO453" s="22" t="s">
        <v>4063</v>
      </c>
      <c r="AP453" s="22" t="s">
        <v>4063</v>
      </c>
      <c r="AQ453" s="22" t="s">
        <v>4063</v>
      </c>
      <c r="AR453" s="22" t="s">
        <v>5222</v>
      </c>
      <c r="AS453" s="22" t="s">
        <v>4063</v>
      </c>
      <c r="AT453" s="22" t="s">
        <v>4170</v>
      </c>
      <c r="AU453" s="20"/>
      <c r="AV453" s="5" t="s">
        <v>5241</v>
      </c>
      <c r="AW453" s="5"/>
      <c r="AX453" s="5"/>
      <c r="AY453" s="5"/>
      <c r="AZ453" s="5"/>
      <c r="BA453" s="34" t="s">
        <v>5242</v>
      </c>
      <c r="BB453" s="38">
        <v>1.0423370000000001</v>
      </c>
      <c r="BC453" s="38">
        <v>1.8376570000000001</v>
      </c>
      <c r="BD453" s="38">
        <v>2.0802320000000001</v>
      </c>
      <c r="BE453" s="38">
        <v>2.1908569999999998</v>
      </c>
      <c r="BF453" s="38">
        <v>1.170199</v>
      </c>
      <c r="BG453" s="38">
        <v>2.1663990000000002</v>
      </c>
      <c r="BH453" s="38">
        <v>2.1049410000000002</v>
      </c>
      <c r="BI453" s="38">
        <v>2.0430329999999999</v>
      </c>
      <c r="BJ453" s="38">
        <v>1.875739</v>
      </c>
      <c r="BK453" s="38">
        <v>1.6750780000000001</v>
      </c>
      <c r="BL453" s="38">
        <v>1.662121</v>
      </c>
      <c r="BM453" s="38">
        <v>1.875739</v>
      </c>
      <c r="BN453" s="38">
        <v>2.005671</v>
      </c>
      <c r="BO453" s="38">
        <v>2.1541440000000001</v>
      </c>
      <c r="BP453" s="38">
        <v>1.795153</v>
      </c>
      <c r="BQ453" s="38">
        <v>2.129578</v>
      </c>
      <c r="BR453" s="38">
        <v>1.888398</v>
      </c>
      <c r="BS453" s="38">
        <v>2.4433220000000002</v>
      </c>
      <c r="BT453" s="38">
        <v>1.9931810000000001</v>
      </c>
      <c r="BU453" s="38">
        <v>1.688018</v>
      </c>
      <c r="BV453" s="38">
        <v>1.2875840000000001</v>
      </c>
      <c r="BW453" s="38">
        <v>1.1520250000000001</v>
      </c>
      <c r="BX453" s="38">
        <v>0.84778100000000001</v>
      </c>
      <c r="BY453" s="38">
        <v>0.968607</v>
      </c>
      <c r="BZ453" s="38">
        <v>0.711557</v>
      </c>
      <c r="CA453" s="26" t="s">
        <v>4060</v>
      </c>
      <c r="CB453" s="26" t="s">
        <v>4060</v>
      </c>
      <c r="CC453" s="26" t="s">
        <v>4060</v>
      </c>
      <c r="CD453" s="26" t="s">
        <v>4060</v>
      </c>
      <c r="CE453" s="26" t="s">
        <v>4060</v>
      </c>
      <c r="CF453" s="26" t="s">
        <v>4060</v>
      </c>
      <c r="CG453" s="26" t="s">
        <v>4060</v>
      </c>
      <c r="CH453">
        <v>-63.11</v>
      </c>
      <c r="CI453" s="26" t="s">
        <v>4060</v>
      </c>
      <c r="CJ453" s="26" t="s">
        <v>4060</v>
      </c>
      <c r="CK453" s="26" t="s">
        <v>4060</v>
      </c>
      <c r="CL453" s="26" t="s">
        <v>4060</v>
      </c>
      <c r="CM453" s="26" t="s">
        <v>4060</v>
      </c>
      <c r="CN453" s="26" t="s">
        <v>4060</v>
      </c>
      <c r="CO453" s="26" t="s">
        <v>4060</v>
      </c>
      <c r="CP453" s="26" t="s">
        <v>4060</v>
      </c>
      <c r="CQ453" s="26" t="s">
        <v>4060</v>
      </c>
      <c r="CR453" s="26" t="s">
        <v>4060</v>
      </c>
      <c r="CS453" s="26" t="s">
        <v>4060</v>
      </c>
      <c r="CT453" s="26" t="s">
        <v>4060</v>
      </c>
      <c r="CU453" s="26" t="s">
        <v>4060</v>
      </c>
      <c r="CV453" s="26" t="s">
        <v>4060</v>
      </c>
      <c r="CW453" s="26" t="s">
        <v>4060</v>
      </c>
      <c r="CX453" s="26" t="s">
        <v>4060</v>
      </c>
      <c r="CY453" s="26" t="s">
        <v>4060</v>
      </c>
      <c r="CZ453" s="26" t="s">
        <v>4060</v>
      </c>
      <c r="DA453" s="26" t="s">
        <v>4060</v>
      </c>
      <c r="DB453" s="26" t="s">
        <v>4060</v>
      </c>
      <c r="DC453" s="26" t="s">
        <v>4060</v>
      </c>
      <c r="DD453" s="26" t="s">
        <v>4060</v>
      </c>
      <c r="DE453" s="26" t="s">
        <v>4060</v>
      </c>
      <c r="DF453" s="26" t="s">
        <v>4060</v>
      </c>
      <c r="DG453" s="26" t="s">
        <v>4060</v>
      </c>
      <c r="DH453" s="26" t="s">
        <v>4060</v>
      </c>
      <c r="DI453" s="26" t="s">
        <v>4060</v>
      </c>
      <c r="DJ453" s="26" t="s">
        <v>4060</v>
      </c>
      <c r="DK453" s="26" t="s">
        <v>4060</v>
      </c>
      <c r="DL453" s="26" t="s">
        <v>4060</v>
      </c>
      <c r="DM453" s="26" t="s">
        <v>4060</v>
      </c>
      <c r="DN453" s="26" t="s">
        <v>4060</v>
      </c>
      <c r="DO453" s="26" t="s">
        <v>4060</v>
      </c>
      <c r="DP453" s="26" t="s">
        <v>4060</v>
      </c>
      <c r="DQ453">
        <v>-6.29</v>
      </c>
      <c r="DR453" s="26" t="s">
        <v>4060</v>
      </c>
      <c r="DS453" s="26" t="s">
        <v>4060</v>
      </c>
      <c r="DT453" s="26" t="s">
        <v>4060</v>
      </c>
      <c r="DU453" s="26" t="s">
        <v>4060</v>
      </c>
      <c r="DV453" s="26" t="s">
        <v>4060</v>
      </c>
      <c r="DW453" s="26" t="s">
        <v>4060</v>
      </c>
      <c r="DX453" s="26" t="s">
        <v>4060</v>
      </c>
      <c r="DY453">
        <v>3.75</v>
      </c>
      <c r="DZ453" s="26" t="s">
        <v>4060</v>
      </c>
      <c r="EA453" s="26" t="s">
        <v>4060</v>
      </c>
      <c r="EB453" s="26" t="s">
        <v>4060</v>
      </c>
      <c r="EC453" s="26" t="s">
        <v>4060</v>
      </c>
      <c r="ED453" s="26" t="s">
        <v>4060</v>
      </c>
      <c r="EE453" s="25" t="s">
        <v>4060</v>
      </c>
      <c r="EF453" s="25" t="s">
        <v>4060</v>
      </c>
      <c r="EG453" s="25" t="s">
        <v>4060</v>
      </c>
      <c r="EH453" s="25" t="s">
        <v>4060</v>
      </c>
      <c r="EI453" s="25" t="s">
        <v>4060</v>
      </c>
      <c r="EJ453" s="25" t="s">
        <v>4060</v>
      </c>
      <c r="EK453" s="25" t="s">
        <v>4060</v>
      </c>
      <c r="EL453" s="25" t="s">
        <v>4060</v>
      </c>
      <c r="EM453" s="25" t="s">
        <v>4060</v>
      </c>
      <c r="EN453" s="25" t="s">
        <v>4060</v>
      </c>
    </row>
    <row r="454" spans="1:144" ht="15.75" customHeight="1">
      <c r="A454" s="20" t="s">
        <v>5248</v>
      </c>
      <c r="B454" s="20" t="s">
        <v>4102</v>
      </c>
      <c r="C454" s="20" t="s">
        <v>4103</v>
      </c>
      <c r="D454" s="20" t="s">
        <v>4046</v>
      </c>
      <c r="E454" s="20" t="s">
        <v>4047</v>
      </c>
      <c r="F454" s="20" t="s">
        <v>5235</v>
      </c>
      <c r="G454" s="20" t="s">
        <v>4053</v>
      </c>
      <c r="H454" s="20" t="s">
        <v>4050</v>
      </c>
      <c r="I454" s="20" t="s">
        <v>4153</v>
      </c>
      <c r="J454" s="20" t="s">
        <v>4050</v>
      </c>
      <c r="K454" s="20" t="s">
        <v>4050</v>
      </c>
      <c r="L454" s="20" t="s">
        <v>4087</v>
      </c>
      <c r="M454" s="39" t="s">
        <v>4557</v>
      </c>
      <c r="N454" s="20" t="s">
        <v>4154</v>
      </c>
      <c r="O454" s="20" t="s">
        <v>5212</v>
      </c>
      <c r="P454" s="20" t="s">
        <v>5212</v>
      </c>
      <c r="Q454" s="20" t="s">
        <v>4142</v>
      </c>
      <c r="R454" s="21" t="s">
        <v>5213</v>
      </c>
      <c r="S454" s="34" t="s">
        <v>5214</v>
      </c>
      <c r="T454" s="22" t="s">
        <v>4059</v>
      </c>
      <c r="U454" s="22" t="s">
        <v>4059</v>
      </c>
      <c r="V454" s="22" t="s">
        <v>4060</v>
      </c>
      <c r="W454" s="22" t="s">
        <v>4066</v>
      </c>
      <c r="X454" s="22" t="s">
        <v>5236</v>
      </c>
      <c r="Y454" s="22" t="s">
        <v>5237</v>
      </c>
      <c r="Z454" s="22"/>
      <c r="AA454" s="22" t="s">
        <v>5238</v>
      </c>
      <c r="AB454" s="22" t="s">
        <v>4061</v>
      </c>
      <c r="AC454" s="22"/>
      <c r="AD454" s="22" t="s">
        <v>4074</v>
      </c>
      <c r="AE454" s="22"/>
      <c r="AF454" s="22" t="s">
        <v>5219</v>
      </c>
      <c r="AG454" s="22" t="s">
        <v>4074</v>
      </c>
      <c r="AH454" s="22" t="s">
        <v>5239</v>
      </c>
      <c r="AI454" s="22" t="s">
        <v>5240</v>
      </c>
      <c r="AJ454" s="22" t="s">
        <v>4741</v>
      </c>
      <c r="AK454" s="22">
        <v>22</v>
      </c>
      <c r="AL454" s="22" t="s">
        <v>4063</v>
      </c>
      <c r="AM454" s="22" t="s">
        <v>4063</v>
      </c>
      <c r="AN454" s="22" t="s">
        <v>4063</v>
      </c>
      <c r="AO454" s="22" t="s">
        <v>4063</v>
      </c>
      <c r="AP454" s="22" t="s">
        <v>4063</v>
      </c>
      <c r="AQ454" s="22" t="s">
        <v>4063</v>
      </c>
      <c r="AR454" s="22" t="s">
        <v>5222</v>
      </c>
      <c r="AS454" s="22" t="s">
        <v>4063</v>
      </c>
      <c r="AT454" s="22" t="s">
        <v>4170</v>
      </c>
      <c r="AU454" s="20"/>
      <c r="AV454" s="5" t="s">
        <v>5241</v>
      </c>
      <c r="AW454" s="5"/>
      <c r="AX454" s="5"/>
      <c r="AY454" s="5"/>
      <c r="AZ454" s="5"/>
      <c r="BA454" s="34" t="s">
        <v>5242</v>
      </c>
      <c r="BB454" s="38">
        <v>1.0423370000000001</v>
      </c>
      <c r="BC454" s="38">
        <v>1.8376570000000001</v>
      </c>
      <c r="BD454" s="38">
        <v>2.0802320000000001</v>
      </c>
      <c r="BE454" s="38">
        <v>2.1908569999999998</v>
      </c>
      <c r="BF454" s="38">
        <v>1.170199</v>
      </c>
      <c r="BG454" s="38">
        <v>2.1663990000000002</v>
      </c>
      <c r="BH454" s="38">
        <v>2.1049410000000002</v>
      </c>
      <c r="BI454" s="38">
        <v>2.0430329999999999</v>
      </c>
      <c r="BJ454" s="38">
        <v>1.875739</v>
      </c>
      <c r="BK454" s="38">
        <v>1.6750780000000001</v>
      </c>
      <c r="BL454" s="38">
        <v>1.662121</v>
      </c>
      <c r="BM454" s="38">
        <v>1.875739</v>
      </c>
      <c r="BN454" s="38">
        <v>2.005671</v>
      </c>
      <c r="BO454" s="38">
        <v>2.1541440000000001</v>
      </c>
      <c r="BP454" s="38">
        <v>1.795153</v>
      </c>
      <c r="BQ454" s="38">
        <v>2.129578</v>
      </c>
      <c r="BR454" s="38">
        <v>1.888398</v>
      </c>
      <c r="BS454" s="38">
        <v>2.4433220000000002</v>
      </c>
      <c r="BT454" s="38">
        <v>1.9931810000000001</v>
      </c>
      <c r="BU454" s="38">
        <v>1.688018</v>
      </c>
      <c r="BV454" s="38">
        <v>1.2875840000000001</v>
      </c>
      <c r="BW454" s="38">
        <v>1.1520250000000001</v>
      </c>
      <c r="BX454" s="38">
        <v>0.84778100000000001</v>
      </c>
      <c r="BY454" s="38">
        <v>0.968607</v>
      </c>
      <c r="BZ454" s="38">
        <v>0.711557</v>
      </c>
      <c r="CA454" s="26" t="s">
        <v>4060</v>
      </c>
      <c r="CB454" s="26" t="s">
        <v>4060</v>
      </c>
      <c r="CC454" s="26" t="s">
        <v>4060</v>
      </c>
      <c r="CD454" s="26" t="s">
        <v>4060</v>
      </c>
      <c r="CE454" s="26" t="s">
        <v>4060</v>
      </c>
      <c r="CF454" s="26" t="s">
        <v>4060</v>
      </c>
      <c r="CG454" s="26" t="s">
        <v>4060</v>
      </c>
      <c r="CH454">
        <v>-63.11</v>
      </c>
      <c r="CI454" s="26" t="s">
        <v>4060</v>
      </c>
      <c r="CJ454" s="26" t="s">
        <v>4060</v>
      </c>
      <c r="CK454" s="26" t="s">
        <v>4060</v>
      </c>
      <c r="CL454" s="26" t="s">
        <v>4060</v>
      </c>
      <c r="CM454" s="26" t="s">
        <v>4060</v>
      </c>
      <c r="CN454" s="26" t="s">
        <v>4060</v>
      </c>
      <c r="CO454" s="26" t="s">
        <v>4060</v>
      </c>
      <c r="CP454" s="26" t="s">
        <v>4060</v>
      </c>
      <c r="CQ454" s="26" t="s">
        <v>4060</v>
      </c>
      <c r="CR454" s="26" t="s">
        <v>4060</v>
      </c>
      <c r="CS454" s="26" t="s">
        <v>4060</v>
      </c>
      <c r="CT454" s="26" t="s">
        <v>4060</v>
      </c>
      <c r="CU454" s="26" t="s">
        <v>4060</v>
      </c>
      <c r="CV454" s="26" t="s">
        <v>4060</v>
      </c>
      <c r="CW454" s="26" t="s">
        <v>4060</v>
      </c>
      <c r="CX454" s="26" t="s">
        <v>4060</v>
      </c>
      <c r="CY454" s="26" t="s">
        <v>4060</v>
      </c>
      <c r="CZ454" s="26" t="s">
        <v>4060</v>
      </c>
      <c r="DA454" s="26" t="s">
        <v>4060</v>
      </c>
      <c r="DB454" s="26" t="s">
        <v>4060</v>
      </c>
      <c r="DC454" s="26" t="s">
        <v>4060</v>
      </c>
      <c r="DD454" s="26" t="s">
        <v>4060</v>
      </c>
      <c r="DE454" s="26" t="s">
        <v>4060</v>
      </c>
      <c r="DF454" s="26" t="s">
        <v>4060</v>
      </c>
      <c r="DG454" s="26" t="s">
        <v>4060</v>
      </c>
      <c r="DH454" s="26" t="s">
        <v>4060</v>
      </c>
      <c r="DI454" s="26" t="s">
        <v>4060</v>
      </c>
      <c r="DJ454" s="26" t="s">
        <v>4060</v>
      </c>
      <c r="DK454" s="26" t="s">
        <v>4060</v>
      </c>
      <c r="DL454" s="26" t="s">
        <v>4060</v>
      </c>
      <c r="DM454" s="26" t="s">
        <v>4060</v>
      </c>
      <c r="DN454" s="26" t="s">
        <v>4060</v>
      </c>
      <c r="DO454" s="26" t="s">
        <v>4060</v>
      </c>
      <c r="DP454" s="26" t="s">
        <v>4060</v>
      </c>
      <c r="DQ454">
        <v>-6.29</v>
      </c>
      <c r="DR454" s="26" t="s">
        <v>4060</v>
      </c>
      <c r="DS454" s="26" t="s">
        <v>4060</v>
      </c>
      <c r="DT454" s="26" t="s">
        <v>4060</v>
      </c>
      <c r="DU454" s="26" t="s">
        <v>4060</v>
      </c>
      <c r="DV454" s="26" t="s">
        <v>4060</v>
      </c>
      <c r="DW454" s="26" t="s">
        <v>4060</v>
      </c>
      <c r="DX454" s="26" t="s">
        <v>4060</v>
      </c>
      <c r="DY454">
        <v>3.75</v>
      </c>
      <c r="DZ454" s="26" t="s">
        <v>4060</v>
      </c>
      <c r="EA454" s="26" t="s">
        <v>4060</v>
      </c>
      <c r="EB454" s="26" t="s">
        <v>4060</v>
      </c>
      <c r="EC454" s="26" t="s">
        <v>4060</v>
      </c>
      <c r="ED454" s="26" t="s">
        <v>4060</v>
      </c>
      <c r="EE454" s="25" t="s">
        <v>4060</v>
      </c>
      <c r="EF454" s="25" t="s">
        <v>4060</v>
      </c>
      <c r="EG454" s="25" t="s">
        <v>4060</v>
      </c>
      <c r="EH454" s="25" t="s">
        <v>4060</v>
      </c>
      <c r="EI454" s="25" t="s">
        <v>4060</v>
      </c>
      <c r="EJ454" s="25" t="s">
        <v>4060</v>
      </c>
      <c r="EK454" s="25" t="s">
        <v>4060</v>
      </c>
      <c r="EL454" s="25" t="s">
        <v>4060</v>
      </c>
      <c r="EM454" s="25" t="s">
        <v>4060</v>
      </c>
      <c r="EN454" s="25" t="s">
        <v>4060</v>
      </c>
    </row>
    <row r="455" spans="1:144" ht="15.75" customHeight="1">
      <c r="A455" s="20" t="s">
        <v>5249</v>
      </c>
      <c r="B455" s="20" t="s">
        <v>4102</v>
      </c>
      <c r="C455" s="20" t="s">
        <v>4103</v>
      </c>
      <c r="D455" s="20" t="s">
        <v>4046</v>
      </c>
      <c r="E455" s="20" t="s">
        <v>4047</v>
      </c>
      <c r="F455" s="20" t="s">
        <v>5235</v>
      </c>
      <c r="G455" s="20" t="s">
        <v>4053</v>
      </c>
      <c r="H455" s="20" t="s">
        <v>4050</v>
      </c>
      <c r="I455" s="20" t="s">
        <v>4153</v>
      </c>
      <c r="J455" s="20" t="s">
        <v>4050</v>
      </c>
      <c r="K455" s="20" t="s">
        <v>4050</v>
      </c>
      <c r="L455" s="20" t="s">
        <v>4087</v>
      </c>
      <c r="M455" s="39" t="s">
        <v>4557</v>
      </c>
      <c r="N455" s="20" t="s">
        <v>4154</v>
      </c>
      <c r="O455" s="20" t="s">
        <v>4752</v>
      </c>
      <c r="P455" s="20" t="s">
        <v>4752</v>
      </c>
      <c r="Q455" s="20" t="s">
        <v>4142</v>
      </c>
      <c r="R455" s="21" t="s">
        <v>5213</v>
      </c>
      <c r="S455" s="34" t="s">
        <v>5214</v>
      </c>
      <c r="T455" s="22" t="s">
        <v>4059</v>
      </c>
      <c r="U455" s="22" t="s">
        <v>4059</v>
      </c>
      <c r="V455" s="22" t="s">
        <v>4060</v>
      </c>
      <c r="W455" s="22" t="s">
        <v>4066</v>
      </c>
      <c r="X455" s="22" t="s">
        <v>5236</v>
      </c>
      <c r="Y455" s="22" t="s">
        <v>5237</v>
      </c>
      <c r="Z455" s="22"/>
      <c r="AA455" s="22" t="s">
        <v>5238</v>
      </c>
      <c r="AB455" s="22" t="s">
        <v>4061</v>
      </c>
      <c r="AC455" s="22"/>
      <c r="AD455" s="22" t="s">
        <v>4074</v>
      </c>
      <c r="AE455" s="22"/>
      <c r="AF455" s="22" t="s">
        <v>5219</v>
      </c>
      <c r="AG455" s="22" t="s">
        <v>4074</v>
      </c>
      <c r="AH455" s="22" t="s">
        <v>5239</v>
      </c>
      <c r="AI455" s="22" t="s">
        <v>5240</v>
      </c>
      <c r="AJ455" s="22" t="s">
        <v>4741</v>
      </c>
      <c r="AK455" s="22">
        <v>22</v>
      </c>
      <c r="AL455" s="22" t="s">
        <v>4063</v>
      </c>
      <c r="AM455" s="22" t="s">
        <v>4063</v>
      </c>
      <c r="AN455" s="22" t="s">
        <v>4063</v>
      </c>
      <c r="AO455" s="22" t="s">
        <v>4063</v>
      </c>
      <c r="AP455" s="22" t="s">
        <v>4063</v>
      </c>
      <c r="AQ455" s="22" t="s">
        <v>4063</v>
      </c>
      <c r="AR455" s="22" t="s">
        <v>5222</v>
      </c>
      <c r="AS455" s="22" t="s">
        <v>4063</v>
      </c>
      <c r="AT455" s="22" t="s">
        <v>4170</v>
      </c>
      <c r="AU455" s="20"/>
      <c r="AV455" s="5" t="s">
        <v>5241</v>
      </c>
      <c r="AW455" s="5"/>
      <c r="AX455" s="5"/>
      <c r="AY455" s="5"/>
      <c r="AZ455" s="5"/>
      <c r="BA455" s="34" t="s">
        <v>5242</v>
      </c>
      <c r="BB455" s="38">
        <v>1.0423370000000001</v>
      </c>
      <c r="BC455" s="38">
        <v>1.8376570000000001</v>
      </c>
      <c r="BD455" s="38">
        <v>2.0802320000000001</v>
      </c>
      <c r="BE455" s="38">
        <v>2.1908569999999998</v>
      </c>
      <c r="BF455" s="38">
        <v>1.170199</v>
      </c>
      <c r="BG455" s="38">
        <v>2.1663990000000002</v>
      </c>
      <c r="BH455" s="38">
        <v>2.1049410000000002</v>
      </c>
      <c r="BI455" s="38">
        <v>2.0430329999999999</v>
      </c>
      <c r="BJ455" s="38">
        <v>1.875739</v>
      </c>
      <c r="BK455" s="38">
        <v>1.6750780000000001</v>
      </c>
      <c r="BL455" s="38">
        <v>1.662121</v>
      </c>
      <c r="BM455" s="38">
        <v>1.875739</v>
      </c>
      <c r="BN455" s="38">
        <v>2.005671</v>
      </c>
      <c r="BO455" s="38">
        <v>2.1541440000000001</v>
      </c>
      <c r="BP455" s="38">
        <v>1.795153</v>
      </c>
      <c r="BQ455" s="38">
        <v>2.129578</v>
      </c>
      <c r="BR455" s="38">
        <v>1.888398</v>
      </c>
      <c r="BS455" s="38">
        <v>2.4433220000000002</v>
      </c>
      <c r="BT455" s="38">
        <v>1.9931810000000001</v>
      </c>
      <c r="BU455" s="38">
        <v>1.688018</v>
      </c>
      <c r="BV455" s="38">
        <v>1.2875840000000001</v>
      </c>
      <c r="BW455" s="38">
        <v>1.1520250000000001</v>
      </c>
      <c r="BX455" s="38">
        <v>0.84778100000000001</v>
      </c>
      <c r="BY455" s="38">
        <v>0.968607</v>
      </c>
      <c r="BZ455" s="38">
        <v>0.711557</v>
      </c>
      <c r="CA455" s="26" t="s">
        <v>4060</v>
      </c>
      <c r="CB455" s="26" t="s">
        <v>4060</v>
      </c>
      <c r="CC455" s="26" t="s">
        <v>4060</v>
      </c>
      <c r="CD455" s="26" t="s">
        <v>4060</v>
      </c>
      <c r="CE455" s="26" t="s">
        <v>4060</v>
      </c>
      <c r="CF455" s="26" t="s">
        <v>4060</v>
      </c>
      <c r="CG455" s="26" t="s">
        <v>4060</v>
      </c>
      <c r="CH455">
        <v>-63.11</v>
      </c>
      <c r="CI455" s="26" t="s">
        <v>4060</v>
      </c>
      <c r="CJ455" s="26" t="s">
        <v>4060</v>
      </c>
      <c r="CK455" s="26" t="s">
        <v>4060</v>
      </c>
      <c r="CL455" s="26" t="s">
        <v>4060</v>
      </c>
      <c r="CM455" s="26" t="s">
        <v>4060</v>
      </c>
      <c r="CN455" s="26" t="s">
        <v>4060</v>
      </c>
      <c r="CO455" s="26" t="s">
        <v>4060</v>
      </c>
      <c r="CP455" s="26" t="s">
        <v>4060</v>
      </c>
      <c r="CQ455" s="26" t="s">
        <v>4060</v>
      </c>
      <c r="CR455" s="26" t="s">
        <v>4060</v>
      </c>
      <c r="CS455" s="26" t="s">
        <v>4060</v>
      </c>
      <c r="CT455" s="26" t="s">
        <v>4060</v>
      </c>
      <c r="CU455" s="26" t="s">
        <v>4060</v>
      </c>
      <c r="CV455" s="26" t="s">
        <v>4060</v>
      </c>
      <c r="CW455" s="26" t="s">
        <v>4060</v>
      </c>
      <c r="CX455" s="26" t="s">
        <v>4060</v>
      </c>
      <c r="CY455" s="26" t="s">
        <v>4060</v>
      </c>
      <c r="CZ455" s="26" t="s">
        <v>4060</v>
      </c>
      <c r="DA455" s="26" t="s">
        <v>4060</v>
      </c>
      <c r="DB455" s="26" t="s">
        <v>4060</v>
      </c>
      <c r="DC455" s="26" t="s">
        <v>4060</v>
      </c>
      <c r="DD455" s="26" t="s">
        <v>4060</v>
      </c>
      <c r="DE455" s="26" t="s">
        <v>4060</v>
      </c>
      <c r="DF455" s="26" t="s">
        <v>4060</v>
      </c>
      <c r="DG455" s="26" t="s">
        <v>4060</v>
      </c>
      <c r="DH455" s="26" t="s">
        <v>4060</v>
      </c>
      <c r="DI455" s="26" t="s">
        <v>4060</v>
      </c>
      <c r="DJ455" s="26" t="s">
        <v>4060</v>
      </c>
      <c r="DK455" s="26" t="s">
        <v>4060</v>
      </c>
      <c r="DL455" s="26" t="s">
        <v>4060</v>
      </c>
      <c r="DM455" s="26" t="s">
        <v>4060</v>
      </c>
      <c r="DN455" s="26" t="s">
        <v>4060</v>
      </c>
      <c r="DO455" s="26" t="s">
        <v>4060</v>
      </c>
      <c r="DP455" s="26" t="s">
        <v>4060</v>
      </c>
      <c r="DQ455">
        <v>-6.29</v>
      </c>
      <c r="DR455" s="26" t="s">
        <v>4060</v>
      </c>
      <c r="DS455" s="26" t="s">
        <v>4060</v>
      </c>
      <c r="DT455" s="26" t="s">
        <v>4060</v>
      </c>
      <c r="DU455" s="26" t="s">
        <v>4060</v>
      </c>
      <c r="DV455" s="26" t="s">
        <v>4060</v>
      </c>
      <c r="DW455" s="26" t="s">
        <v>4060</v>
      </c>
      <c r="DX455" s="26" t="s">
        <v>4060</v>
      </c>
      <c r="DY455">
        <v>3.75</v>
      </c>
      <c r="DZ455" s="26" t="s">
        <v>4060</v>
      </c>
      <c r="EA455" s="26" t="s">
        <v>4060</v>
      </c>
      <c r="EB455" s="26" t="s">
        <v>4060</v>
      </c>
      <c r="EC455" s="26" t="s">
        <v>4060</v>
      </c>
      <c r="ED455" s="26" t="s">
        <v>4060</v>
      </c>
      <c r="EE455" s="25" t="s">
        <v>4060</v>
      </c>
      <c r="EF455" s="25" t="s">
        <v>4060</v>
      </c>
      <c r="EG455" s="25" t="s">
        <v>4060</v>
      </c>
      <c r="EH455" s="25" t="s">
        <v>4060</v>
      </c>
      <c r="EI455" s="25" t="s">
        <v>4060</v>
      </c>
      <c r="EJ455" s="25" t="s">
        <v>4060</v>
      </c>
      <c r="EK455" s="25" t="s">
        <v>4060</v>
      </c>
      <c r="EL455" s="25" t="s">
        <v>4060</v>
      </c>
      <c r="EM455" s="25" t="s">
        <v>4060</v>
      </c>
      <c r="EN455" s="25" t="s">
        <v>4060</v>
      </c>
    </row>
    <row r="456" spans="1:144" ht="15.75" customHeight="1">
      <c r="A456" s="20" t="s">
        <v>5250</v>
      </c>
      <c r="B456" s="20" t="s">
        <v>4102</v>
      </c>
      <c r="C456" s="20" t="s">
        <v>4103</v>
      </c>
      <c r="D456" s="20" t="s">
        <v>4046</v>
      </c>
      <c r="E456" s="20" t="s">
        <v>4047</v>
      </c>
      <c r="F456" s="20" t="s">
        <v>5235</v>
      </c>
      <c r="G456" s="20" t="s">
        <v>4053</v>
      </c>
      <c r="H456" s="20" t="s">
        <v>4050</v>
      </c>
      <c r="I456" s="20" t="s">
        <v>4153</v>
      </c>
      <c r="J456" s="20" t="s">
        <v>4050</v>
      </c>
      <c r="K456" s="20" t="s">
        <v>4050</v>
      </c>
      <c r="L456" s="20" t="s">
        <v>4087</v>
      </c>
      <c r="M456" s="39" t="s">
        <v>4557</v>
      </c>
      <c r="N456" s="20" t="s">
        <v>4154</v>
      </c>
      <c r="O456" s="20" t="s">
        <v>4305</v>
      </c>
      <c r="P456" s="20" t="s">
        <v>4305</v>
      </c>
      <c r="Q456" s="20" t="s">
        <v>4142</v>
      </c>
      <c r="R456" s="21" t="s">
        <v>5213</v>
      </c>
      <c r="S456" s="34" t="s">
        <v>5214</v>
      </c>
      <c r="T456" s="22" t="s">
        <v>4059</v>
      </c>
      <c r="U456" s="22" t="s">
        <v>4059</v>
      </c>
      <c r="V456" s="22" t="s">
        <v>4060</v>
      </c>
      <c r="W456" s="22" t="s">
        <v>4066</v>
      </c>
      <c r="X456" s="22" t="s">
        <v>5236</v>
      </c>
      <c r="Y456" s="22" t="s">
        <v>5237</v>
      </c>
      <c r="Z456" s="22"/>
      <c r="AA456" s="22" t="s">
        <v>5238</v>
      </c>
      <c r="AB456" s="22" t="s">
        <v>4061</v>
      </c>
      <c r="AC456" s="22"/>
      <c r="AD456" s="22" t="s">
        <v>4074</v>
      </c>
      <c r="AE456" s="22"/>
      <c r="AF456" s="22" t="s">
        <v>5219</v>
      </c>
      <c r="AG456" s="22" t="s">
        <v>4074</v>
      </c>
      <c r="AH456" s="22" t="s">
        <v>5239</v>
      </c>
      <c r="AI456" s="22" t="s">
        <v>5240</v>
      </c>
      <c r="AJ456" s="22" t="s">
        <v>4741</v>
      </c>
      <c r="AK456" s="22">
        <v>22</v>
      </c>
      <c r="AL456" s="22" t="s">
        <v>4063</v>
      </c>
      <c r="AM456" s="22" t="s">
        <v>4063</v>
      </c>
      <c r="AN456" s="22" t="s">
        <v>4063</v>
      </c>
      <c r="AO456" s="22" t="s">
        <v>4063</v>
      </c>
      <c r="AP456" s="22" t="s">
        <v>4063</v>
      </c>
      <c r="AQ456" s="22" t="s">
        <v>4063</v>
      </c>
      <c r="AR456" s="22" t="s">
        <v>5222</v>
      </c>
      <c r="AS456" s="22" t="s">
        <v>4063</v>
      </c>
      <c r="AT456" s="22" t="s">
        <v>4170</v>
      </c>
      <c r="AU456" s="20"/>
      <c r="AV456" s="5" t="s">
        <v>5241</v>
      </c>
      <c r="AW456" s="5"/>
      <c r="AX456" s="5"/>
      <c r="AY456" s="5"/>
      <c r="AZ456" s="5"/>
      <c r="BA456" s="34" t="s">
        <v>5242</v>
      </c>
      <c r="BB456" s="38">
        <v>1.0423370000000001</v>
      </c>
      <c r="BC456" s="38">
        <v>1.8376570000000001</v>
      </c>
      <c r="BD456" s="38">
        <v>2.0802320000000001</v>
      </c>
      <c r="BE456" s="38">
        <v>2.1908569999999998</v>
      </c>
      <c r="BF456" s="38">
        <v>1.170199</v>
      </c>
      <c r="BG456" s="38">
        <v>2.1663990000000002</v>
      </c>
      <c r="BH456" s="38">
        <v>2.1049410000000002</v>
      </c>
      <c r="BI456" s="38">
        <v>2.0430329999999999</v>
      </c>
      <c r="BJ456" s="38">
        <v>1.875739</v>
      </c>
      <c r="BK456" s="38">
        <v>1.6750780000000001</v>
      </c>
      <c r="BL456" s="38">
        <v>1.662121</v>
      </c>
      <c r="BM456" s="38">
        <v>1.875739</v>
      </c>
      <c r="BN456" s="38">
        <v>2.005671</v>
      </c>
      <c r="BO456" s="38">
        <v>2.1541440000000001</v>
      </c>
      <c r="BP456" s="38">
        <v>1.795153</v>
      </c>
      <c r="BQ456" s="38">
        <v>2.129578</v>
      </c>
      <c r="BR456" s="38">
        <v>1.888398</v>
      </c>
      <c r="BS456" s="38">
        <v>2.4433220000000002</v>
      </c>
      <c r="BT456" s="38">
        <v>1.9931810000000001</v>
      </c>
      <c r="BU456" s="38">
        <v>1.688018</v>
      </c>
      <c r="BV456" s="38">
        <v>1.2875840000000001</v>
      </c>
      <c r="BW456" s="38">
        <v>1.1520250000000001</v>
      </c>
      <c r="BX456" s="38">
        <v>0.84778100000000001</v>
      </c>
      <c r="BY456" s="38">
        <v>0.968607</v>
      </c>
      <c r="BZ456" s="38">
        <v>0.711557</v>
      </c>
      <c r="CA456" s="26" t="s">
        <v>4060</v>
      </c>
      <c r="CB456" s="26" t="s">
        <v>4060</v>
      </c>
      <c r="CC456" s="26" t="s">
        <v>4060</v>
      </c>
      <c r="CD456" s="26" t="s">
        <v>4060</v>
      </c>
      <c r="CE456" s="26" t="s">
        <v>4060</v>
      </c>
      <c r="CF456" s="26" t="s">
        <v>4060</v>
      </c>
      <c r="CG456" s="26" t="s">
        <v>4060</v>
      </c>
      <c r="CH456">
        <v>-63.11</v>
      </c>
      <c r="CI456" s="26" t="s">
        <v>4060</v>
      </c>
      <c r="CJ456" s="26" t="s">
        <v>4060</v>
      </c>
      <c r="CK456" s="26" t="s">
        <v>4060</v>
      </c>
      <c r="CL456" s="26" t="s">
        <v>4060</v>
      </c>
      <c r="CM456" s="26" t="s">
        <v>4060</v>
      </c>
      <c r="CN456" s="26" t="s">
        <v>4060</v>
      </c>
      <c r="CO456" s="26" t="s">
        <v>4060</v>
      </c>
      <c r="CP456" s="26" t="s">
        <v>4060</v>
      </c>
      <c r="CQ456" s="26" t="s">
        <v>4060</v>
      </c>
      <c r="CR456" s="26" t="s">
        <v>4060</v>
      </c>
      <c r="CS456" s="26" t="s">
        <v>4060</v>
      </c>
      <c r="CT456" s="26" t="s">
        <v>4060</v>
      </c>
      <c r="CU456" s="26" t="s">
        <v>4060</v>
      </c>
      <c r="CV456" s="26" t="s">
        <v>4060</v>
      </c>
      <c r="CW456" s="26" t="s">
        <v>4060</v>
      </c>
      <c r="CX456" s="26" t="s">
        <v>4060</v>
      </c>
      <c r="CY456" s="26" t="s">
        <v>4060</v>
      </c>
      <c r="CZ456" s="26" t="s">
        <v>4060</v>
      </c>
      <c r="DA456" s="26" t="s">
        <v>4060</v>
      </c>
      <c r="DB456" s="26" t="s">
        <v>4060</v>
      </c>
      <c r="DC456" s="26" t="s">
        <v>4060</v>
      </c>
      <c r="DD456" s="26" t="s">
        <v>4060</v>
      </c>
      <c r="DE456" s="26" t="s">
        <v>4060</v>
      </c>
      <c r="DF456" s="26" t="s">
        <v>4060</v>
      </c>
      <c r="DG456" s="26" t="s">
        <v>4060</v>
      </c>
      <c r="DH456" s="26" t="s">
        <v>4060</v>
      </c>
      <c r="DI456" s="26" t="s">
        <v>4060</v>
      </c>
      <c r="DJ456" s="26" t="s">
        <v>4060</v>
      </c>
      <c r="DK456" s="26" t="s">
        <v>4060</v>
      </c>
      <c r="DL456" s="26" t="s">
        <v>4060</v>
      </c>
      <c r="DM456" s="26" t="s">
        <v>4060</v>
      </c>
      <c r="DN456" s="26" t="s">
        <v>4060</v>
      </c>
      <c r="DO456" s="26" t="s">
        <v>4060</v>
      </c>
      <c r="DP456" s="26" t="s">
        <v>4060</v>
      </c>
      <c r="DQ456">
        <v>-6.29</v>
      </c>
      <c r="DR456" s="26" t="s">
        <v>4060</v>
      </c>
      <c r="DS456" s="26" t="s">
        <v>4060</v>
      </c>
      <c r="DT456" s="26" t="s">
        <v>4060</v>
      </c>
      <c r="DU456" s="26" t="s">
        <v>4060</v>
      </c>
      <c r="DV456" s="26" t="s">
        <v>4060</v>
      </c>
      <c r="DW456" s="26" t="s">
        <v>4060</v>
      </c>
      <c r="DX456" s="26" t="s">
        <v>4060</v>
      </c>
      <c r="DY456">
        <v>3.75</v>
      </c>
      <c r="DZ456" s="26" t="s">
        <v>4060</v>
      </c>
      <c r="EA456" s="26" t="s">
        <v>4060</v>
      </c>
      <c r="EB456" s="26" t="s">
        <v>4060</v>
      </c>
      <c r="EC456" s="26" t="s">
        <v>4060</v>
      </c>
      <c r="ED456" s="26" t="s">
        <v>4060</v>
      </c>
      <c r="EE456" s="25" t="s">
        <v>4060</v>
      </c>
      <c r="EF456" s="25" t="s">
        <v>4060</v>
      </c>
      <c r="EG456" s="25" t="s">
        <v>4060</v>
      </c>
      <c r="EH456" s="25" t="s">
        <v>4060</v>
      </c>
      <c r="EI456" s="25" t="s">
        <v>4060</v>
      </c>
      <c r="EJ456" s="25" t="s">
        <v>4060</v>
      </c>
      <c r="EK456" s="25" t="s">
        <v>4060</v>
      </c>
      <c r="EL456" s="25" t="s">
        <v>4060</v>
      </c>
      <c r="EM456" s="25" t="s">
        <v>4060</v>
      </c>
      <c r="EN456" s="25" t="s">
        <v>4060</v>
      </c>
    </row>
    <row r="457" spans="1:144" ht="15.75" customHeight="1">
      <c r="A457" s="20" t="s">
        <v>5251</v>
      </c>
      <c r="B457" s="20" t="s">
        <v>4102</v>
      </c>
      <c r="C457" s="20" t="s">
        <v>4103</v>
      </c>
      <c r="D457" s="20" t="s">
        <v>4046</v>
      </c>
      <c r="E457" s="20" t="s">
        <v>4047</v>
      </c>
      <c r="F457" s="20" t="s">
        <v>5235</v>
      </c>
      <c r="G457" s="20" t="s">
        <v>4053</v>
      </c>
      <c r="H457" s="20" t="s">
        <v>4050</v>
      </c>
      <c r="I457" s="20" t="s">
        <v>4153</v>
      </c>
      <c r="J457" s="20" t="s">
        <v>4050</v>
      </c>
      <c r="K457" s="20" t="s">
        <v>4050</v>
      </c>
      <c r="L457" s="20" t="s">
        <v>4087</v>
      </c>
      <c r="M457" s="39" t="s">
        <v>4557</v>
      </c>
      <c r="N457" s="20" t="s">
        <v>4154</v>
      </c>
      <c r="O457" s="20" t="s">
        <v>4055</v>
      </c>
      <c r="P457" s="20" t="s">
        <v>4055</v>
      </c>
      <c r="Q457" s="20" t="s">
        <v>4056</v>
      </c>
      <c r="R457" s="21" t="s">
        <v>5213</v>
      </c>
      <c r="S457" s="34" t="s">
        <v>5214</v>
      </c>
      <c r="T457" s="22" t="s">
        <v>4059</v>
      </c>
      <c r="U457" s="22" t="s">
        <v>4059</v>
      </c>
      <c r="V457" s="22" t="s">
        <v>4060</v>
      </c>
      <c r="W457" s="22" t="s">
        <v>4066</v>
      </c>
      <c r="X457" s="22" t="s">
        <v>5236</v>
      </c>
      <c r="Y457" s="22" t="s">
        <v>5237</v>
      </c>
      <c r="Z457" s="22"/>
      <c r="AA457" s="22" t="s">
        <v>5238</v>
      </c>
      <c r="AB457" s="22" t="s">
        <v>4061</v>
      </c>
      <c r="AC457" s="22"/>
      <c r="AD457" s="22" t="s">
        <v>4074</v>
      </c>
      <c r="AE457" s="22"/>
      <c r="AF457" s="22" t="s">
        <v>5219</v>
      </c>
      <c r="AG457" s="22" t="s">
        <v>4074</v>
      </c>
      <c r="AH457" s="22" t="s">
        <v>5239</v>
      </c>
      <c r="AI457" s="22" t="s">
        <v>5240</v>
      </c>
      <c r="AJ457" s="22" t="s">
        <v>4741</v>
      </c>
      <c r="AK457" s="22">
        <v>22</v>
      </c>
      <c r="AL457" s="22" t="s">
        <v>4063</v>
      </c>
      <c r="AM457" s="22" t="s">
        <v>4063</v>
      </c>
      <c r="AN457" s="22" t="s">
        <v>4063</v>
      </c>
      <c r="AO457" s="22" t="s">
        <v>4063</v>
      </c>
      <c r="AP457" s="22" t="s">
        <v>4063</v>
      </c>
      <c r="AQ457" s="22" t="s">
        <v>4063</v>
      </c>
      <c r="AR457" s="22" t="s">
        <v>5222</v>
      </c>
      <c r="AS457" s="22" t="s">
        <v>4063</v>
      </c>
      <c r="AT457" s="22" t="s">
        <v>4170</v>
      </c>
      <c r="AU457" s="20"/>
      <c r="AV457" s="5" t="s">
        <v>5241</v>
      </c>
      <c r="AW457" s="5"/>
      <c r="AX457" s="5"/>
      <c r="AY457" s="5"/>
      <c r="AZ457" s="5"/>
      <c r="BA457" s="34" t="s">
        <v>5242</v>
      </c>
      <c r="BB457" s="38">
        <v>1.0423370000000001</v>
      </c>
      <c r="BC457" s="38">
        <v>1.8376570000000001</v>
      </c>
      <c r="BD457" s="38">
        <v>2.0802320000000001</v>
      </c>
      <c r="BE457" s="38">
        <v>2.1908569999999998</v>
      </c>
      <c r="BF457" s="38">
        <v>1.170199</v>
      </c>
      <c r="BG457" s="38">
        <v>2.1663990000000002</v>
      </c>
      <c r="BH457" s="38">
        <v>2.1049410000000002</v>
      </c>
      <c r="BI457" s="38">
        <v>2.0430329999999999</v>
      </c>
      <c r="BJ457" s="38">
        <v>1.875739</v>
      </c>
      <c r="BK457" s="38">
        <v>1.6750780000000001</v>
      </c>
      <c r="BL457" s="38">
        <v>1.662121</v>
      </c>
      <c r="BM457" s="38">
        <v>1.875739</v>
      </c>
      <c r="BN457" s="38">
        <v>2.005671</v>
      </c>
      <c r="BO457" s="38">
        <v>2.1541440000000001</v>
      </c>
      <c r="BP457" s="38">
        <v>1.795153</v>
      </c>
      <c r="BQ457" s="38">
        <v>2.129578</v>
      </c>
      <c r="BR457" s="38">
        <v>1.888398</v>
      </c>
      <c r="BS457" s="38">
        <v>2.4433220000000002</v>
      </c>
      <c r="BT457" s="38">
        <v>1.9931810000000001</v>
      </c>
      <c r="BU457" s="38">
        <v>1.688018</v>
      </c>
      <c r="BV457" s="38">
        <v>1.2875840000000001</v>
      </c>
      <c r="BW457" s="38">
        <v>1.1520250000000001</v>
      </c>
      <c r="BX457" s="38">
        <v>0.84778100000000001</v>
      </c>
      <c r="BY457" s="38">
        <v>0.968607</v>
      </c>
      <c r="BZ457" s="38">
        <v>0.711557</v>
      </c>
      <c r="CA457" s="26" t="s">
        <v>4060</v>
      </c>
      <c r="CB457" s="26" t="s">
        <v>4060</v>
      </c>
      <c r="CC457" s="26" t="s">
        <v>4060</v>
      </c>
      <c r="CD457" s="26" t="s">
        <v>4060</v>
      </c>
      <c r="CE457" s="26" t="s">
        <v>4060</v>
      </c>
      <c r="CF457" s="26" t="s">
        <v>4060</v>
      </c>
      <c r="CG457" s="26" t="s">
        <v>4060</v>
      </c>
      <c r="CH457">
        <v>-50.64</v>
      </c>
      <c r="CI457" s="26" t="s">
        <v>4060</v>
      </c>
      <c r="CJ457" s="26" t="s">
        <v>4060</v>
      </c>
      <c r="CK457" s="26" t="s">
        <v>4060</v>
      </c>
      <c r="CL457" s="26" t="s">
        <v>4060</v>
      </c>
      <c r="CM457" s="26" t="s">
        <v>4060</v>
      </c>
      <c r="CN457" s="26" t="s">
        <v>4060</v>
      </c>
      <c r="CO457" s="26" t="s">
        <v>4060</v>
      </c>
      <c r="CP457" s="26" t="s">
        <v>4060</v>
      </c>
      <c r="CQ457" s="26" t="s">
        <v>4060</v>
      </c>
      <c r="CR457" s="26" t="s">
        <v>4060</v>
      </c>
      <c r="CS457" s="26" t="s">
        <v>4060</v>
      </c>
      <c r="CT457" s="26" t="s">
        <v>4060</v>
      </c>
      <c r="CU457" s="26" t="s">
        <v>4060</v>
      </c>
      <c r="CV457" s="26" t="s">
        <v>4060</v>
      </c>
      <c r="CW457" s="26" t="s">
        <v>4060</v>
      </c>
      <c r="CX457" s="26" t="s">
        <v>4060</v>
      </c>
      <c r="CY457" s="26" t="s">
        <v>4060</v>
      </c>
      <c r="CZ457" s="26" t="s">
        <v>4060</v>
      </c>
      <c r="DA457" s="26" t="s">
        <v>4060</v>
      </c>
      <c r="DB457" s="26" t="s">
        <v>4060</v>
      </c>
      <c r="DC457" s="26" t="s">
        <v>4060</v>
      </c>
      <c r="DD457" s="26" t="s">
        <v>4060</v>
      </c>
      <c r="DE457" s="26" t="s">
        <v>4060</v>
      </c>
      <c r="DF457" s="26" t="s">
        <v>4060</v>
      </c>
      <c r="DG457" s="26" t="s">
        <v>4060</v>
      </c>
      <c r="DH457" s="26" t="s">
        <v>4060</v>
      </c>
      <c r="DI457" s="26" t="s">
        <v>4060</v>
      </c>
      <c r="DJ457" s="26" t="s">
        <v>4060</v>
      </c>
      <c r="DK457" s="26" t="s">
        <v>4060</v>
      </c>
      <c r="DL457" s="26" t="s">
        <v>4060</v>
      </c>
      <c r="DM457" s="26" t="s">
        <v>4060</v>
      </c>
      <c r="DN457" s="26" t="s">
        <v>4060</v>
      </c>
      <c r="DO457" s="26" t="s">
        <v>4060</v>
      </c>
      <c r="DP457" s="26" t="s">
        <v>4060</v>
      </c>
      <c r="DQ457">
        <v>-26.14</v>
      </c>
      <c r="DR457" s="26" t="s">
        <v>4060</v>
      </c>
      <c r="DS457" s="26" t="s">
        <v>4060</v>
      </c>
      <c r="DT457" s="26" t="s">
        <v>4060</v>
      </c>
      <c r="DU457" s="26" t="s">
        <v>4060</v>
      </c>
      <c r="DV457" s="26" t="s">
        <v>4060</v>
      </c>
      <c r="DW457" s="26" t="s">
        <v>4060</v>
      </c>
      <c r="DX457" s="26" t="s">
        <v>4060</v>
      </c>
      <c r="DY457">
        <v>37.31</v>
      </c>
      <c r="DZ457" s="26" t="s">
        <v>4060</v>
      </c>
      <c r="EA457" s="26" t="s">
        <v>4060</v>
      </c>
      <c r="EB457" s="26" t="s">
        <v>4060</v>
      </c>
      <c r="EC457" s="26" t="s">
        <v>4060</v>
      </c>
      <c r="ED457" s="26" t="s">
        <v>4060</v>
      </c>
      <c r="EE457" s="25" t="s">
        <v>4060</v>
      </c>
      <c r="EF457" s="25" t="s">
        <v>4060</v>
      </c>
      <c r="EG457" s="25" t="s">
        <v>4060</v>
      </c>
      <c r="EH457" s="25" t="s">
        <v>4060</v>
      </c>
      <c r="EI457" s="25" t="s">
        <v>4060</v>
      </c>
      <c r="EJ457" s="25" t="s">
        <v>4060</v>
      </c>
      <c r="EK457" s="25" t="s">
        <v>4060</v>
      </c>
      <c r="EL457" s="25" t="s">
        <v>4060</v>
      </c>
      <c r="EM457" s="25" t="s">
        <v>4060</v>
      </c>
      <c r="EN457" s="25" t="s">
        <v>4060</v>
      </c>
    </row>
    <row r="458" spans="1:144" ht="15.75" customHeight="1">
      <c r="A458" s="20" t="s">
        <v>5252</v>
      </c>
      <c r="B458" s="20" t="s">
        <v>4102</v>
      </c>
      <c r="C458" s="20" t="s">
        <v>4103</v>
      </c>
      <c r="D458" s="20" t="s">
        <v>4046</v>
      </c>
      <c r="E458" s="20" t="s">
        <v>4047</v>
      </c>
      <c r="F458" s="20" t="s">
        <v>5235</v>
      </c>
      <c r="G458" s="20" t="s">
        <v>4053</v>
      </c>
      <c r="H458" s="20" t="s">
        <v>4050</v>
      </c>
      <c r="I458" s="20" t="s">
        <v>4153</v>
      </c>
      <c r="J458" s="20" t="s">
        <v>4050</v>
      </c>
      <c r="K458" s="20" t="s">
        <v>4050</v>
      </c>
      <c r="L458" s="20" t="s">
        <v>4087</v>
      </c>
      <c r="M458" s="39" t="s">
        <v>4557</v>
      </c>
      <c r="N458" s="20" t="s">
        <v>4154</v>
      </c>
      <c r="O458" s="20" t="s">
        <v>4207</v>
      </c>
      <c r="P458" s="20" t="s">
        <v>4207</v>
      </c>
      <c r="Q458" s="20" t="s">
        <v>4142</v>
      </c>
      <c r="R458" s="21" t="s">
        <v>5213</v>
      </c>
      <c r="S458" s="34" t="s">
        <v>5214</v>
      </c>
      <c r="T458" s="22" t="s">
        <v>4059</v>
      </c>
      <c r="U458" s="22" t="s">
        <v>4059</v>
      </c>
      <c r="V458" s="22" t="s">
        <v>4060</v>
      </c>
      <c r="W458" s="22" t="s">
        <v>4066</v>
      </c>
      <c r="X458" s="22" t="s">
        <v>5236</v>
      </c>
      <c r="Y458" s="22" t="s">
        <v>5237</v>
      </c>
      <c r="Z458" s="22"/>
      <c r="AA458" s="22" t="s">
        <v>5238</v>
      </c>
      <c r="AB458" s="22" t="s">
        <v>4061</v>
      </c>
      <c r="AC458" s="22"/>
      <c r="AD458" s="22" t="s">
        <v>4074</v>
      </c>
      <c r="AE458" s="22"/>
      <c r="AF458" s="22" t="s">
        <v>5219</v>
      </c>
      <c r="AG458" s="22" t="s">
        <v>4074</v>
      </c>
      <c r="AH458" s="22" t="s">
        <v>5239</v>
      </c>
      <c r="AI458" s="22" t="s">
        <v>5240</v>
      </c>
      <c r="AJ458" s="22" t="s">
        <v>4741</v>
      </c>
      <c r="AK458" s="22">
        <v>22</v>
      </c>
      <c r="AL458" s="22" t="s">
        <v>4063</v>
      </c>
      <c r="AM458" s="22" t="s">
        <v>4063</v>
      </c>
      <c r="AN458" s="22" t="s">
        <v>4063</v>
      </c>
      <c r="AO458" s="22" t="s">
        <v>4063</v>
      </c>
      <c r="AP458" s="22" t="s">
        <v>4063</v>
      </c>
      <c r="AQ458" s="22" t="s">
        <v>4063</v>
      </c>
      <c r="AR458" s="22" t="s">
        <v>5222</v>
      </c>
      <c r="AS458" s="22" t="s">
        <v>4063</v>
      </c>
      <c r="AT458" s="22" t="s">
        <v>4170</v>
      </c>
      <c r="AU458" s="20"/>
      <c r="AV458" s="5" t="s">
        <v>5241</v>
      </c>
      <c r="AW458" s="5"/>
      <c r="AX458" s="5"/>
      <c r="AY458" s="5"/>
      <c r="AZ458" s="5"/>
      <c r="BA458" s="34" t="s">
        <v>5242</v>
      </c>
      <c r="BB458" s="38">
        <v>1.0423370000000001</v>
      </c>
      <c r="BC458" s="38">
        <v>1.8376570000000001</v>
      </c>
      <c r="BD458" s="38">
        <v>2.0802320000000001</v>
      </c>
      <c r="BE458" s="38">
        <v>2.1908569999999998</v>
      </c>
      <c r="BF458" s="38">
        <v>1.170199</v>
      </c>
      <c r="BG458" s="38">
        <v>2.1663990000000002</v>
      </c>
      <c r="BH458" s="38">
        <v>2.1049410000000002</v>
      </c>
      <c r="BI458" s="38">
        <v>2.0430329999999999</v>
      </c>
      <c r="BJ458" s="38">
        <v>1.875739</v>
      </c>
      <c r="BK458" s="38">
        <v>1.6750780000000001</v>
      </c>
      <c r="BL458" s="38">
        <v>1.662121</v>
      </c>
      <c r="BM458" s="38">
        <v>1.875739</v>
      </c>
      <c r="BN458" s="38">
        <v>2.005671</v>
      </c>
      <c r="BO458" s="38">
        <v>2.1541440000000001</v>
      </c>
      <c r="BP458" s="38">
        <v>1.795153</v>
      </c>
      <c r="BQ458" s="38">
        <v>2.129578</v>
      </c>
      <c r="BR458" s="38">
        <v>1.888398</v>
      </c>
      <c r="BS458" s="38">
        <v>2.4433220000000002</v>
      </c>
      <c r="BT458" s="38">
        <v>1.9931810000000001</v>
      </c>
      <c r="BU458" s="38">
        <v>1.688018</v>
      </c>
      <c r="BV458" s="38">
        <v>1.2875840000000001</v>
      </c>
      <c r="BW458" s="38">
        <v>1.1520250000000001</v>
      </c>
      <c r="BX458" s="38">
        <v>0.84778100000000001</v>
      </c>
      <c r="BY458" s="38">
        <v>0.968607</v>
      </c>
      <c r="BZ458" s="38">
        <v>0.711557</v>
      </c>
      <c r="CA458" s="26" t="s">
        <v>4060</v>
      </c>
      <c r="CB458" s="26" t="s">
        <v>4060</v>
      </c>
      <c r="CC458" s="26" t="s">
        <v>4060</v>
      </c>
      <c r="CD458" s="26" t="s">
        <v>4060</v>
      </c>
      <c r="CE458" s="26" t="s">
        <v>4060</v>
      </c>
      <c r="CF458" s="26" t="s">
        <v>4060</v>
      </c>
      <c r="CG458" s="26" t="s">
        <v>4060</v>
      </c>
      <c r="CH458">
        <v>-50.64</v>
      </c>
      <c r="CI458" s="26" t="s">
        <v>4060</v>
      </c>
      <c r="CJ458" s="26" t="s">
        <v>4060</v>
      </c>
      <c r="CK458" s="26" t="s">
        <v>4060</v>
      </c>
      <c r="CL458" s="26" t="s">
        <v>4060</v>
      </c>
      <c r="CM458" s="26" t="s">
        <v>4060</v>
      </c>
      <c r="CN458" s="26" t="s">
        <v>4060</v>
      </c>
      <c r="CO458" s="26" t="s">
        <v>4060</v>
      </c>
      <c r="CP458" s="26" t="s">
        <v>4060</v>
      </c>
      <c r="CQ458" s="26" t="s">
        <v>4060</v>
      </c>
      <c r="CR458" s="26" t="s">
        <v>4060</v>
      </c>
      <c r="CS458" s="26" t="s">
        <v>4060</v>
      </c>
      <c r="CT458" s="26" t="s">
        <v>4060</v>
      </c>
      <c r="CU458" s="26" t="s">
        <v>4060</v>
      </c>
      <c r="CV458" s="26" t="s">
        <v>4060</v>
      </c>
      <c r="CW458" s="26" t="s">
        <v>4060</v>
      </c>
      <c r="CX458" s="26" t="s">
        <v>4060</v>
      </c>
      <c r="CY458" s="26" t="s">
        <v>4060</v>
      </c>
      <c r="CZ458" s="26" t="s">
        <v>4060</v>
      </c>
      <c r="DA458" s="26" t="s">
        <v>4060</v>
      </c>
      <c r="DB458" s="26" t="s">
        <v>4060</v>
      </c>
      <c r="DC458" s="26" t="s">
        <v>4060</v>
      </c>
      <c r="DD458" s="26" t="s">
        <v>4060</v>
      </c>
      <c r="DE458" s="26" t="s">
        <v>4060</v>
      </c>
      <c r="DF458" s="26" t="s">
        <v>4060</v>
      </c>
      <c r="DG458" s="26" t="s">
        <v>4060</v>
      </c>
      <c r="DH458" s="26" t="s">
        <v>4060</v>
      </c>
      <c r="DI458" s="26" t="s">
        <v>4060</v>
      </c>
      <c r="DJ458" s="26" t="s">
        <v>4060</v>
      </c>
      <c r="DK458" s="26" t="s">
        <v>4060</v>
      </c>
      <c r="DL458" s="26" t="s">
        <v>4060</v>
      </c>
      <c r="DM458" s="26" t="s">
        <v>4060</v>
      </c>
      <c r="DN458" s="26" t="s">
        <v>4060</v>
      </c>
      <c r="DO458" s="26" t="s">
        <v>4060</v>
      </c>
      <c r="DP458" s="26" t="s">
        <v>4060</v>
      </c>
      <c r="DQ458">
        <v>-26.14</v>
      </c>
      <c r="DR458" s="26" t="s">
        <v>4060</v>
      </c>
      <c r="DS458" s="26" t="s">
        <v>4060</v>
      </c>
      <c r="DT458" s="26" t="s">
        <v>4060</v>
      </c>
      <c r="DU458" s="26" t="s">
        <v>4060</v>
      </c>
      <c r="DV458" s="26" t="s">
        <v>4060</v>
      </c>
      <c r="DW458" s="26" t="s">
        <v>4060</v>
      </c>
      <c r="DX458" s="26" t="s">
        <v>4060</v>
      </c>
      <c r="DY458">
        <v>37.31</v>
      </c>
      <c r="DZ458" s="26" t="s">
        <v>4060</v>
      </c>
      <c r="EA458" s="26" t="s">
        <v>4060</v>
      </c>
      <c r="EB458" s="26" t="s">
        <v>4060</v>
      </c>
      <c r="EC458" s="26" t="s">
        <v>4060</v>
      </c>
      <c r="ED458" s="26" t="s">
        <v>4060</v>
      </c>
      <c r="EE458" s="25" t="s">
        <v>4060</v>
      </c>
      <c r="EF458" s="25" t="s">
        <v>4060</v>
      </c>
      <c r="EG458" s="25" t="s">
        <v>4060</v>
      </c>
      <c r="EH458" s="25" t="s">
        <v>4060</v>
      </c>
      <c r="EI458" s="25" t="s">
        <v>4060</v>
      </c>
      <c r="EJ458" s="25" t="s">
        <v>4060</v>
      </c>
      <c r="EK458" s="25" t="s">
        <v>4060</v>
      </c>
      <c r="EL458" s="25" t="s">
        <v>4060</v>
      </c>
      <c r="EM458" s="25" t="s">
        <v>4060</v>
      </c>
      <c r="EN458" s="25" t="s">
        <v>4060</v>
      </c>
    </row>
    <row r="459" spans="1:144" ht="15.75" customHeight="1">
      <c r="A459" s="20" t="s">
        <v>5253</v>
      </c>
      <c r="B459" s="20" t="s">
        <v>4102</v>
      </c>
      <c r="C459" s="20" t="s">
        <v>4103</v>
      </c>
      <c r="D459" s="20" t="s">
        <v>4046</v>
      </c>
      <c r="E459" s="20" t="s">
        <v>4047</v>
      </c>
      <c r="F459" s="20" t="s">
        <v>5235</v>
      </c>
      <c r="G459" s="20" t="s">
        <v>4053</v>
      </c>
      <c r="H459" s="20" t="s">
        <v>4050</v>
      </c>
      <c r="I459" s="20" t="s">
        <v>4153</v>
      </c>
      <c r="J459" s="20" t="s">
        <v>4050</v>
      </c>
      <c r="K459" s="20" t="s">
        <v>4050</v>
      </c>
      <c r="L459" s="20" t="s">
        <v>4087</v>
      </c>
      <c r="M459" s="39" t="s">
        <v>4557</v>
      </c>
      <c r="N459" s="20" t="s">
        <v>4154</v>
      </c>
      <c r="O459" s="20" t="s">
        <v>4141</v>
      </c>
      <c r="P459" s="20" t="s">
        <v>4141</v>
      </c>
      <c r="Q459" s="20" t="s">
        <v>4142</v>
      </c>
      <c r="R459" s="21" t="s">
        <v>5213</v>
      </c>
      <c r="S459" s="34" t="s">
        <v>5214</v>
      </c>
      <c r="T459" s="22" t="s">
        <v>4059</v>
      </c>
      <c r="U459" s="22" t="s">
        <v>4059</v>
      </c>
      <c r="V459" s="22" t="s">
        <v>4060</v>
      </c>
      <c r="W459" s="22" t="s">
        <v>4066</v>
      </c>
      <c r="X459" s="22" t="s">
        <v>5236</v>
      </c>
      <c r="Y459" s="22" t="s">
        <v>5237</v>
      </c>
      <c r="Z459" s="22"/>
      <c r="AA459" s="22" t="s">
        <v>5238</v>
      </c>
      <c r="AB459" s="22" t="s">
        <v>4061</v>
      </c>
      <c r="AC459" s="22"/>
      <c r="AD459" s="22" t="s">
        <v>4074</v>
      </c>
      <c r="AE459" s="22"/>
      <c r="AF459" s="22" t="s">
        <v>5219</v>
      </c>
      <c r="AG459" s="22" t="s">
        <v>4074</v>
      </c>
      <c r="AH459" s="22" t="s">
        <v>5239</v>
      </c>
      <c r="AI459" s="22" t="s">
        <v>5240</v>
      </c>
      <c r="AJ459" s="22" t="s">
        <v>4741</v>
      </c>
      <c r="AK459" s="22">
        <v>22</v>
      </c>
      <c r="AL459" s="22" t="s">
        <v>4063</v>
      </c>
      <c r="AM459" s="22" t="s">
        <v>4063</v>
      </c>
      <c r="AN459" s="22" t="s">
        <v>4063</v>
      </c>
      <c r="AO459" s="22" t="s">
        <v>4063</v>
      </c>
      <c r="AP459" s="22" t="s">
        <v>4063</v>
      </c>
      <c r="AQ459" s="22" t="s">
        <v>4063</v>
      </c>
      <c r="AR459" s="22" t="s">
        <v>5222</v>
      </c>
      <c r="AS459" s="22" t="s">
        <v>4063</v>
      </c>
      <c r="AT459" s="22" t="s">
        <v>4170</v>
      </c>
      <c r="AU459" s="20"/>
      <c r="AV459" s="5"/>
      <c r="AW459" s="5"/>
      <c r="AX459" s="5"/>
      <c r="AY459" s="5"/>
      <c r="AZ459" s="5">
        <v>1.3157829448918377</v>
      </c>
      <c r="BA459" s="34" t="s">
        <v>5242</v>
      </c>
      <c r="BB459" s="38">
        <v>1.0423370000000001</v>
      </c>
      <c r="BC459" s="38">
        <v>1.8376570000000001</v>
      </c>
      <c r="BD459" s="38">
        <v>2.0802320000000001</v>
      </c>
      <c r="BE459" s="38">
        <v>2.1908569999999998</v>
      </c>
      <c r="BF459" s="38">
        <v>1.170199</v>
      </c>
      <c r="BG459" s="38">
        <v>2.1663990000000002</v>
      </c>
      <c r="BH459" s="38">
        <v>2.1049410000000002</v>
      </c>
      <c r="BI459" s="38">
        <v>2.0430329999999999</v>
      </c>
      <c r="BJ459" s="38">
        <v>1.875739</v>
      </c>
      <c r="BK459" s="38">
        <v>1.6750780000000001</v>
      </c>
      <c r="BL459" s="38">
        <v>1.662121</v>
      </c>
      <c r="BM459" s="38">
        <v>1.875739</v>
      </c>
      <c r="BN459" s="38">
        <v>2.005671</v>
      </c>
      <c r="BO459" s="38">
        <v>2.1541440000000001</v>
      </c>
      <c r="BP459" s="38">
        <v>1.795153</v>
      </c>
      <c r="BQ459" s="38">
        <v>2.129578</v>
      </c>
      <c r="BR459" s="38">
        <v>1.888398</v>
      </c>
      <c r="BS459" s="38">
        <v>2.4433220000000002</v>
      </c>
      <c r="BT459" s="38">
        <v>1.9931810000000001</v>
      </c>
      <c r="BU459" s="38">
        <v>1.688018</v>
      </c>
      <c r="BV459" s="38">
        <v>1.2875840000000001</v>
      </c>
      <c r="BW459" s="38">
        <v>1.1520250000000001</v>
      </c>
      <c r="BX459" s="38">
        <v>0.84778100000000001</v>
      </c>
      <c r="BY459" s="38">
        <v>0.968607</v>
      </c>
      <c r="BZ459" s="38">
        <v>0.711557</v>
      </c>
      <c r="CA459" s="26" t="s">
        <v>4060</v>
      </c>
      <c r="CB459" s="26" t="s">
        <v>4060</v>
      </c>
      <c r="CC459" s="26" t="s">
        <v>4060</v>
      </c>
      <c r="CD459" s="26" t="s">
        <v>4060</v>
      </c>
      <c r="CE459" s="26" t="s">
        <v>4060</v>
      </c>
      <c r="CF459" s="26" t="s">
        <v>4060</v>
      </c>
      <c r="CG459" s="26" t="s">
        <v>4060</v>
      </c>
      <c r="CH459">
        <v>-50.64</v>
      </c>
      <c r="CI459" s="26" t="s">
        <v>4060</v>
      </c>
      <c r="CJ459" s="26" t="s">
        <v>4060</v>
      </c>
      <c r="CK459" s="26" t="s">
        <v>4060</v>
      </c>
      <c r="CL459" s="26" t="s">
        <v>4060</v>
      </c>
      <c r="CM459" s="26" t="s">
        <v>4060</v>
      </c>
      <c r="CN459" s="26" t="s">
        <v>4060</v>
      </c>
      <c r="CO459" s="26" t="s">
        <v>4060</v>
      </c>
      <c r="CP459" s="26" t="s">
        <v>4060</v>
      </c>
      <c r="CQ459" s="26" t="s">
        <v>4060</v>
      </c>
      <c r="CR459" s="26" t="s">
        <v>4060</v>
      </c>
      <c r="CS459" s="26" t="s">
        <v>4060</v>
      </c>
      <c r="CT459" s="26" t="s">
        <v>4060</v>
      </c>
      <c r="CU459" s="26" t="s">
        <v>4060</v>
      </c>
      <c r="CV459" s="26" t="s">
        <v>4060</v>
      </c>
      <c r="CW459" s="26" t="s">
        <v>4060</v>
      </c>
      <c r="CX459" s="26" t="s">
        <v>4060</v>
      </c>
      <c r="CY459" s="26" t="s">
        <v>4060</v>
      </c>
      <c r="CZ459" s="26" t="s">
        <v>4060</v>
      </c>
      <c r="DA459" s="26" t="s">
        <v>4060</v>
      </c>
      <c r="DB459" s="26" t="s">
        <v>4060</v>
      </c>
      <c r="DC459" s="26" t="s">
        <v>4060</v>
      </c>
      <c r="DD459" s="26" t="s">
        <v>4060</v>
      </c>
      <c r="DE459" s="26" t="s">
        <v>4060</v>
      </c>
      <c r="DF459" s="26" t="s">
        <v>4060</v>
      </c>
      <c r="DG459" s="26" t="s">
        <v>4060</v>
      </c>
      <c r="DH459" s="26" t="s">
        <v>4060</v>
      </c>
      <c r="DI459" s="26" t="s">
        <v>4060</v>
      </c>
      <c r="DJ459" s="26" t="s">
        <v>4060</v>
      </c>
      <c r="DK459" s="26" t="s">
        <v>4060</v>
      </c>
      <c r="DL459" s="26" t="s">
        <v>4060</v>
      </c>
      <c r="DM459" s="26" t="s">
        <v>4060</v>
      </c>
      <c r="DN459" s="26" t="s">
        <v>4060</v>
      </c>
      <c r="DO459" s="26" t="s">
        <v>4060</v>
      </c>
      <c r="DP459" s="26" t="s">
        <v>4060</v>
      </c>
      <c r="DQ459">
        <v>-26.14</v>
      </c>
      <c r="DR459" s="26" t="s">
        <v>4060</v>
      </c>
      <c r="DS459" s="26" t="s">
        <v>4060</v>
      </c>
      <c r="DT459" s="26" t="s">
        <v>4060</v>
      </c>
      <c r="DU459" s="26" t="s">
        <v>4060</v>
      </c>
      <c r="DV459" s="26" t="s">
        <v>4060</v>
      </c>
      <c r="DW459" s="26" t="s">
        <v>4060</v>
      </c>
      <c r="DX459" s="26" t="s">
        <v>4060</v>
      </c>
      <c r="DY459">
        <v>37.31</v>
      </c>
      <c r="DZ459" s="26" t="s">
        <v>4060</v>
      </c>
      <c r="EA459" s="26" t="s">
        <v>4060</v>
      </c>
      <c r="EB459" s="26" t="s">
        <v>4060</v>
      </c>
      <c r="EC459" s="26" t="s">
        <v>4060</v>
      </c>
      <c r="ED459" s="26" t="s">
        <v>4060</v>
      </c>
      <c r="EE459" s="25" t="s">
        <v>4060</v>
      </c>
      <c r="EF459" s="25" t="s">
        <v>4060</v>
      </c>
      <c r="EG459" s="25" t="s">
        <v>4060</v>
      </c>
      <c r="EH459" s="25" t="s">
        <v>4060</v>
      </c>
      <c r="EI459" s="25" t="s">
        <v>4060</v>
      </c>
      <c r="EJ459" s="25" t="s">
        <v>4060</v>
      </c>
      <c r="EK459" s="25" t="s">
        <v>4060</v>
      </c>
      <c r="EL459" s="25" t="s">
        <v>4060</v>
      </c>
      <c r="EM459" s="25" t="s">
        <v>4060</v>
      </c>
      <c r="EN459" s="25" t="s">
        <v>4060</v>
      </c>
    </row>
    <row r="460" spans="1:144" ht="15.75" customHeight="1">
      <c r="A460" s="20" t="s">
        <v>5254</v>
      </c>
      <c r="B460" s="20" t="s">
        <v>4102</v>
      </c>
      <c r="C460" s="20" t="s">
        <v>4103</v>
      </c>
      <c r="D460" s="20" t="s">
        <v>4046</v>
      </c>
      <c r="E460" s="20" t="s">
        <v>4047</v>
      </c>
      <c r="F460" s="20" t="s">
        <v>4048</v>
      </c>
      <c r="G460" s="20" t="s">
        <v>4091</v>
      </c>
      <c r="H460" s="20" t="s">
        <v>4050</v>
      </c>
      <c r="I460" s="20" t="s">
        <v>4051</v>
      </c>
      <c r="J460" s="20" t="s">
        <v>4050</v>
      </c>
      <c r="K460" s="20" t="s">
        <v>4050</v>
      </c>
      <c r="L460" s="20" t="s">
        <v>4052</v>
      </c>
      <c r="M460" s="20" t="s">
        <v>4053</v>
      </c>
      <c r="N460" s="20" t="s">
        <v>4054</v>
      </c>
      <c r="O460" s="20" t="s">
        <v>5212</v>
      </c>
      <c r="P460" s="20" t="s">
        <v>5212</v>
      </c>
      <c r="Q460" s="20" t="s">
        <v>4142</v>
      </c>
      <c r="R460" s="21" t="s">
        <v>5213</v>
      </c>
      <c r="S460" s="34" t="s">
        <v>5214</v>
      </c>
      <c r="T460" s="22" t="s">
        <v>4059</v>
      </c>
      <c r="U460" s="22" t="s">
        <v>4059</v>
      </c>
      <c r="V460" s="22" t="s">
        <v>4060</v>
      </c>
      <c r="W460" s="22" t="s">
        <v>4180</v>
      </c>
      <c r="X460" s="22" t="s">
        <v>5255</v>
      </c>
      <c r="Y460" s="22" t="s">
        <v>5256</v>
      </c>
      <c r="Z460" s="22" t="s">
        <v>4183</v>
      </c>
      <c r="AA460" s="22" t="s">
        <v>4091</v>
      </c>
      <c r="AB460" s="22" t="s">
        <v>4061</v>
      </c>
      <c r="AC460" s="22" t="s">
        <v>4186</v>
      </c>
      <c r="AD460" s="43" t="s">
        <v>4187</v>
      </c>
      <c r="AE460" s="22">
        <v>23</v>
      </c>
      <c r="AF460" s="22" t="s">
        <v>5219</v>
      </c>
      <c r="AG460" s="22" t="s">
        <v>4074</v>
      </c>
      <c r="AH460" s="22">
        <v>180</v>
      </c>
      <c r="AI460" s="22">
        <v>4600</v>
      </c>
      <c r="AJ460" s="22" t="s">
        <v>4063</v>
      </c>
      <c r="AK460" s="22">
        <v>8.3000000000000007</v>
      </c>
      <c r="AL460" s="22" t="s">
        <v>4063</v>
      </c>
      <c r="AM460" s="22" t="s">
        <v>4063</v>
      </c>
      <c r="AN460" s="22" t="s">
        <v>4063</v>
      </c>
      <c r="AO460" s="22" t="s">
        <v>4063</v>
      </c>
      <c r="AP460" s="22" t="s">
        <v>4063</v>
      </c>
      <c r="AQ460" s="22" t="s">
        <v>4063</v>
      </c>
      <c r="AR460" s="22" t="s">
        <v>5222</v>
      </c>
      <c r="AS460" s="22" t="s">
        <v>4063</v>
      </c>
      <c r="AT460" s="22" t="s">
        <v>4170</v>
      </c>
      <c r="AU460" s="20"/>
      <c r="AV460" s="5">
        <v>0.2802042976142316</v>
      </c>
      <c r="AW460" s="5">
        <v>69130411.999334052</v>
      </c>
      <c r="AX460" s="5">
        <v>9.746236438755879E-3</v>
      </c>
      <c r="AY460" s="5">
        <v>9.842160461683621E-3</v>
      </c>
      <c r="AZ460" s="5">
        <v>1.3157829448918377</v>
      </c>
      <c r="BA460" s="24" t="s">
        <v>4068</v>
      </c>
      <c r="BB460" s="25">
        <v>1.1022616974755199</v>
      </c>
      <c r="BC460" s="25">
        <v>2.0789511699295602</v>
      </c>
      <c r="BD460" s="25">
        <v>2.3769807748682199</v>
      </c>
      <c r="BE460" s="25">
        <v>2.5129173782698602</v>
      </c>
      <c r="BF460" s="25">
        <v>1.2592383365695301</v>
      </c>
      <c r="BG460" s="25">
        <v>2.4828629205628601</v>
      </c>
      <c r="BH460" s="25">
        <v>2.40734263138265</v>
      </c>
      <c r="BI460" s="25">
        <v>2.33127319590931</v>
      </c>
      <c r="BJ460" s="25">
        <v>2.1257353810235902</v>
      </c>
      <c r="BK460" s="25">
        <v>1.8792428036559601</v>
      </c>
      <c r="BL460" s="25">
        <v>1.86332687335965</v>
      </c>
      <c r="BM460" s="25">
        <v>2.1257353810235902</v>
      </c>
      <c r="BN460" s="25">
        <v>2.2853678236825599</v>
      </c>
      <c r="BO460" s="25">
        <v>2.4678027739483701</v>
      </c>
      <c r="BP460" s="25">
        <v>2.0267370969464902</v>
      </c>
      <c r="BQ460" s="25">
        <v>2.43761662196277</v>
      </c>
      <c r="BR460" s="25">
        <v>2.1412862078691801</v>
      </c>
      <c r="BS460" s="25">
        <v>2.8232025299303598</v>
      </c>
      <c r="BT460" s="25">
        <v>2.2700220750344999</v>
      </c>
      <c r="BU460" s="25">
        <v>1.8951368975095899</v>
      </c>
      <c r="BV460" s="25">
        <v>1.40336593514703</v>
      </c>
      <c r="BW460" s="25">
        <v>1.2369243802719001</v>
      </c>
      <c r="BX460" s="25">
        <v>0.86343723503983205</v>
      </c>
      <c r="BY460" s="25">
        <v>1.0117514591747601</v>
      </c>
      <c r="BZ460" s="25">
        <v>0.69624043134040403</v>
      </c>
      <c r="CA460" s="26" t="s">
        <v>4060</v>
      </c>
      <c r="CB460" s="26" t="s">
        <v>4060</v>
      </c>
      <c r="CC460" s="26" t="s">
        <v>4060</v>
      </c>
      <c r="CD460" s="26" t="s">
        <v>4060</v>
      </c>
      <c r="CE460" s="26" t="s">
        <v>4060</v>
      </c>
      <c r="CF460" s="26" t="s">
        <v>4060</v>
      </c>
      <c r="CG460" s="26" t="s">
        <v>4060</v>
      </c>
      <c r="CH460" s="26" t="s">
        <v>4060</v>
      </c>
      <c r="CI460" s="26" t="s">
        <v>4060</v>
      </c>
      <c r="CJ460" s="26" t="s">
        <v>4060</v>
      </c>
      <c r="CK460" s="26" t="s">
        <v>4060</v>
      </c>
      <c r="CL460" s="26" t="s">
        <v>4060</v>
      </c>
      <c r="CM460" s="26" t="s">
        <v>4060</v>
      </c>
      <c r="CN460" s="26" t="s">
        <v>4060</v>
      </c>
      <c r="CO460" s="26" t="s">
        <v>4060</v>
      </c>
      <c r="CP460" s="26" t="s">
        <v>4060</v>
      </c>
      <c r="CQ460" s="26" t="s">
        <v>4060</v>
      </c>
      <c r="CR460" s="26" t="s">
        <v>4060</v>
      </c>
      <c r="CS460" s="26" t="s">
        <v>4060</v>
      </c>
      <c r="CT460" s="26" t="s">
        <v>4060</v>
      </c>
      <c r="CU460" s="26" t="s">
        <v>4060</v>
      </c>
      <c r="CV460" s="26" t="s">
        <v>4060</v>
      </c>
      <c r="CW460" s="26" t="s">
        <v>4060</v>
      </c>
      <c r="CX460" s="26" t="s">
        <v>4060</v>
      </c>
      <c r="CY460" s="26" t="s">
        <v>4060</v>
      </c>
      <c r="CZ460" s="26" t="s">
        <v>4060</v>
      </c>
      <c r="DA460" s="26" t="s">
        <v>4060</v>
      </c>
      <c r="DB460" s="26" t="s">
        <v>4060</v>
      </c>
      <c r="DC460" s="26" t="s">
        <v>4060</v>
      </c>
      <c r="DD460" s="26" t="s">
        <v>4060</v>
      </c>
      <c r="DE460" s="26" t="s">
        <v>4060</v>
      </c>
      <c r="DF460" s="26" t="s">
        <v>4060</v>
      </c>
      <c r="DG460" s="26" t="s">
        <v>4060</v>
      </c>
      <c r="DH460" s="26" t="s">
        <v>4060</v>
      </c>
      <c r="DI460" s="26" t="s">
        <v>4060</v>
      </c>
      <c r="DJ460" s="26" t="s">
        <v>4060</v>
      </c>
      <c r="DK460" s="26" t="s">
        <v>4060</v>
      </c>
      <c r="DL460" s="26" t="s">
        <v>4060</v>
      </c>
      <c r="DM460" s="26" t="s">
        <v>4060</v>
      </c>
      <c r="DN460" s="26" t="s">
        <v>4060</v>
      </c>
      <c r="DO460" s="26" t="s">
        <v>4060</v>
      </c>
      <c r="DP460" s="26" t="s">
        <v>4060</v>
      </c>
      <c r="DQ460" s="26" t="s">
        <v>4060</v>
      </c>
      <c r="DR460" s="26" t="s">
        <v>4060</v>
      </c>
      <c r="DS460" s="26" t="s">
        <v>4060</v>
      </c>
      <c r="DT460" s="26" t="s">
        <v>4060</v>
      </c>
      <c r="DU460" s="26" t="s">
        <v>4060</v>
      </c>
      <c r="DV460" s="26" t="s">
        <v>4060</v>
      </c>
      <c r="DW460" s="26" t="s">
        <v>4060</v>
      </c>
      <c r="DX460" s="26" t="s">
        <v>4060</v>
      </c>
      <c r="DY460" s="26" t="s">
        <v>4060</v>
      </c>
      <c r="DZ460" s="26" t="s">
        <v>4060</v>
      </c>
      <c r="EA460" s="26" t="s">
        <v>4060</v>
      </c>
      <c r="EB460" s="26" t="s">
        <v>4060</v>
      </c>
      <c r="EC460" s="26" t="s">
        <v>4060</v>
      </c>
      <c r="ED460" s="26" t="s">
        <v>4060</v>
      </c>
      <c r="EE460" s="25" t="s">
        <v>4060</v>
      </c>
      <c r="EF460" s="25" t="s">
        <v>4060</v>
      </c>
      <c r="EG460" s="25" t="s">
        <v>4060</v>
      </c>
      <c r="EH460" s="25" t="s">
        <v>4060</v>
      </c>
      <c r="EI460" s="25" t="s">
        <v>4060</v>
      </c>
      <c r="EJ460" s="25" t="s">
        <v>4060</v>
      </c>
      <c r="EK460" s="25" t="s">
        <v>4060</v>
      </c>
      <c r="EL460" s="25" t="s">
        <v>4060</v>
      </c>
      <c r="EM460" s="25" t="s">
        <v>4060</v>
      </c>
      <c r="EN460" s="25" t="s">
        <v>4060</v>
      </c>
    </row>
    <row r="461" spans="1:144" ht="15.75" customHeight="1">
      <c r="A461" s="20" t="s">
        <v>5257</v>
      </c>
      <c r="B461" s="20" t="s">
        <v>4102</v>
      </c>
      <c r="C461" s="20" t="s">
        <v>4103</v>
      </c>
      <c r="D461" s="20" t="s">
        <v>4046</v>
      </c>
      <c r="E461" s="20" t="s">
        <v>4047</v>
      </c>
      <c r="F461" s="20" t="s">
        <v>4048</v>
      </c>
      <c r="G461" s="20" t="s">
        <v>4091</v>
      </c>
      <c r="H461" s="20" t="s">
        <v>4050</v>
      </c>
      <c r="I461" s="20" t="s">
        <v>4051</v>
      </c>
      <c r="J461" s="20" t="s">
        <v>4050</v>
      </c>
      <c r="K461" s="20" t="s">
        <v>4050</v>
      </c>
      <c r="L461" s="20" t="s">
        <v>4052</v>
      </c>
      <c r="M461" s="20" t="s">
        <v>4053</v>
      </c>
      <c r="N461" s="20" t="s">
        <v>4054</v>
      </c>
      <c r="O461" s="20" t="s">
        <v>4752</v>
      </c>
      <c r="P461" s="20" t="s">
        <v>4752</v>
      </c>
      <c r="Q461" s="20" t="s">
        <v>4142</v>
      </c>
      <c r="R461" s="21" t="s">
        <v>5213</v>
      </c>
      <c r="S461" s="34" t="s">
        <v>5214</v>
      </c>
      <c r="T461" s="22" t="s">
        <v>4059</v>
      </c>
      <c r="U461" s="22" t="s">
        <v>4059</v>
      </c>
      <c r="V461" s="22" t="s">
        <v>4060</v>
      </c>
      <c r="W461" s="22" t="s">
        <v>4180</v>
      </c>
      <c r="X461" s="22" t="s">
        <v>5255</v>
      </c>
      <c r="Y461" s="22" t="s">
        <v>5256</v>
      </c>
      <c r="Z461" s="22" t="s">
        <v>4183</v>
      </c>
      <c r="AA461" s="22" t="s">
        <v>4091</v>
      </c>
      <c r="AB461" s="22" t="s">
        <v>4061</v>
      </c>
      <c r="AC461" s="22" t="s">
        <v>4186</v>
      </c>
      <c r="AD461" s="43" t="s">
        <v>4187</v>
      </c>
      <c r="AE461" s="22">
        <v>23</v>
      </c>
      <c r="AF461" s="22" t="s">
        <v>5219</v>
      </c>
      <c r="AG461" s="22" t="s">
        <v>4074</v>
      </c>
      <c r="AH461" s="22">
        <v>180</v>
      </c>
      <c r="AI461" s="22">
        <v>4600</v>
      </c>
      <c r="AJ461" s="22" t="s">
        <v>4063</v>
      </c>
      <c r="AK461" s="22">
        <v>8.3000000000000007</v>
      </c>
      <c r="AL461" s="22" t="s">
        <v>4063</v>
      </c>
      <c r="AM461" s="22" t="s">
        <v>4063</v>
      </c>
      <c r="AN461" s="22" t="s">
        <v>4063</v>
      </c>
      <c r="AO461" s="22" t="s">
        <v>4063</v>
      </c>
      <c r="AP461" s="22" t="s">
        <v>4063</v>
      </c>
      <c r="AQ461" s="22" t="s">
        <v>4063</v>
      </c>
      <c r="AR461" s="22" t="s">
        <v>5222</v>
      </c>
      <c r="AS461" s="22" t="s">
        <v>4063</v>
      </c>
      <c r="AT461" s="22" t="s">
        <v>4170</v>
      </c>
      <c r="AU461" s="20"/>
      <c r="AV461" s="5">
        <v>0.2802042976142316</v>
      </c>
      <c r="AW461" s="5">
        <v>69130411.999334052</v>
      </c>
      <c r="AX461" s="5">
        <v>9.746236438755879E-3</v>
      </c>
      <c r="AY461" s="5">
        <v>9.842160461683621E-3</v>
      </c>
      <c r="AZ461" s="5">
        <v>1.3157829448918377</v>
      </c>
      <c r="BA461" s="24" t="s">
        <v>4068</v>
      </c>
      <c r="BB461" s="25">
        <v>1.1022616974755199</v>
      </c>
      <c r="BC461" s="25">
        <v>2.0789511699295602</v>
      </c>
      <c r="BD461" s="25">
        <v>2.3769807748682199</v>
      </c>
      <c r="BE461" s="25">
        <v>2.5129173782698602</v>
      </c>
      <c r="BF461" s="25">
        <v>1.2592383365695301</v>
      </c>
      <c r="BG461" s="25">
        <v>2.4828629205628601</v>
      </c>
      <c r="BH461" s="25">
        <v>2.40734263138265</v>
      </c>
      <c r="BI461" s="25">
        <v>2.33127319590931</v>
      </c>
      <c r="BJ461" s="25">
        <v>2.1257353810235902</v>
      </c>
      <c r="BK461" s="25">
        <v>1.8792428036559601</v>
      </c>
      <c r="BL461" s="25">
        <v>1.86332687335965</v>
      </c>
      <c r="BM461" s="25">
        <v>2.1257353810235902</v>
      </c>
      <c r="BN461" s="25">
        <v>2.2853678236825599</v>
      </c>
      <c r="BO461" s="25">
        <v>2.4678027739483701</v>
      </c>
      <c r="BP461" s="25">
        <v>2.0267370969464902</v>
      </c>
      <c r="BQ461" s="25">
        <v>2.43761662196277</v>
      </c>
      <c r="BR461" s="25">
        <v>2.1412862078691801</v>
      </c>
      <c r="BS461" s="25">
        <v>2.8232025299303598</v>
      </c>
      <c r="BT461" s="25">
        <v>2.2700220750344999</v>
      </c>
      <c r="BU461" s="25">
        <v>1.8951368975095899</v>
      </c>
      <c r="BV461" s="25">
        <v>1.40336593514703</v>
      </c>
      <c r="BW461" s="25">
        <v>1.2369243802719001</v>
      </c>
      <c r="BX461" s="25">
        <v>0.86343723503983205</v>
      </c>
      <c r="BY461" s="25">
        <v>1.0117514591747601</v>
      </c>
      <c r="BZ461" s="25">
        <v>0.69624043134040403</v>
      </c>
      <c r="CA461" s="26" t="s">
        <v>4060</v>
      </c>
      <c r="CB461" s="26" t="s">
        <v>4060</v>
      </c>
      <c r="CC461" s="26" t="s">
        <v>4060</v>
      </c>
      <c r="CD461" s="26" t="s">
        <v>4060</v>
      </c>
      <c r="CE461" s="26" t="s">
        <v>4060</v>
      </c>
      <c r="CF461" s="26" t="s">
        <v>4060</v>
      </c>
      <c r="CG461" s="26" t="s">
        <v>4060</v>
      </c>
      <c r="CH461" s="26" t="s">
        <v>4060</v>
      </c>
      <c r="CI461" s="26" t="s">
        <v>4060</v>
      </c>
      <c r="CJ461" s="26" t="s">
        <v>4060</v>
      </c>
      <c r="CK461" s="26" t="s">
        <v>4060</v>
      </c>
      <c r="CL461" s="26" t="s">
        <v>4060</v>
      </c>
      <c r="CM461" s="26" t="s">
        <v>4060</v>
      </c>
      <c r="CN461" s="26" t="s">
        <v>4060</v>
      </c>
      <c r="CO461" s="26" t="s">
        <v>4060</v>
      </c>
      <c r="CP461" s="26" t="s">
        <v>4060</v>
      </c>
      <c r="CQ461" s="26" t="s">
        <v>4060</v>
      </c>
      <c r="CR461" s="26" t="s">
        <v>4060</v>
      </c>
      <c r="CS461" s="26" t="s">
        <v>4060</v>
      </c>
      <c r="CT461" s="26" t="s">
        <v>4060</v>
      </c>
      <c r="CU461" s="26" t="s">
        <v>4060</v>
      </c>
      <c r="CV461" s="26" t="s">
        <v>4060</v>
      </c>
      <c r="CW461" s="26" t="s">
        <v>4060</v>
      </c>
      <c r="CX461" s="26" t="s">
        <v>4060</v>
      </c>
      <c r="CY461" s="26" t="s">
        <v>4060</v>
      </c>
      <c r="CZ461" s="26" t="s">
        <v>4060</v>
      </c>
      <c r="DA461" s="26" t="s">
        <v>4060</v>
      </c>
      <c r="DB461" s="26" t="s">
        <v>4060</v>
      </c>
      <c r="DC461" s="26" t="s">
        <v>4060</v>
      </c>
      <c r="DD461" s="26" t="s">
        <v>4060</v>
      </c>
      <c r="DE461" s="26" t="s">
        <v>4060</v>
      </c>
      <c r="DF461" s="26" t="s">
        <v>4060</v>
      </c>
      <c r="DG461" s="26" t="s">
        <v>4060</v>
      </c>
      <c r="DH461" s="26" t="s">
        <v>4060</v>
      </c>
      <c r="DI461" s="26" t="s">
        <v>4060</v>
      </c>
      <c r="DJ461" s="26" t="s">
        <v>4060</v>
      </c>
      <c r="DK461" s="26" t="s">
        <v>4060</v>
      </c>
      <c r="DL461" s="26" t="s">
        <v>4060</v>
      </c>
      <c r="DM461" s="26" t="s">
        <v>4060</v>
      </c>
      <c r="DN461" s="26" t="s">
        <v>4060</v>
      </c>
      <c r="DO461" s="26" t="s">
        <v>4060</v>
      </c>
      <c r="DP461" s="26" t="s">
        <v>4060</v>
      </c>
      <c r="DQ461" s="26" t="s">
        <v>4060</v>
      </c>
      <c r="DR461" s="26" t="s">
        <v>4060</v>
      </c>
      <c r="DS461" s="26" t="s">
        <v>4060</v>
      </c>
      <c r="DT461" s="26" t="s">
        <v>4060</v>
      </c>
      <c r="DU461" s="26" t="s">
        <v>4060</v>
      </c>
      <c r="DV461" s="26" t="s">
        <v>4060</v>
      </c>
      <c r="DW461" s="26" t="s">
        <v>4060</v>
      </c>
      <c r="DX461" s="26" t="s">
        <v>4060</v>
      </c>
      <c r="DY461" s="26" t="s">
        <v>4060</v>
      </c>
      <c r="DZ461" s="26" t="s">
        <v>4060</v>
      </c>
      <c r="EA461" s="26" t="s">
        <v>4060</v>
      </c>
      <c r="EB461" s="26" t="s">
        <v>4060</v>
      </c>
      <c r="EC461" s="26" t="s">
        <v>4060</v>
      </c>
      <c r="ED461" s="26" t="s">
        <v>4060</v>
      </c>
      <c r="EE461" s="25" t="s">
        <v>4060</v>
      </c>
      <c r="EF461" s="25" t="s">
        <v>4060</v>
      </c>
      <c r="EG461" s="25" t="s">
        <v>4060</v>
      </c>
      <c r="EH461" s="25" t="s">
        <v>4060</v>
      </c>
      <c r="EI461" s="25" t="s">
        <v>4060</v>
      </c>
      <c r="EJ461" s="25" t="s">
        <v>4060</v>
      </c>
      <c r="EK461" s="25" t="s">
        <v>4060</v>
      </c>
      <c r="EL461" s="25" t="s">
        <v>4060</v>
      </c>
      <c r="EM461" s="25" t="s">
        <v>4060</v>
      </c>
      <c r="EN461" s="25" t="s">
        <v>4060</v>
      </c>
    </row>
    <row r="462" spans="1:144" ht="15.75" customHeight="1">
      <c r="A462" s="20" t="s">
        <v>5258</v>
      </c>
      <c r="B462" s="20" t="s">
        <v>4102</v>
      </c>
      <c r="C462" s="20" t="s">
        <v>4103</v>
      </c>
      <c r="D462" s="20" t="s">
        <v>4046</v>
      </c>
      <c r="E462" s="20" t="s">
        <v>4047</v>
      </c>
      <c r="F462" s="20" t="s">
        <v>4048</v>
      </c>
      <c r="G462" s="20" t="s">
        <v>4091</v>
      </c>
      <c r="H462" s="20" t="s">
        <v>4050</v>
      </c>
      <c r="I462" s="20" t="s">
        <v>4051</v>
      </c>
      <c r="J462" s="20" t="s">
        <v>4050</v>
      </c>
      <c r="K462" s="20" t="s">
        <v>4050</v>
      </c>
      <c r="L462" s="20" t="s">
        <v>4052</v>
      </c>
      <c r="M462" s="20" t="s">
        <v>4053</v>
      </c>
      <c r="N462" s="20" t="s">
        <v>4054</v>
      </c>
      <c r="O462" s="20" t="s">
        <v>4305</v>
      </c>
      <c r="P462" s="20" t="s">
        <v>4305</v>
      </c>
      <c r="Q462" s="20" t="s">
        <v>4142</v>
      </c>
      <c r="R462" s="21" t="s">
        <v>5213</v>
      </c>
      <c r="S462" s="34" t="s">
        <v>5214</v>
      </c>
      <c r="T462" s="22" t="s">
        <v>4059</v>
      </c>
      <c r="U462" s="22" t="s">
        <v>4059</v>
      </c>
      <c r="V462" s="22" t="s">
        <v>4060</v>
      </c>
      <c r="W462" s="22" t="s">
        <v>4180</v>
      </c>
      <c r="X462" s="22" t="s">
        <v>5255</v>
      </c>
      <c r="Y462" s="22" t="s">
        <v>5256</v>
      </c>
      <c r="Z462" s="22" t="s">
        <v>4183</v>
      </c>
      <c r="AA462" s="22" t="s">
        <v>4091</v>
      </c>
      <c r="AB462" s="22" t="s">
        <v>4061</v>
      </c>
      <c r="AC462" s="22" t="s">
        <v>4186</v>
      </c>
      <c r="AD462" s="43" t="s">
        <v>4187</v>
      </c>
      <c r="AE462" s="22">
        <v>23</v>
      </c>
      <c r="AF462" s="22" t="s">
        <v>5219</v>
      </c>
      <c r="AG462" s="22" t="s">
        <v>4074</v>
      </c>
      <c r="AH462" s="22">
        <v>180</v>
      </c>
      <c r="AI462" s="22">
        <v>4600</v>
      </c>
      <c r="AJ462" s="22" t="s">
        <v>4063</v>
      </c>
      <c r="AK462" s="22">
        <v>8.3000000000000007</v>
      </c>
      <c r="AL462" s="22" t="s">
        <v>4063</v>
      </c>
      <c r="AM462" s="22" t="s">
        <v>4063</v>
      </c>
      <c r="AN462" s="22" t="s">
        <v>4063</v>
      </c>
      <c r="AO462" s="22" t="s">
        <v>4063</v>
      </c>
      <c r="AP462" s="22" t="s">
        <v>4063</v>
      </c>
      <c r="AQ462" s="22" t="s">
        <v>4063</v>
      </c>
      <c r="AR462" s="22" t="s">
        <v>5222</v>
      </c>
      <c r="AS462" s="22" t="s">
        <v>4063</v>
      </c>
      <c r="AT462" s="22" t="s">
        <v>4170</v>
      </c>
      <c r="AU462" s="20"/>
      <c r="AV462" s="5">
        <v>0.2802042976142316</v>
      </c>
      <c r="AW462" s="5">
        <v>69130411.999334052</v>
      </c>
      <c r="AX462" s="5">
        <v>9.746236438755879E-3</v>
      </c>
      <c r="AY462" s="5">
        <v>9.842160461683621E-3</v>
      </c>
      <c r="AZ462" s="5">
        <v>1.3157829448918377</v>
      </c>
      <c r="BA462" s="24" t="s">
        <v>4068</v>
      </c>
      <c r="BB462" s="25">
        <v>1.1022616974755199</v>
      </c>
      <c r="BC462" s="25">
        <v>2.0789511699295602</v>
      </c>
      <c r="BD462" s="25">
        <v>2.3769807748682199</v>
      </c>
      <c r="BE462" s="25">
        <v>2.5129173782698602</v>
      </c>
      <c r="BF462" s="25">
        <v>1.2592383365695301</v>
      </c>
      <c r="BG462" s="25">
        <v>2.4828629205628601</v>
      </c>
      <c r="BH462" s="25">
        <v>2.40734263138265</v>
      </c>
      <c r="BI462" s="25">
        <v>2.33127319590931</v>
      </c>
      <c r="BJ462" s="25">
        <v>2.1257353810235902</v>
      </c>
      <c r="BK462" s="25">
        <v>1.8792428036559601</v>
      </c>
      <c r="BL462" s="25">
        <v>1.86332687335965</v>
      </c>
      <c r="BM462" s="25">
        <v>2.1257353810235902</v>
      </c>
      <c r="BN462" s="25">
        <v>2.2853678236825599</v>
      </c>
      <c r="BO462" s="25">
        <v>2.4678027739483701</v>
      </c>
      <c r="BP462" s="25">
        <v>2.0267370969464902</v>
      </c>
      <c r="BQ462" s="25">
        <v>2.43761662196277</v>
      </c>
      <c r="BR462" s="25">
        <v>2.1412862078691801</v>
      </c>
      <c r="BS462" s="25">
        <v>2.8232025299303598</v>
      </c>
      <c r="BT462" s="25">
        <v>2.2700220750344999</v>
      </c>
      <c r="BU462" s="25">
        <v>1.8951368975095899</v>
      </c>
      <c r="BV462" s="25">
        <v>1.40336593514703</v>
      </c>
      <c r="BW462" s="25">
        <v>1.2369243802719001</v>
      </c>
      <c r="BX462" s="25">
        <v>0.86343723503983205</v>
      </c>
      <c r="BY462" s="25">
        <v>1.0117514591747601</v>
      </c>
      <c r="BZ462" s="25">
        <v>0.69624043134040403</v>
      </c>
      <c r="CA462" s="26" t="s">
        <v>4060</v>
      </c>
      <c r="CB462" s="26" t="s">
        <v>4060</v>
      </c>
      <c r="CC462" s="26" t="s">
        <v>4060</v>
      </c>
      <c r="CD462" s="26" t="s">
        <v>4060</v>
      </c>
      <c r="CE462" s="26" t="s">
        <v>4060</v>
      </c>
      <c r="CF462" s="26" t="s">
        <v>4060</v>
      </c>
      <c r="CG462" s="26" t="s">
        <v>4060</v>
      </c>
      <c r="CH462" s="26" t="s">
        <v>4060</v>
      </c>
      <c r="CI462" s="26" t="s">
        <v>4060</v>
      </c>
      <c r="CJ462" s="26" t="s">
        <v>4060</v>
      </c>
      <c r="CK462" s="26" t="s">
        <v>4060</v>
      </c>
      <c r="CL462" s="26" t="s">
        <v>4060</v>
      </c>
      <c r="CM462" s="26" t="s">
        <v>4060</v>
      </c>
      <c r="CN462" s="26" t="s">
        <v>4060</v>
      </c>
      <c r="CO462" s="26" t="s">
        <v>4060</v>
      </c>
      <c r="CP462" s="26" t="s">
        <v>4060</v>
      </c>
      <c r="CQ462" s="26" t="s">
        <v>4060</v>
      </c>
      <c r="CR462" s="26" t="s">
        <v>4060</v>
      </c>
      <c r="CS462" s="26" t="s">
        <v>4060</v>
      </c>
      <c r="CT462" s="26" t="s">
        <v>4060</v>
      </c>
      <c r="CU462" s="26" t="s">
        <v>4060</v>
      </c>
      <c r="CV462" s="26" t="s">
        <v>4060</v>
      </c>
      <c r="CW462" s="26" t="s">
        <v>4060</v>
      </c>
      <c r="CX462" s="26" t="s">
        <v>4060</v>
      </c>
      <c r="CY462" s="26" t="s">
        <v>4060</v>
      </c>
      <c r="CZ462" s="26" t="s">
        <v>4060</v>
      </c>
      <c r="DA462" s="26" t="s">
        <v>4060</v>
      </c>
      <c r="DB462" s="26" t="s">
        <v>4060</v>
      </c>
      <c r="DC462" s="26" t="s">
        <v>4060</v>
      </c>
      <c r="DD462" s="26" t="s">
        <v>4060</v>
      </c>
      <c r="DE462" s="26" t="s">
        <v>4060</v>
      </c>
      <c r="DF462" s="26" t="s">
        <v>4060</v>
      </c>
      <c r="DG462" s="26" t="s">
        <v>4060</v>
      </c>
      <c r="DH462" s="26" t="s">
        <v>4060</v>
      </c>
      <c r="DI462" s="26" t="s">
        <v>4060</v>
      </c>
      <c r="DJ462" s="26" t="s">
        <v>4060</v>
      </c>
      <c r="DK462" s="26" t="s">
        <v>4060</v>
      </c>
      <c r="DL462" s="26" t="s">
        <v>4060</v>
      </c>
      <c r="DM462" s="26" t="s">
        <v>4060</v>
      </c>
      <c r="DN462" s="26" t="s">
        <v>4060</v>
      </c>
      <c r="DO462" s="26" t="s">
        <v>4060</v>
      </c>
      <c r="DP462" s="26" t="s">
        <v>4060</v>
      </c>
      <c r="DQ462" s="26" t="s">
        <v>4060</v>
      </c>
      <c r="DR462" s="26" t="s">
        <v>4060</v>
      </c>
      <c r="DS462" s="26" t="s">
        <v>4060</v>
      </c>
      <c r="DT462" s="26" t="s">
        <v>4060</v>
      </c>
      <c r="DU462" s="26" t="s">
        <v>4060</v>
      </c>
      <c r="DV462" s="26" t="s">
        <v>4060</v>
      </c>
      <c r="DW462" s="26" t="s">
        <v>4060</v>
      </c>
      <c r="DX462" s="26" t="s">
        <v>4060</v>
      </c>
      <c r="DY462" s="26" t="s">
        <v>4060</v>
      </c>
      <c r="DZ462" s="26" t="s">
        <v>4060</v>
      </c>
      <c r="EA462" s="26" t="s">
        <v>4060</v>
      </c>
      <c r="EB462" s="26" t="s">
        <v>4060</v>
      </c>
      <c r="EC462" s="26" t="s">
        <v>4060</v>
      </c>
      <c r="ED462" s="26" t="s">
        <v>4060</v>
      </c>
      <c r="EE462" s="25" t="s">
        <v>4060</v>
      </c>
      <c r="EF462" s="25" t="s">
        <v>4060</v>
      </c>
      <c r="EG462" s="25" t="s">
        <v>4060</v>
      </c>
      <c r="EH462" s="25" t="s">
        <v>4060</v>
      </c>
      <c r="EI462" s="25" t="s">
        <v>4060</v>
      </c>
      <c r="EJ462" s="25" t="s">
        <v>4060</v>
      </c>
      <c r="EK462" s="25" t="s">
        <v>4060</v>
      </c>
      <c r="EL462" s="25" t="s">
        <v>4060</v>
      </c>
      <c r="EM462" s="25" t="s">
        <v>4060</v>
      </c>
      <c r="EN462" s="25" t="s">
        <v>4060</v>
      </c>
    </row>
    <row r="463" spans="1:144" ht="15.75" customHeight="1">
      <c r="A463" s="20" t="s">
        <v>5259</v>
      </c>
      <c r="B463" s="20" t="s">
        <v>4102</v>
      </c>
      <c r="C463" s="20" t="s">
        <v>4103</v>
      </c>
      <c r="D463" s="20" t="s">
        <v>4046</v>
      </c>
      <c r="E463" s="20" t="s">
        <v>4047</v>
      </c>
      <c r="F463" s="20" t="s">
        <v>4048</v>
      </c>
      <c r="G463" s="20" t="s">
        <v>4091</v>
      </c>
      <c r="H463" s="20" t="s">
        <v>4050</v>
      </c>
      <c r="I463" s="20" t="s">
        <v>4051</v>
      </c>
      <c r="J463" s="20" t="s">
        <v>4050</v>
      </c>
      <c r="K463" s="20" t="s">
        <v>4050</v>
      </c>
      <c r="L463" s="20" t="s">
        <v>4052</v>
      </c>
      <c r="M463" s="20" t="s">
        <v>4053</v>
      </c>
      <c r="N463" s="20" t="s">
        <v>4054</v>
      </c>
      <c r="O463" s="20" t="s">
        <v>4055</v>
      </c>
      <c r="P463" s="20" t="s">
        <v>4055</v>
      </c>
      <c r="Q463" s="20" t="s">
        <v>4056</v>
      </c>
      <c r="R463" s="21" t="s">
        <v>5213</v>
      </c>
      <c r="S463" s="34" t="s">
        <v>5214</v>
      </c>
      <c r="T463" s="22" t="s">
        <v>4059</v>
      </c>
      <c r="U463" s="22" t="s">
        <v>4059</v>
      </c>
      <c r="V463" s="22" t="s">
        <v>4060</v>
      </c>
      <c r="W463" s="22" t="s">
        <v>4180</v>
      </c>
      <c r="X463" s="22" t="s">
        <v>5255</v>
      </c>
      <c r="Y463" s="22" t="s">
        <v>5256</v>
      </c>
      <c r="Z463" s="22" t="s">
        <v>4183</v>
      </c>
      <c r="AA463" s="22" t="s">
        <v>4091</v>
      </c>
      <c r="AB463" s="22" t="s">
        <v>4061</v>
      </c>
      <c r="AC463" s="22" t="s">
        <v>4186</v>
      </c>
      <c r="AD463" s="43" t="s">
        <v>4187</v>
      </c>
      <c r="AE463" s="22">
        <v>23</v>
      </c>
      <c r="AF463" s="22" t="s">
        <v>5219</v>
      </c>
      <c r="AG463" s="22" t="s">
        <v>4074</v>
      </c>
      <c r="AH463" s="22">
        <v>180</v>
      </c>
      <c r="AI463" s="22">
        <v>4600</v>
      </c>
      <c r="AJ463" s="22" t="s">
        <v>4063</v>
      </c>
      <c r="AK463" s="22">
        <v>8.3000000000000007</v>
      </c>
      <c r="AL463" s="22" t="s">
        <v>4063</v>
      </c>
      <c r="AM463" s="22" t="s">
        <v>4063</v>
      </c>
      <c r="AN463" s="22" t="s">
        <v>4063</v>
      </c>
      <c r="AO463" s="22" t="s">
        <v>4063</v>
      </c>
      <c r="AP463" s="22" t="s">
        <v>4063</v>
      </c>
      <c r="AQ463" s="22" t="s">
        <v>4063</v>
      </c>
      <c r="AR463" s="22" t="s">
        <v>5222</v>
      </c>
      <c r="AS463" s="22" t="s">
        <v>4063</v>
      </c>
      <c r="AT463" s="22" t="s">
        <v>4170</v>
      </c>
      <c r="AU463" s="20"/>
      <c r="AV463" s="5">
        <v>0.2802042976142316</v>
      </c>
      <c r="AW463" s="5">
        <v>69130411.999334052</v>
      </c>
      <c r="AX463" s="5">
        <v>9.746236438755879E-3</v>
      </c>
      <c r="AY463" s="5">
        <v>9.842160461683621E-3</v>
      </c>
      <c r="AZ463" s="5">
        <v>1.3157829448918377</v>
      </c>
      <c r="BA463" s="24" t="s">
        <v>4068</v>
      </c>
      <c r="BB463" s="25">
        <v>1.1022616974755199</v>
      </c>
      <c r="BC463" s="25">
        <v>2.0789511699295602</v>
      </c>
      <c r="BD463" s="25">
        <v>2.3769807748682199</v>
      </c>
      <c r="BE463" s="25">
        <v>2.5129173782698602</v>
      </c>
      <c r="BF463" s="25">
        <v>1.2592383365695301</v>
      </c>
      <c r="BG463" s="25">
        <v>2.4828629205628601</v>
      </c>
      <c r="BH463" s="25">
        <v>2.40734263138265</v>
      </c>
      <c r="BI463" s="25">
        <v>2.33127319590931</v>
      </c>
      <c r="BJ463" s="25">
        <v>2.1257353810235902</v>
      </c>
      <c r="BK463" s="25">
        <v>1.8792428036559601</v>
      </c>
      <c r="BL463" s="25">
        <v>1.86332687335965</v>
      </c>
      <c r="BM463" s="25">
        <v>2.1257353810235902</v>
      </c>
      <c r="BN463" s="25">
        <v>2.2853678236825599</v>
      </c>
      <c r="BO463" s="25">
        <v>2.4678027739483701</v>
      </c>
      <c r="BP463" s="25">
        <v>2.0267370969464902</v>
      </c>
      <c r="BQ463" s="25">
        <v>2.43761662196277</v>
      </c>
      <c r="BR463" s="25">
        <v>2.1412862078691801</v>
      </c>
      <c r="BS463" s="25">
        <v>2.8232025299303598</v>
      </c>
      <c r="BT463" s="25">
        <v>2.2700220750344999</v>
      </c>
      <c r="BU463" s="25">
        <v>1.8951368975095899</v>
      </c>
      <c r="BV463" s="25">
        <v>1.40336593514703</v>
      </c>
      <c r="BW463" s="25">
        <v>1.2369243802719001</v>
      </c>
      <c r="BX463" s="25">
        <v>0.86343723503983205</v>
      </c>
      <c r="BY463" s="25">
        <v>1.0117514591747601</v>
      </c>
      <c r="BZ463" s="25">
        <v>0.69624043134040403</v>
      </c>
      <c r="CA463" s="26" t="s">
        <v>4060</v>
      </c>
      <c r="CB463" s="26" t="s">
        <v>4060</v>
      </c>
      <c r="CC463" s="26" t="s">
        <v>4060</v>
      </c>
      <c r="CD463" s="26" t="s">
        <v>4060</v>
      </c>
      <c r="CE463" s="26" t="s">
        <v>4060</v>
      </c>
      <c r="CF463" s="26" t="s">
        <v>4060</v>
      </c>
      <c r="CG463" s="26" t="s">
        <v>4060</v>
      </c>
      <c r="CH463" s="26" t="s">
        <v>4060</v>
      </c>
      <c r="CI463" s="26" t="s">
        <v>4060</v>
      </c>
      <c r="CJ463" s="26" t="s">
        <v>4060</v>
      </c>
      <c r="CK463" s="26" t="s">
        <v>4060</v>
      </c>
      <c r="CL463" s="26" t="s">
        <v>4060</v>
      </c>
      <c r="CM463" s="26" t="s">
        <v>4060</v>
      </c>
      <c r="CN463" s="26" t="s">
        <v>4060</v>
      </c>
      <c r="CO463" s="26" t="s">
        <v>4060</v>
      </c>
      <c r="CP463" s="26" t="s">
        <v>4060</v>
      </c>
      <c r="CQ463" s="26" t="s">
        <v>4060</v>
      </c>
      <c r="CR463" s="26" t="s">
        <v>4060</v>
      </c>
      <c r="CS463" s="26" t="s">
        <v>4060</v>
      </c>
      <c r="CT463" s="26" t="s">
        <v>4060</v>
      </c>
      <c r="CU463" s="26" t="s">
        <v>4060</v>
      </c>
      <c r="CV463" s="26" t="s">
        <v>4060</v>
      </c>
      <c r="CW463" s="26" t="s">
        <v>4060</v>
      </c>
      <c r="CX463" s="26" t="s">
        <v>4060</v>
      </c>
      <c r="CY463" s="26" t="s">
        <v>4060</v>
      </c>
      <c r="CZ463" s="26" t="s">
        <v>4060</v>
      </c>
      <c r="DA463" s="26" t="s">
        <v>4060</v>
      </c>
      <c r="DB463" s="26" t="s">
        <v>4060</v>
      </c>
      <c r="DC463" s="26" t="s">
        <v>4060</v>
      </c>
      <c r="DD463" s="26" t="s">
        <v>4060</v>
      </c>
      <c r="DE463" s="26" t="s">
        <v>4060</v>
      </c>
      <c r="DF463" s="26" t="s">
        <v>4060</v>
      </c>
      <c r="DG463" s="26" t="s">
        <v>4060</v>
      </c>
      <c r="DH463" s="26" t="s">
        <v>4060</v>
      </c>
      <c r="DI463" s="26" t="s">
        <v>4060</v>
      </c>
      <c r="DJ463" s="26" t="s">
        <v>4060</v>
      </c>
      <c r="DK463" s="26" t="s">
        <v>4060</v>
      </c>
      <c r="DL463" s="26" t="s">
        <v>4060</v>
      </c>
      <c r="DM463" s="26" t="s">
        <v>4060</v>
      </c>
      <c r="DN463" s="26" t="s">
        <v>4060</v>
      </c>
      <c r="DO463" s="26" t="s">
        <v>4060</v>
      </c>
      <c r="DP463" s="26" t="s">
        <v>4060</v>
      </c>
      <c r="DQ463" s="26" t="s">
        <v>4060</v>
      </c>
      <c r="DR463" s="26" t="s">
        <v>4060</v>
      </c>
      <c r="DS463" s="26" t="s">
        <v>4060</v>
      </c>
      <c r="DT463" s="26" t="s">
        <v>4060</v>
      </c>
      <c r="DU463" s="26" t="s">
        <v>4060</v>
      </c>
      <c r="DV463" s="26" t="s">
        <v>4060</v>
      </c>
      <c r="DW463" s="26" t="s">
        <v>4060</v>
      </c>
      <c r="DX463" s="26" t="s">
        <v>4060</v>
      </c>
      <c r="DY463" s="26" t="s">
        <v>4060</v>
      </c>
      <c r="DZ463" s="26" t="s">
        <v>4060</v>
      </c>
      <c r="EA463" s="26" t="s">
        <v>4060</v>
      </c>
      <c r="EB463" s="26" t="s">
        <v>4060</v>
      </c>
      <c r="EC463" s="26" t="s">
        <v>4060</v>
      </c>
      <c r="ED463" s="26" t="s">
        <v>4060</v>
      </c>
      <c r="EE463" s="25" t="s">
        <v>4060</v>
      </c>
      <c r="EF463" s="25" t="s">
        <v>4060</v>
      </c>
      <c r="EG463" s="25" t="s">
        <v>4060</v>
      </c>
      <c r="EH463" s="25" t="s">
        <v>4060</v>
      </c>
      <c r="EI463" s="25" t="s">
        <v>4060</v>
      </c>
      <c r="EJ463" s="25" t="s">
        <v>4060</v>
      </c>
      <c r="EK463" s="25" t="s">
        <v>4060</v>
      </c>
      <c r="EL463" s="25" t="s">
        <v>4060</v>
      </c>
      <c r="EM463" s="25" t="s">
        <v>4060</v>
      </c>
      <c r="EN463" s="25" t="s">
        <v>4060</v>
      </c>
    </row>
    <row r="464" spans="1:144" ht="15.75" customHeight="1">
      <c r="A464" s="20" t="s">
        <v>5260</v>
      </c>
      <c r="B464" s="20" t="s">
        <v>4102</v>
      </c>
      <c r="C464" s="20" t="s">
        <v>4103</v>
      </c>
      <c r="D464" s="20" t="s">
        <v>4046</v>
      </c>
      <c r="E464" s="20" t="s">
        <v>4047</v>
      </c>
      <c r="F464" s="20" t="s">
        <v>4048</v>
      </c>
      <c r="G464" s="20" t="s">
        <v>4091</v>
      </c>
      <c r="H464" s="20" t="s">
        <v>4050</v>
      </c>
      <c r="I464" s="20" t="s">
        <v>4051</v>
      </c>
      <c r="J464" s="20" t="s">
        <v>4050</v>
      </c>
      <c r="K464" s="20" t="s">
        <v>4050</v>
      </c>
      <c r="L464" s="20" t="s">
        <v>4052</v>
      </c>
      <c r="M464" s="20" t="s">
        <v>4053</v>
      </c>
      <c r="N464" s="20" t="s">
        <v>4054</v>
      </c>
      <c r="O464" s="20" t="s">
        <v>4207</v>
      </c>
      <c r="P464" s="20" t="s">
        <v>4207</v>
      </c>
      <c r="Q464" s="20" t="s">
        <v>4142</v>
      </c>
      <c r="R464" s="21" t="s">
        <v>5213</v>
      </c>
      <c r="S464" s="34" t="s">
        <v>5214</v>
      </c>
      <c r="T464" s="22" t="s">
        <v>4059</v>
      </c>
      <c r="U464" s="22" t="s">
        <v>4059</v>
      </c>
      <c r="V464" s="22" t="s">
        <v>4060</v>
      </c>
      <c r="W464" s="22" t="s">
        <v>4180</v>
      </c>
      <c r="X464" s="22" t="s">
        <v>5255</v>
      </c>
      <c r="Y464" s="22" t="s">
        <v>5256</v>
      </c>
      <c r="Z464" s="22" t="s">
        <v>4183</v>
      </c>
      <c r="AA464" s="22" t="s">
        <v>4091</v>
      </c>
      <c r="AB464" s="22" t="s">
        <v>4061</v>
      </c>
      <c r="AC464" s="22" t="s">
        <v>4186</v>
      </c>
      <c r="AD464" s="43" t="s">
        <v>4187</v>
      </c>
      <c r="AE464" s="22">
        <v>23</v>
      </c>
      <c r="AF464" s="22" t="s">
        <v>5219</v>
      </c>
      <c r="AG464" s="22" t="s">
        <v>4074</v>
      </c>
      <c r="AH464" s="22">
        <v>180</v>
      </c>
      <c r="AI464" s="22">
        <v>4600</v>
      </c>
      <c r="AJ464" s="22" t="s">
        <v>4063</v>
      </c>
      <c r="AK464" s="22">
        <v>8.3000000000000007</v>
      </c>
      <c r="AL464" s="22" t="s">
        <v>4063</v>
      </c>
      <c r="AM464" s="22" t="s">
        <v>4063</v>
      </c>
      <c r="AN464" s="22" t="s">
        <v>4063</v>
      </c>
      <c r="AO464" s="22" t="s">
        <v>4063</v>
      </c>
      <c r="AP464" s="22" t="s">
        <v>4063</v>
      </c>
      <c r="AQ464" s="22" t="s">
        <v>4063</v>
      </c>
      <c r="AR464" s="22" t="s">
        <v>5222</v>
      </c>
      <c r="AS464" s="22" t="s">
        <v>4063</v>
      </c>
      <c r="AT464" s="22" t="s">
        <v>4170</v>
      </c>
      <c r="AU464" s="20"/>
      <c r="AV464" s="5">
        <v>0.2802042976142316</v>
      </c>
      <c r="AW464" s="5">
        <v>69130411.999334052</v>
      </c>
      <c r="AX464" s="5">
        <v>9.746236438755879E-3</v>
      </c>
      <c r="AY464" s="5">
        <v>9.842160461683621E-3</v>
      </c>
      <c r="AZ464" s="5">
        <v>1.3157829448918377</v>
      </c>
      <c r="BA464" s="24" t="s">
        <v>4068</v>
      </c>
      <c r="BB464" s="25">
        <v>1.1022616974755199</v>
      </c>
      <c r="BC464" s="25">
        <v>2.0789511699295602</v>
      </c>
      <c r="BD464" s="25">
        <v>2.3769807748682199</v>
      </c>
      <c r="BE464" s="25">
        <v>2.5129173782698602</v>
      </c>
      <c r="BF464" s="25">
        <v>1.2592383365695301</v>
      </c>
      <c r="BG464" s="25">
        <v>2.4828629205628601</v>
      </c>
      <c r="BH464" s="25">
        <v>2.40734263138265</v>
      </c>
      <c r="BI464" s="25">
        <v>2.33127319590931</v>
      </c>
      <c r="BJ464" s="25">
        <v>2.1257353810235902</v>
      </c>
      <c r="BK464" s="25">
        <v>1.8792428036559601</v>
      </c>
      <c r="BL464" s="25">
        <v>1.86332687335965</v>
      </c>
      <c r="BM464" s="25">
        <v>2.1257353810235902</v>
      </c>
      <c r="BN464" s="25">
        <v>2.2853678236825599</v>
      </c>
      <c r="BO464" s="25">
        <v>2.4678027739483701</v>
      </c>
      <c r="BP464" s="25">
        <v>2.0267370969464902</v>
      </c>
      <c r="BQ464" s="25">
        <v>2.43761662196277</v>
      </c>
      <c r="BR464" s="25">
        <v>2.1412862078691801</v>
      </c>
      <c r="BS464" s="25">
        <v>2.8232025299303598</v>
      </c>
      <c r="BT464" s="25">
        <v>2.2700220750344999</v>
      </c>
      <c r="BU464" s="25">
        <v>1.8951368975095899</v>
      </c>
      <c r="BV464" s="25">
        <v>1.40336593514703</v>
      </c>
      <c r="BW464" s="25">
        <v>1.2369243802719001</v>
      </c>
      <c r="BX464" s="25">
        <v>0.86343723503983205</v>
      </c>
      <c r="BY464" s="25">
        <v>1.0117514591747601</v>
      </c>
      <c r="BZ464" s="25">
        <v>0.69624043134040403</v>
      </c>
      <c r="CA464" s="26" t="s">
        <v>4060</v>
      </c>
      <c r="CB464" s="26" t="s">
        <v>4060</v>
      </c>
      <c r="CC464" s="26" t="s">
        <v>4060</v>
      </c>
      <c r="CD464" s="26" t="s">
        <v>4060</v>
      </c>
      <c r="CE464" s="26" t="s">
        <v>4060</v>
      </c>
      <c r="CF464" s="26" t="s">
        <v>4060</v>
      </c>
      <c r="CG464" s="26" t="s">
        <v>4060</v>
      </c>
      <c r="CH464" s="26" t="s">
        <v>4060</v>
      </c>
      <c r="CI464" s="26" t="s">
        <v>4060</v>
      </c>
      <c r="CJ464" s="26" t="s">
        <v>4060</v>
      </c>
      <c r="CK464" s="26" t="s">
        <v>4060</v>
      </c>
      <c r="CL464" s="26" t="s">
        <v>4060</v>
      </c>
      <c r="CM464" s="26" t="s">
        <v>4060</v>
      </c>
      <c r="CN464" s="26" t="s">
        <v>4060</v>
      </c>
      <c r="CO464" s="26" t="s">
        <v>4060</v>
      </c>
      <c r="CP464" s="26" t="s">
        <v>4060</v>
      </c>
      <c r="CQ464" s="26" t="s">
        <v>4060</v>
      </c>
      <c r="CR464" s="26" t="s">
        <v>4060</v>
      </c>
      <c r="CS464" s="26" t="s">
        <v>4060</v>
      </c>
      <c r="CT464" s="26" t="s">
        <v>4060</v>
      </c>
      <c r="CU464" s="26" t="s">
        <v>4060</v>
      </c>
      <c r="CV464" s="26" t="s">
        <v>4060</v>
      </c>
      <c r="CW464" s="26" t="s">
        <v>4060</v>
      </c>
      <c r="CX464" s="26" t="s">
        <v>4060</v>
      </c>
      <c r="CY464" s="26" t="s">
        <v>4060</v>
      </c>
      <c r="CZ464" s="26" t="s">
        <v>4060</v>
      </c>
      <c r="DA464" s="26" t="s">
        <v>4060</v>
      </c>
      <c r="DB464" s="26" t="s">
        <v>4060</v>
      </c>
      <c r="DC464" s="26" t="s">
        <v>4060</v>
      </c>
      <c r="DD464" s="26" t="s">
        <v>4060</v>
      </c>
      <c r="DE464" s="26" t="s">
        <v>4060</v>
      </c>
      <c r="DF464" s="26" t="s">
        <v>4060</v>
      </c>
      <c r="DG464" s="26" t="s">
        <v>4060</v>
      </c>
      <c r="DH464" s="26" t="s">
        <v>4060</v>
      </c>
      <c r="DI464" s="26" t="s">
        <v>4060</v>
      </c>
      <c r="DJ464" s="26" t="s">
        <v>4060</v>
      </c>
      <c r="DK464" s="26" t="s">
        <v>4060</v>
      </c>
      <c r="DL464" s="26" t="s">
        <v>4060</v>
      </c>
      <c r="DM464" s="26" t="s">
        <v>4060</v>
      </c>
      <c r="DN464" s="26" t="s">
        <v>4060</v>
      </c>
      <c r="DO464" s="26" t="s">
        <v>4060</v>
      </c>
      <c r="DP464" s="26" t="s">
        <v>4060</v>
      </c>
      <c r="DQ464" s="26" t="s">
        <v>4060</v>
      </c>
      <c r="DR464" s="26" t="s">
        <v>4060</v>
      </c>
      <c r="DS464" s="26" t="s">
        <v>4060</v>
      </c>
      <c r="DT464" s="26" t="s">
        <v>4060</v>
      </c>
      <c r="DU464" s="26" t="s">
        <v>4060</v>
      </c>
      <c r="DV464" s="26" t="s">
        <v>4060</v>
      </c>
      <c r="DW464" s="26" t="s">
        <v>4060</v>
      </c>
      <c r="DX464" s="26" t="s">
        <v>4060</v>
      </c>
      <c r="DY464" s="26" t="s">
        <v>4060</v>
      </c>
      <c r="DZ464" s="26" t="s">
        <v>4060</v>
      </c>
      <c r="EA464" s="26" t="s">
        <v>4060</v>
      </c>
      <c r="EB464" s="26" t="s">
        <v>4060</v>
      </c>
      <c r="EC464" s="26" t="s">
        <v>4060</v>
      </c>
      <c r="ED464" s="26" t="s">
        <v>4060</v>
      </c>
      <c r="EE464" s="25" t="s">
        <v>4060</v>
      </c>
      <c r="EF464" s="25" t="s">
        <v>4060</v>
      </c>
      <c r="EG464" s="25" t="s">
        <v>4060</v>
      </c>
      <c r="EH464" s="25" t="s">
        <v>4060</v>
      </c>
      <c r="EI464" s="25" t="s">
        <v>4060</v>
      </c>
      <c r="EJ464" s="25" t="s">
        <v>4060</v>
      </c>
      <c r="EK464" s="25" t="s">
        <v>4060</v>
      </c>
      <c r="EL464" s="25" t="s">
        <v>4060</v>
      </c>
      <c r="EM464" s="25" t="s">
        <v>4060</v>
      </c>
      <c r="EN464" s="25" t="s">
        <v>4060</v>
      </c>
    </row>
    <row r="465" spans="1:206" ht="15.75" customHeight="1">
      <c r="A465" s="20" t="s">
        <v>5261</v>
      </c>
      <c r="B465" s="20" t="s">
        <v>4102</v>
      </c>
      <c r="C465" s="20" t="s">
        <v>4103</v>
      </c>
      <c r="D465" s="20" t="s">
        <v>4046</v>
      </c>
      <c r="E465" s="20" t="s">
        <v>4047</v>
      </c>
      <c r="F465" s="20" t="s">
        <v>4048</v>
      </c>
      <c r="G465" s="20" t="s">
        <v>4091</v>
      </c>
      <c r="H465" s="20" t="s">
        <v>4050</v>
      </c>
      <c r="I465" s="20" t="s">
        <v>4051</v>
      </c>
      <c r="J465" s="20" t="s">
        <v>4050</v>
      </c>
      <c r="K465" s="20" t="s">
        <v>4050</v>
      </c>
      <c r="L465" s="20" t="s">
        <v>4052</v>
      </c>
      <c r="M465" s="20" t="s">
        <v>4053</v>
      </c>
      <c r="N465" s="20" t="s">
        <v>4054</v>
      </c>
      <c r="O465" s="20" t="s">
        <v>4141</v>
      </c>
      <c r="P465" s="20" t="s">
        <v>4141</v>
      </c>
      <c r="Q465" s="20" t="s">
        <v>4142</v>
      </c>
      <c r="R465" s="21" t="s">
        <v>5213</v>
      </c>
      <c r="S465" s="34" t="s">
        <v>5214</v>
      </c>
      <c r="T465" s="22" t="s">
        <v>4059</v>
      </c>
      <c r="U465" s="22" t="s">
        <v>4059</v>
      </c>
      <c r="V465" s="22" t="s">
        <v>4060</v>
      </c>
      <c r="W465" s="22" t="s">
        <v>4180</v>
      </c>
      <c r="X465" s="22" t="s">
        <v>5255</v>
      </c>
      <c r="Y465" s="22" t="s">
        <v>5256</v>
      </c>
      <c r="Z465" s="22" t="s">
        <v>4183</v>
      </c>
      <c r="AA465" s="22" t="s">
        <v>4091</v>
      </c>
      <c r="AB465" s="22" t="s">
        <v>4061</v>
      </c>
      <c r="AC465" s="22" t="s">
        <v>4186</v>
      </c>
      <c r="AD465" s="43" t="s">
        <v>4187</v>
      </c>
      <c r="AE465" s="22">
        <v>23</v>
      </c>
      <c r="AF465" s="22" t="s">
        <v>5219</v>
      </c>
      <c r="AG465" s="22" t="s">
        <v>4074</v>
      </c>
      <c r="AH465" s="22">
        <v>180</v>
      </c>
      <c r="AI465" s="22">
        <v>4600</v>
      </c>
      <c r="AJ465" s="22" t="s">
        <v>4063</v>
      </c>
      <c r="AK465" s="22">
        <v>8.3000000000000007</v>
      </c>
      <c r="AL465" s="22" t="s">
        <v>4063</v>
      </c>
      <c r="AM465" s="22" t="s">
        <v>4063</v>
      </c>
      <c r="AN465" s="22" t="s">
        <v>4063</v>
      </c>
      <c r="AO465" s="22" t="s">
        <v>4063</v>
      </c>
      <c r="AP465" s="22" t="s">
        <v>4063</v>
      </c>
      <c r="AQ465" s="22" t="s">
        <v>4063</v>
      </c>
      <c r="AR465" s="22" t="s">
        <v>5222</v>
      </c>
      <c r="AS465" s="22" t="s">
        <v>4063</v>
      </c>
      <c r="AT465" s="22" t="s">
        <v>4170</v>
      </c>
      <c r="AU465" s="20"/>
      <c r="AV465" s="5">
        <v>0.2802042976142316</v>
      </c>
      <c r="AW465" s="5">
        <v>69130411.999334052</v>
      </c>
      <c r="AX465" s="5">
        <v>9.746236438755879E-3</v>
      </c>
      <c r="AY465" s="5">
        <v>9.842160461683621E-3</v>
      </c>
      <c r="AZ465" s="5">
        <v>1.3157829448918377</v>
      </c>
      <c r="BA465" s="24" t="s">
        <v>4068</v>
      </c>
      <c r="BB465" s="25">
        <v>1.1022616974755199</v>
      </c>
      <c r="BC465" s="25">
        <v>2.0789511699295602</v>
      </c>
      <c r="BD465" s="25">
        <v>2.3769807748682199</v>
      </c>
      <c r="BE465" s="25">
        <v>2.5129173782698602</v>
      </c>
      <c r="BF465" s="25">
        <v>1.2592383365695301</v>
      </c>
      <c r="BG465" s="25">
        <v>2.4828629205628601</v>
      </c>
      <c r="BH465" s="25">
        <v>2.40734263138265</v>
      </c>
      <c r="BI465" s="25">
        <v>2.33127319590931</v>
      </c>
      <c r="BJ465" s="25">
        <v>2.1257353810235902</v>
      </c>
      <c r="BK465" s="25">
        <v>1.8792428036559601</v>
      </c>
      <c r="BL465" s="25">
        <v>1.86332687335965</v>
      </c>
      <c r="BM465" s="25">
        <v>2.1257353810235902</v>
      </c>
      <c r="BN465" s="25">
        <v>2.2853678236825599</v>
      </c>
      <c r="BO465" s="25">
        <v>2.4678027739483701</v>
      </c>
      <c r="BP465" s="25">
        <v>2.0267370969464902</v>
      </c>
      <c r="BQ465" s="25">
        <v>2.43761662196277</v>
      </c>
      <c r="BR465" s="25">
        <v>2.1412862078691801</v>
      </c>
      <c r="BS465" s="25">
        <v>2.8232025299303598</v>
      </c>
      <c r="BT465" s="25">
        <v>2.2700220750344999</v>
      </c>
      <c r="BU465" s="25">
        <v>1.8951368975095899</v>
      </c>
      <c r="BV465" s="25">
        <v>1.40336593514703</v>
      </c>
      <c r="BW465" s="25">
        <v>1.2369243802719001</v>
      </c>
      <c r="BX465" s="25">
        <v>0.86343723503983205</v>
      </c>
      <c r="BY465" s="25">
        <v>1.0117514591747601</v>
      </c>
      <c r="BZ465" s="25">
        <v>0.69624043134040403</v>
      </c>
      <c r="CA465" s="26" t="s">
        <v>4060</v>
      </c>
      <c r="CB465" s="26" t="s">
        <v>4060</v>
      </c>
      <c r="CC465" s="26" t="s">
        <v>4060</v>
      </c>
      <c r="CD465" s="26" t="s">
        <v>4060</v>
      </c>
      <c r="CE465" s="26" t="s">
        <v>4060</v>
      </c>
      <c r="CF465" s="26" t="s">
        <v>4060</v>
      </c>
      <c r="CG465" s="26" t="s">
        <v>4060</v>
      </c>
      <c r="CH465" s="26" t="s">
        <v>4060</v>
      </c>
      <c r="CI465" s="26" t="s">
        <v>4060</v>
      </c>
      <c r="CJ465" s="26" t="s">
        <v>4060</v>
      </c>
      <c r="CK465" s="26" t="s">
        <v>4060</v>
      </c>
      <c r="CL465" s="26" t="s">
        <v>4060</v>
      </c>
      <c r="CM465" s="26" t="s">
        <v>4060</v>
      </c>
      <c r="CN465" s="26" t="s">
        <v>4060</v>
      </c>
      <c r="CO465" s="26" t="s">
        <v>4060</v>
      </c>
      <c r="CP465" s="26" t="s">
        <v>4060</v>
      </c>
      <c r="CQ465" s="26" t="s">
        <v>4060</v>
      </c>
      <c r="CR465" s="26" t="s">
        <v>4060</v>
      </c>
      <c r="CS465" s="26" t="s">
        <v>4060</v>
      </c>
      <c r="CT465" s="26" t="s">
        <v>4060</v>
      </c>
      <c r="CU465" s="26" t="s">
        <v>4060</v>
      </c>
      <c r="CV465" s="26" t="s">
        <v>4060</v>
      </c>
      <c r="CW465" s="26" t="s">
        <v>4060</v>
      </c>
      <c r="CX465" s="26" t="s">
        <v>4060</v>
      </c>
      <c r="CY465" s="26" t="s">
        <v>4060</v>
      </c>
      <c r="CZ465" s="26" t="s">
        <v>4060</v>
      </c>
      <c r="DA465" s="26" t="s">
        <v>4060</v>
      </c>
      <c r="DB465" s="26" t="s">
        <v>4060</v>
      </c>
      <c r="DC465" s="26" t="s">
        <v>4060</v>
      </c>
      <c r="DD465" s="26" t="s">
        <v>4060</v>
      </c>
      <c r="DE465" s="26" t="s">
        <v>4060</v>
      </c>
      <c r="DF465" s="26" t="s">
        <v>4060</v>
      </c>
      <c r="DG465" s="26" t="s">
        <v>4060</v>
      </c>
      <c r="DH465" s="26" t="s">
        <v>4060</v>
      </c>
      <c r="DI465" s="26" t="s">
        <v>4060</v>
      </c>
      <c r="DJ465" s="26" t="s">
        <v>4060</v>
      </c>
      <c r="DK465" s="26" t="s">
        <v>4060</v>
      </c>
      <c r="DL465" s="26" t="s">
        <v>4060</v>
      </c>
      <c r="DM465" s="26" t="s">
        <v>4060</v>
      </c>
      <c r="DN465" s="26" t="s">
        <v>4060</v>
      </c>
      <c r="DO465" s="26" t="s">
        <v>4060</v>
      </c>
      <c r="DP465" s="26" t="s">
        <v>4060</v>
      </c>
      <c r="DQ465" s="26" t="s">
        <v>4060</v>
      </c>
      <c r="DR465" s="26" t="s">
        <v>4060</v>
      </c>
      <c r="DS465" s="26" t="s">
        <v>4060</v>
      </c>
      <c r="DT465" s="26" t="s">
        <v>4060</v>
      </c>
      <c r="DU465" s="26" t="s">
        <v>4060</v>
      </c>
      <c r="DV465" s="26" t="s">
        <v>4060</v>
      </c>
      <c r="DW465" s="26" t="s">
        <v>4060</v>
      </c>
      <c r="DX465" s="26" t="s">
        <v>4060</v>
      </c>
      <c r="DY465" s="26" t="s">
        <v>4060</v>
      </c>
      <c r="DZ465" s="26" t="s">
        <v>4060</v>
      </c>
      <c r="EA465" s="26" t="s">
        <v>4060</v>
      </c>
      <c r="EB465" s="26" t="s">
        <v>4060</v>
      </c>
      <c r="EC465" s="26" t="s">
        <v>4060</v>
      </c>
      <c r="ED465" s="26" t="s">
        <v>4060</v>
      </c>
      <c r="EE465" s="25" t="s">
        <v>4060</v>
      </c>
      <c r="EF465" s="25" t="s">
        <v>4060</v>
      </c>
      <c r="EG465" s="25" t="s">
        <v>4060</v>
      </c>
      <c r="EH465" s="25" t="s">
        <v>4060</v>
      </c>
      <c r="EI465" s="25" t="s">
        <v>4060</v>
      </c>
      <c r="EJ465" s="25" t="s">
        <v>4060</v>
      </c>
      <c r="EK465" s="25" t="s">
        <v>4060</v>
      </c>
      <c r="EL465" s="25" t="s">
        <v>4060</v>
      </c>
      <c r="EM465" s="25" t="s">
        <v>4060</v>
      </c>
      <c r="EN465" s="25" t="s">
        <v>4060</v>
      </c>
    </row>
    <row r="466" spans="1:206" ht="15.75" customHeight="1">
      <c r="A466" s="20" t="s">
        <v>5262</v>
      </c>
      <c r="B466" s="20" t="s">
        <v>4102</v>
      </c>
      <c r="C466" s="20" t="s">
        <v>4103</v>
      </c>
      <c r="D466" s="20" t="s">
        <v>4046</v>
      </c>
      <c r="E466" s="20" t="s">
        <v>4047</v>
      </c>
      <c r="F466" s="20" t="s">
        <v>4048</v>
      </c>
      <c r="G466" s="20" t="s">
        <v>4091</v>
      </c>
      <c r="H466" s="20" t="s">
        <v>4050</v>
      </c>
      <c r="I466" s="20" t="s">
        <v>4051</v>
      </c>
      <c r="J466" s="20" t="s">
        <v>4050</v>
      </c>
      <c r="K466" s="20" t="s">
        <v>4050</v>
      </c>
      <c r="L466" s="20" t="s">
        <v>4052</v>
      </c>
      <c r="M466" s="20" t="s">
        <v>4053</v>
      </c>
      <c r="N466" s="20" t="s">
        <v>4054</v>
      </c>
      <c r="O466" s="20" t="s">
        <v>5212</v>
      </c>
      <c r="P466" s="20" t="s">
        <v>5212</v>
      </c>
      <c r="Q466" s="20" t="s">
        <v>4142</v>
      </c>
      <c r="R466" s="21" t="s">
        <v>5213</v>
      </c>
      <c r="S466" s="34" t="s">
        <v>5214</v>
      </c>
      <c r="T466" s="22" t="s">
        <v>4059</v>
      </c>
      <c r="U466" s="22" t="s">
        <v>4059</v>
      </c>
      <c r="V466" s="22" t="s">
        <v>4060</v>
      </c>
      <c r="W466" s="22" t="s">
        <v>4180</v>
      </c>
      <c r="X466" s="22" t="s">
        <v>5255</v>
      </c>
      <c r="Y466" s="22" t="s">
        <v>5256</v>
      </c>
      <c r="Z466" s="22" t="s">
        <v>4183</v>
      </c>
      <c r="AA466" s="22" t="s">
        <v>4091</v>
      </c>
      <c r="AB466" s="22" t="s">
        <v>4061</v>
      </c>
      <c r="AC466" s="22" t="s">
        <v>4186</v>
      </c>
      <c r="AD466" s="43" t="s">
        <v>4187</v>
      </c>
      <c r="AE466" s="22">
        <v>23</v>
      </c>
      <c r="AF466" s="22" t="s">
        <v>5219</v>
      </c>
      <c r="AG466" s="22" t="s">
        <v>4074</v>
      </c>
      <c r="AH466" s="22">
        <v>180</v>
      </c>
      <c r="AI466" s="22">
        <v>4600</v>
      </c>
      <c r="AJ466" s="22" t="s">
        <v>4063</v>
      </c>
      <c r="AK466" s="22">
        <v>8.3000000000000007</v>
      </c>
      <c r="AL466" s="22" t="s">
        <v>4063</v>
      </c>
      <c r="AM466" s="22" t="s">
        <v>4063</v>
      </c>
      <c r="AN466" s="22" t="s">
        <v>4063</v>
      </c>
      <c r="AO466" s="22" t="s">
        <v>4063</v>
      </c>
      <c r="AP466" s="22" t="s">
        <v>4063</v>
      </c>
      <c r="AQ466" s="22" t="s">
        <v>4063</v>
      </c>
      <c r="AR466" s="22" t="s">
        <v>5222</v>
      </c>
      <c r="AS466" s="22" t="s">
        <v>4063</v>
      </c>
      <c r="AT466" s="22" t="s">
        <v>4170</v>
      </c>
      <c r="AU466" s="20"/>
      <c r="AV466" s="5">
        <v>0.2802042976142316</v>
      </c>
      <c r="AW466" s="5">
        <v>69130411.999334052</v>
      </c>
      <c r="AX466" s="5">
        <v>9.746236438755879E-3</v>
      </c>
      <c r="AY466" s="5">
        <v>9.842160461683621E-3</v>
      </c>
      <c r="AZ466" s="5">
        <v>1.3157829448918377</v>
      </c>
      <c r="BA466" s="24" t="s">
        <v>4068</v>
      </c>
      <c r="BB466" s="25">
        <v>1.1022616974755199</v>
      </c>
      <c r="BC466" s="25">
        <v>2.0789511699295602</v>
      </c>
      <c r="BD466" s="25">
        <v>2.3769807748682199</v>
      </c>
      <c r="BE466" s="25">
        <v>2.5129173782698602</v>
      </c>
      <c r="BF466" s="25">
        <v>1.2592383365695301</v>
      </c>
      <c r="BG466" s="25">
        <v>2.4828629205628601</v>
      </c>
      <c r="BH466" s="25">
        <v>2.40734263138265</v>
      </c>
      <c r="BI466" s="25">
        <v>2.33127319590931</v>
      </c>
      <c r="BJ466" s="25">
        <v>2.1257353810235902</v>
      </c>
      <c r="BK466" s="25">
        <v>1.8792428036559601</v>
      </c>
      <c r="BL466" s="25">
        <v>1.86332687335965</v>
      </c>
      <c r="BM466" s="25">
        <v>2.1257353810235902</v>
      </c>
      <c r="BN466" s="25">
        <v>2.2853678236825599</v>
      </c>
      <c r="BO466" s="25">
        <v>2.4678027739483701</v>
      </c>
      <c r="BP466" s="25">
        <v>2.0267370969464902</v>
      </c>
      <c r="BQ466" s="25">
        <v>2.43761662196277</v>
      </c>
      <c r="BR466" s="25">
        <v>2.1412862078691801</v>
      </c>
      <c r="BS466" s="25">
        <v>2.8232025299303598</v>
      </c>
      <c r="BT466" s="25">
        <v>2.2700220750344999</v>
      </c>
      <c r="BU466" s="25">
        <v>1.8951368975095899</v>
      </c>
      <c r="BV466" s="25">
        <v>1.40336593514703</v>
      </c>
      <c r="BW466" s="25">
        <v>1.2369243802719001</v>
      </c>
      <c r="BX466" s="25">
        <v>0.86343723503983205</v>
      </c>
      <c r="BY466" s="25">
        <v>1.0117514591747601</v>
      </c>
      <c r="BZ466" s="25">
        <v>0.69624043134040403</v>
      </c>
      <c r="CA466" s="26" t="s">
        <v>4060</v>
      </c>
      <c r="CB466" s="26" t="s">
        <v>4060</v>
      </c>
      <c r="CC466" s="26" t="s">
        <v>4060</v>
      </c>
      <c r="CD466" s="26" t="s">
        <v>4060</v>
      </c>
      <c r="CE466" s="26" t="s">
        <v>4060</v>
      </c>
      <c r="CF466" s="26" t="s">
        <v>4060</v>
      </c>
      <c r="CG466" s="26" t="s">
        <v>4060</v>
      </c>
      <c r="CH466" s="26" t="s">
        <v>4060</v>
      </c>
      <c r="CI466" s="26" t="s">
        <v>4060</v>
      </c>
      <c r="CJ466" s="26" t="s">
        <v>4060</v>
      </c>
      <c r="CK466" s="26" t="s">
        <v>4060</v>
      </c>
      <c r="CL466" s="26" t="s">
        <v>4060</v>
      </c>
      <c r="CM466" s="26" t="s">
        <v>4060</v>
      </c>
      <c r="CN466" s="26" t="s">
        <v>4060</v>
      </c>
      <c r="CO466" s="26" t="s">
        <v>4060</v>
      </c>
      <c r="CP466" s="26" t="s">
        <v>4060</v>
      </c>
      <c r="CQ466" s="26" t="s">
        <v>4060</v>
      </c>
      <c r="CR466" s="26" t="s">
        <v>4060</v>
      </c>
      <c r="CS466" s="26" t="s">
        <v>4060</v>
      </c>
      <c r="CT466" s="26" t="s">
        <v>4060</v>
      </c>
      <c r="CU466" s="26" t="s">
        <v>4060</v>
      </c>
      <c r="CV466" s="26" t="s">
        <v>4060</v>
      </c>
      <c r="CW466" s="26" t="s">
        <v>4060</v>
      </c>
      <c r="CX466" s="26" t="s">
        <v>4060</v>
      </c>
      <c r="CY466" s="26" t="s">
        <v>4060</v>
      </c>
      <c r="CZ466" s="26" t="s">
        <v>4060</v>
      </c>
      <c r="DA466" s="26" t="s">
        <v>4060</v>
      </c>
      <c r="DB466" s="26" t="s">
        <v>4060</v>
      </c>
      <c r="DC466" s="26" t="s">
        <v>4060</v>
      </c>
      <c r="DD466" s="26" t="s">
        <v>4060</v>
      </c>
      <c r="DE466" s="26" t="s">
        <v>4060</v>
      </c>
      <c r="DF466" s="26" t="s">
        <v>4060</v>
      </c>
      <c r="DG466" s="26" t="s">
        <v>4060</v>
      </c>
      <c r="DH466" s="26" t="s">
        <v>4060</v>
      </c>
      <c r="DI466" s="26" t="s">
        <v>4060</v>
      </c>
      <c r="DJ466" s="26" t="s">
        <v>4060</v>
      </c>
      <c r="DK466" s="26" t="s">
        <v>4060</v>
      </c>
      <c r="DL466" s="26" t="s">
        <v>4060</v>
      </c>
      <c r="DM466" s="26" t="s">
        <v>4060</v>
      </c>
      <c r="DN466" s="26" t="s">
        <v>4060</v>
      </c>
      <c r="DO466" s="26" t="s">
        <v>4060</v>
      </c>
      <c r="DP466" s="26" t="s">
        <v>4060</v>
      </c>
      <c r="DQ466" s="26" t="s">
        <v>4060</v>
      </c>
      <c r="DR466" s="26" t="s">
        <v>4060</v>
      </c>
      <c r="DS466" s="26" t="s">
        <v>4060</v>
      </c>
      <c r="DT466" s="26" t="s">
        <v>4060</v>
      </c>
      <c r="DU466" s="26" t="s">
        <v>4060</v>
      </c>
      <c r="DV466" s="26" t="s">
        <v>4060</v>
      </c>
      <c r="DW466" s="26" t="s">
        <v>4060</v>
      </c>
      <c r="DX466" s="26" t="s">
        <v>4060</v>
      </c>
      <c r="DY466" s="26" t="s">
        <v>4060</v>
      </c>
      <c r="DZ466" s="26" t="s">
        <v>4060</v>
      </c>
      <c r="EA466" s="26" t="s">
        <v>4060</v>
      </c>
      <c r="EB466" s="26" t="s">
        <v>4060</v>
      </c>
      <c r="EC466" s="26" t="s">
        <v>4060</v>
      </c>
      <c r="ED466" s="26" t="s">
        <v>4060</v>
      </c>
      <c r="EE466" s="25" t="s">
        <v>4060</v>
      </c>
      <c r="EF466" s="25" t="s">
        <v>4060</v>
      </c>
      <c r="EG466" s="25" t="s">
        <v>4060</v>
      </c>
      <c r="EH466" s="25" t="s">
        <v>4060</v>
      </c>
      <c r="EI466" s="25" t="s">
        <v>4060</v>
      </c>
      <c r="EJ466" s="25" t="s">
        <v>4060</v>
      </c>
      <c r="EK466" s="25" t="s">
        <v>4060</v>
      </c>
      <c r="EL466" s="25" t="s">
        <v>4060</v>
      </c>
      <c r="EM466" s="25" t="s">
        <v>4060</v>
      </c>
      <c r="EN466" s="25" t="s">
        <v>4060</v>
      </c>
    </row>
    <row r="467" spans="1:206" ht="15.75" customHeight="1">
      <c r="A467" s="20" t="s">
        <v>5263</v>
      </c>
      <c r="B467" s="20" t="s">
        <v>4102</v>
      </c>
      <c r="C467" s="20" t="s">
        <v>4103</v>
      </c>
      <c r="D467" s="20" t="s">
        <v>4046</v>
      </c>
      <c r="E467" s="20" t="s">
        <v>4047</v>
      </c>
      <c r="F467" s="20" t="s">
        <v>4048</v>
      </c>
      <c r="G467" s="20" t="s">
        <v>4091</v>
      </c>
      <c r="H467" s="20" t="s">
        <v>4050</v>
      </c>
      <c r="I467" s="20" t="s">
        <v>4051</v>
      </c>
      <c r="J467" s="20" t="s">
        <v>4050</v>
      </c>
      <c r="K467" s="20" t="s">
        <v>4050</v>
      </c>
      <c r="L467" s="20" t="s">
        <v>4052</v>
      </c>
      <c r="M467" s="20" t="s">
        <v>4053</v>
      </c>
      <c r="N467" s="20" t="s">
        <v>4054</v>
      </c>
      <c r="O467" s="20" t="s">
        <v>4752</v>
      </c>
      <c r="P467" s="20" t="s">
        <v>4752</v>
      </c>
      <c r="Q467" s="20" t="s">
        <v>4142</v>
      </c>
      <c r="R467" s="21" t="s">
        <v>5213</v>
      </c>
      <c r="S467" s="34" t="s">
        <v>5214</v>
      </c>
      <c r="T467" s="22" t="s">
        <v>4059</v>
      </c>
      <c r="U467" s="22" t="s">
        <v>4059</v>
      </c>
      <c r="V467" s="22" t="s">
        <v>4060</v>
      </c>
      <c r="W467" s="22" t="s">
        <v>4180</v>
      </c>
      <c r="X467" s="22" t="s">
        <v>5255</v>
      </c>
      <c r="Y467" s="22" t="s">
        <v>5256</v>
      </c>
      <c r="Z467" s="22" t="s">
        <v>4183</v>
      </c>
      <c r="AA467" s="22" t="s">
        <v>4091</v>
      </c>
      <c r="AB467" s="22" t="s">
        <v>4061</v>
      </c>
      <c r="AC467" s="22" t="s">
        <v>4186</v>
      </c>
      <c r="AD467" s="43" t="s">
        <v>4187</v>
      </c>
      <c r="AE467" s="22">
        <v>23</v>
      </c>
      <c r="AF467" s="22" t="s">
        <v>5219</v>
      </c>
      <c r="AG467" s="22" t="s">
        <v>4074</v>
      </c>
      <c r="AH467" s="22">
        <v>180</v>
      </c>
      <c r="AI467" s="22">
        <v>4600</v>
      </c>
      <c r="AJ467" s="22" t="s">
        <v>4063</v>
      </c>
      <c r="AK467" s="22">
        <v>8.3000000000000007</v>
      </c>
      <c r="AL467" s="22" t="s">
        <v>4063</v>
      </c>
      <c r="AM467" s="22" t="s">
        <v>4063</v>
      </c>
      <c r="AN467" s="22" t="s">
        <v>4063</v>
      </c>
      <c r="AO467" s="22" t="s">
        <v>4063</v>
      </c>
      <c r="AP467" s="22" t="s">
        <v>4063</v>
      </c>
      <c r="AQ467" s="22" t="s">
        <v>4063</v>
      </c>
      <c r="AR467" s="22" t="s">
        <v>5222</v>
      </c>
      <c r="AS467" s="22" t="s">
        <v>4063</v>
      </c>
      <c r="AT467" s="22" t="s">
        <v>4170</v>
      </c>
      <c r="AU467" s="20"/>
      <c r="AV467" s="5">
        <v>0.2802042976142316</v>
      </c>
      <c r="AW467" s="5">
        <v>69130411.999334052</v>
      </c>
      <c r="AX467" s="5">
        <v>9.746236438755879E-3</v>
      </c>
      <c r="AY467" s="5">
        <v>9.842160461683621E-3</v>
      </c>
      <c r="AZ467" s="5">
        <v>1.3157829448918377</v>
      </c>
      <c r="BA467" s="24" t="s">
        <v>4068</v>
      </c>
      <c r="BB467" s="25">
        <v>1.1022616974755199</v>
      </c>
      <c r="BC467" s="25">
        <v>2.0789511699295602</v>
      </c>
      <c r="BD467" s="25">
        <v>2.3769807748682199</v>
      </c>
      <c r="BE467" s="25">
        <v>2.5129173782698602</v>
      </c>
      <c r="BF467" s="25">
        <v>1.2592383365695301</v>
      </c>
      <c r="BG467" s="25">
        <v>2.4828629205628601</v>
      </c>
      <c r="BH467" s="25">
        <v>2.40734263138265</v>
      </c>
      <c r="BI467" s="25">
        <v>2.33127319590931</v>
      </c>
      <c r="BJ467" s="25">
        <v>2.1257353810235902</v>
      </c>
      <c r="BK467" s="25">
        <v>1.8792428036559601</v>
      </c>
      <c r="BL467" s="25">
        <v>1.86332687335965</v>
      </c>
      <c r="BM467" s="25">
        <v>2.1257353810235902</v>
      </c>
      <c r="BN467" s="25">
        <v>2.2853678236825599</v>
      </c>
      <c r="BO467" s="25">
        <v>2.4678027739483701</v>
      </c>
      <c r="BP467" s="25">
        <v>2.0267370969464902</v>
      </c>
      <c r="BQ467" s="25">
        <v>2.43761662196277</v>
      </c>
      <c r="BR467" s="25">
        <v>2.1412862078691801</v>
      </c>
      <c r="BS467" s="25">
        <v>2.8232025299303598</v>
      </c>
      <c r="BT467" s="25">
        <v>2.2700220750344999</v>
      </c>
      <c r="BU467" s="25">
        <v>1.8951368975095899</v>
      </c>
      <c r="BV467" s="25">
        <v>1.40336593514703</v>
      </c>
      <c r="BW467" s="25">
        <v>1.2369243802719001</v>
      </c>
      <c r="BX467" s="25">
        <v>0.86343723503983205</v>
      </c>
      <c r="BY467" s="25">
        <v>1.0117514591747601</v>
      </c>
      <c r="BZ467" s="25">
        <v>0.69624043134040403</v>
      </c>
      <c r="CA467" s="26" t="s">
        <v>4060</v>
      </c>
      <c r="CB467" s="26" t="s">
        <v>4060</v>
      </c>
      <c r="CC467" s="26" t="s">
        <v>4060</v>
      </c>
      <c r="CD467" s="26" t="s">
        <v>4060</v>
      </c>
      <c r="CE467" s="26" t="s">
        <v>4060</v>
      </c>
      <c r="CF467" s="26" t="s">
        <v>4060</v>
      </c>
      <c r="CG467" s="26" t="s">
        <v>4060</v>
      </c>
      <c r="CH467" s="26" t="s">
        <v>4060</v>
      </c>
      <c r="CI467" s="26" t="s">
        <v>4060</v>
      </c>
      <c r="CJ467" s="26" t="s">
        <v>4060</v>
      </c>
      <c r="CK467" s="26" t="s">
        <v>4060</v>
      </c>
      <c r="CL467" s="26" t="s">
        <v>4060</v>
      </c>
      <c r="CM467" s="26" t="s">
        <v>4060</v>
      </c>
      <c r="CN467" s="26" t="s">
        <v>4060</v>
      </c>
      <c r="CO467" s="26" t="s">
        <v>4060</v>
      </c>
      <c r="CP467" s="26" t="s">
        <v>4060</v>
      </c>
      <c r="CQ467" s="26" t="s">
        <v>4060</v>
      </c>
      <c r="CR467" s="26" t="s">
        <v>4060</v>
      </c>
      <c r="CS467" s="26" t="s">
        <v>4060</v>
      </c>
      <c r="CT467" s="26" t="s">
        <v>4060</v>
      </c>
      <c r="CU467" s="26" t="s">
        <v>4060</v>
      </c>
      <c r="CV467" s="26" t="s">
        <v>4060</v>
      </c>
      <c r="CW467" s="26" t="s">
        <v>4060</v>
      </c>
      <c r="CX467" s="26" t="s">
        <v>4060</v>
      </c>
      <c r="CY467" s="26" t="s">
        <v>4060</v>
      </c>
      <c r="CZ467" s="26" t="s">
        <v>4060</v>
      </c>
      <c r="DA467" s="26" t="s">
        <v>4060</v>
      </c>
      <c r="DB467" s="26" t="s">
        <v>4060</v>
      </c>
      <c r="DC467" s="26" t="s">
        <v>4060</v>
      </c>
      <c r="DD467" s="26" t="s">
        <v>4060</v>
      </c>
      <c r="DE467" s="26" t="s">
        <v>4060</v>
      </c>
      <c r="DF467" s="26" t="s">
        <v>4060</v>
      </c>
      <c r="DG467" s="26" t="s">
        <v>4060</v>
      </c>
      <c r="DH467" s="26" t="s">
        <v>4060</v>
      </c>
      <c r="DI467" s="26" t="s">
        <v>4060</v>
      </c>
      <c r="DJ467" s="26" t="s">
        <v>4060</v>
      </c>
      <c r="DK467" s="26" t="s">
        <v>4060</v>
      </c>
      <c r="DL467" s="26" t="s">
        <v>4060</v>
      </c>
      <c r="DM467" s="26" t="s">
        <v>4060</v>
      </c>
      <c r="DN467" s="26" t="s">
        <v>4060</v>
      </c>
      <c r="DO467" s="26" t="s">
        <v>4060</v>
      </c>
      <c r="DP467" s="26" t="s">
        <v>4060</v>
      </c>
      <c r="DQ467" s="26" t="s">
        <v>4060</v>
      </c>
      <c r="DR467" s="26" t="s">
        <v>4060</v>
      </c>
      <c r="DS467" s="26" t="s">
        <v>4060</v>
      </c>
      <c r="DT467" s="26" t="s">
        <v>4060</v>
      </c>
      <c r="DU467" s="26" t="s">
        <v>4060</v>
      </c>
      <c r="DV467" s="26" t="s">
        <v>4060</v>
      </c>
      <c r="DW467" s="26" t="s">
        <v>4060</v>
      </c>
      <c r="DX467" s="26" t="s">
        <v>4060</v>
      </c>
      <c r="DY467" s="26" t="s">
        <v>4060</v>
      </c>
      <c r="DZ467" s="26" t="s">
        <v>4060</v>
      </c>
      <c r="EA467" s="26" t="s">
        <v>4060</v>
      </c>
      <c r="EB467" s="26" t="s">
        <v>4060</v>
      </c>
      <c r="EC467" s="26" t="s">
        <v>4060</v>
      </c>
      <c r="ED467" s="26" t="s">
        <v>4060</v>
      </c>
      <c r="EE467" s="25" t="s">
        <v>4060</v>
      </c>
      <c r="EF467" s="25" t="s">
        <v>4060</v>
      </c>
      <c r="EG467" s="25" t="s">
        <v>4060</v>
      </c>
      <c r="EH467" s="25" t="s">
        <v>4060</v>
      </c>
      <c r="EI467" s="25" t="s">
        <v>4060</v>
      </c>
      <c r="EJ467" s="25" t="s">
        <v>4060</v>
      </c>
      <c r="EK467" s="25" t="s">
        <v>4060</v>
      </c>
      <c r="EL467" s="25" t="s">
        <v>4060</v>
      </c>
      <c r="EM467" s="25" t="s">
        <v>4060</v>
      </c>
      <c r="EN467" s="25" t="s">
        <v>4060</v>
      </c>
    </row>
    <row r="468" spans="1:206" ht="15.75" customHeight="1">
      <c r="A468" s="20" t="s">
        <v>5264</v>
      </c>
      <c r="B468" s="20" t="s">
        <v>4102</v>
      </c>
      <c r="C468" s="20" t="s">
        <v>4103</v>
      </c>
      <c r="D468" s="20" t="s">
        <v>4046</v>
      </c>
      <c r="E468" s="20" t="s">
        <v>4047</v>
      </c>
      <c r="F468" s="20" t="s">
        <v>4048</v>
      </c>
      <c r="G468" s="20" t="s">
        <v>4091</v>
      </c>
      <c r="H468" s="20" t="s">
        <v>4050</v>
      </c>
      <c r="I468" s="20" t="s">
        <v>4051</v>
      </c>
      <c r="J468" s="20" t="s">
        <v>4050</v>
      </c>
      <c r="K468" s="20" t="s">
        <v>4050</v>
      </c>
      <c r="L468" s="20" t="s">
        <v>4052</v>
      </c>
      <c r="M468" s="20" t="s">
        <v>4053</v>
      </c>
      <c r="N468" s="20" t="s">
        <v>4054</v>
      </c>
      <c r="O468" s="20" t="s">
        <v>4305</v>
      </c>
      <c r="P468" s="20" t="s">
        <v>4305</v>
      </c>
      <c r="Q468" s="20" t="s">
        <v>4142</v>
      </c>
      <c r="R468" s="21" t="s">
        <v>5213</v>
      </c>
      <c r="S468" s="34" t="s">
        <v>5214</v>
      </c>
      <c r="T468" s="22" t="s">
        <v>4059</v>
      </c>
      <c r="U468" s="22" t="s">
        <v>4059</v>
      </c>
      <c r="V468" s="22" t="s">
        <v>4060</v>
      </c>
      <c r="W468" s="22" t="s">
        <v>4180</v>
      </c>
      <c r="X468" s="22" t="s">
        <v>5255</v>
      </c>
      <c r="Y468" s="22" t="s">
        <v>5256</v>
      </c>
      <c r="Z468" s="22" t="s">
        <v>4183</v>
      </c>
      <c r="AA468" s="22" t="s">
        <v>4091</v>
      </c>
      <c r="AB468" s="22" t="s">
        <v>4061</v>
      </c>
      <c r="AC468" s="22" t="s">
        <v>4186</v>
      </c>
      <c r="AD468" s="43" t="s">
        <v>4187</v>
      </c>
      <c r="AE468" s="22">
        <v>23</v>
      </c>
      <c r="AF468" s="22" t="s">
        <v>5219</v>
      </c>
      <c r="AG468" s="22" t="s">
        <v>4074</v>
      </c>
      <c r="AH468" s="22">
        <v>180</v>
      </c>
      <c r="AI468" s="22">
        <v>4600</v>
      </c>
      <c r="AJ468" s="22" t="s">
        <v>4063</v>
      </c>
      <c r="AK468" s="22">
        <v>8.3000000000000007</v>
      </c>
      <c r="AL468" s="22" t="s">
        <v>4063</v>
      </c>
      <c r="AM468" s="22" t="s">
        <v>4063</v>
      </c>
      <c r="AN468" s="22" t="s">
        <v>4063</v>
      </c>
      <c r="AO468" s="22" t="s">
        <v>4063</v>
      </c>
      <c r="AP468" s="22" t="s">
        <v>4063</v>
      </c>
      <c r="AQ468" s="22" t="s">
        <v>4063</v>
      </c>
      <c r="AR468" s="22" t="s">
        <v>5222</v>
      </c>
      <c r="AS468" s="22" t="s">
        <v>4063</v>
      </c>
      <c r="AT468" s="22" t="s">
        <v>4170</v>
      </c>
      <c r="AU468" s="20"/>
      <c r="AV468" s="5">
        <v>0.2802042976142316</v>
      </c>
      <c r="AW468" s="5">
        <v>69130411.999334052</v>
      </c>
      <c r="AX468" s="5">
        <v>9.746236438755879E-3</v>
      </c>
      <c r="AY468" s="5">
        <v>9.842160461683621E-3</v>
      </c>
      <c r="AZ468" s="5">
        <v>1.3157829448918377</v>
      </c>
      <c r="BA468" s="24" t="s">
        <v>4068</v>
      </c>
      <c r="BB468" s="25">
        <v>1.1022616974755199</v>
      </c>
      <c r="BC468" s="25">
        <v>2.0789511699295602</v>
      </c>
      <c r="BD468" s="25">
        <v>2.3769807748682199</v>
      </c>
      <c r="BE468" s="25">
        <v>2.5129173782698602</v>
      </c>
      <c r="BF468" s="25">
        <v>1.2592383365695301</v>
      </c>
      <c r="BG468" s="25">
        <v>2.4828629205628601</v>
      </c>
      <c r="BH468" s="25">
        <v>2.40734263138265</v>
      </c>
      <c r="BI468" s="25">
        <v>2.33127319590931</v>
      </c>
      <c r="BJ468" s="25">
        <v>2.1257353810235902</v>
      </c>
      <c r="BK468" s="25">
        <v>1.8792428036559601</v>
      </c>
      <c r="BL468" s="25">
        <v>1.86332687335965</v>
      </c>
      <c r="BM468" s="25">
        <v>2.1257353810235902</v>
      </c>
      <c r="BN468" s="25">
        <v>2.2853678236825599</v>
      </c>
      <c r="BO468" s="25">
        <v>2.4678027739483701</v>
      </c>
      <c r="BP468" s="25">
        <v>2.0267370969464902</v>
      </c>
      <c r="BQ468" s="25">
        <v>2.43761662196277</v>
      </c>
      <c r="BR468" s="25">
        <v>2.1412862078691801</v>
      </c>
      <c r="BS468" s="25">
        <v>2.8232025299303598</v>
      </c>
      <c r="BT468" s="25">
        <v>2.2700220750344999</v>
      </c>
      <c r="BU468" s="25">
        <v>1.8951368975095899</v>
      </c>
      <c r="BV468" s="25">
        <v>1.40336593514703</v>
      </c>
      <c r="BW468" s="25">
        <v>1.2369243802719001</v>
      </c>
      <c r="BX468" s="25">
        <v>0.86343723503983205</v>
      </c>
      <c r="BY468" s="25">
        <v>1.0117514591747601</v>
      </c>
      <c r="BZ468" s="25">
        <v>0.69624043134040403</v>
      </c>
      <c r="CA468" s="26" t="s">
        <v>4060</v>
      </c>
      <c r="CB468" s="26" t="s">
        <v>4060</v>
      </c>
      <c r="CC468" s="26" t="s">
        <v>4060</v>
      </c>
      <c r="CD468" s="26" t="s">
        <v>4060</v>
      </c>
      <c r="CE468" s="26" t="s">
        <v>4060</v>
      </c>
      <c r="CF468" s="26" t="s">
        <v>4060</v>
      </c>
      <c r="CG468" s="26" t="s">
        <v>4060</v>
      </c>
      <c r="CH468" s="26" t="s">
        <v>4060</v>
      </c>
      <c r="CI468" s="26" t="s">
        <v>4060</v>
      </c>
      <c r="CJ468" s="26" t="s">
        <v>4060</v>
      </c>
      <c r="CK468" s="26" t="s">
        <v>4060</v>
      </c>
      <c r="CL468" s="26" t="s">
        <v>4060</v>
      </c>
      <c r="CM468" s="26" t="s">
        <v>4060</v>
      </c>
      <c r="CN468" s="26" t="s">
        <v>4060</v>
      </c>
      <c r="CO468" s="26" t="s">
        <v>4060</v>
      </c>
      <c r="CP468" s="26" t="s">
        <v>4060</v>
      </c>
      <c r="CQ468" s="26" t="s">
        <v>4060</v>
      </c>
      <c r="CR468" s="26" t="s">
        <v>4060</v>
      </c>
      <c r="CS468" s="26" t="s">
        <v>4060</v>
      </c>
      <c r="CT468" s="26" t="s">
        <v>4060</v>
      </c>
      <c r="CU468" s="26" t="s">
        <v>4060</v>
      </c>
      <c r="CV468" s="26" t="s">
        <v>4060</v>
      </c>
      <c r="CW468" s="26" t="s">
        <v>4060</v>
      </c>
      <c r="CX468" s="26" t="s">
        <v>4060</v>
      </c>
      <c r="CY468" s="26" t="s">
        <v>4060</v>
      </c>
      <c r="CZ468" s="26" t="s">
        <v>4060</v>
      </c>
      <c r="DA468" s="26" t="s">
        <v>4060</v>
      </c>
      <c r="DB468" s="26" t="s">
        <v>4060</v>
      </c>
      <c r="DC468" s="26" t="s">
        <v>4060</v>
      </c>
      <c r="DD468" s="26" t="s">
        <v>4060</v>
      </c>
      <c r="DE468" s="26" t="s">
        <v>4060</v>
      </c>
      <c r="DF468" s="26" t="s">
        <v>4060</v>
      </c>
      <c r="DG468" s="26" t="s">
        <v>4060</v>
      </c>
      <c r="DH468" s="26" t="s">
        <v>4060</v>
      </c>
      <c r="DI468" s="26" t="s">
        <v>4060</v>
      </c>
      <c r="DJ468" s="26" t="s">
        <v>4060</v>
      </c>
      <c r="DK468" s="26" t="s">
        <v>4060</v>
      </c>
      <c r="DL468" s="26" t="s">
        <v>4060</v>
      </c>
      <c r="DM468" s="26" t="s">
        <v>4060</v>
      </c>
      <c r="DN468" s="26" t="s">
        <v>4060</v>
      </c>
      <c r="DO468" s="26" t="s">
        <v>4060</v>
      </c>
      <c r="DP468" s="26" t="s">
        <v>4060</v>
      </c>
      <c r="DQ468" s="26" t="s">
        <v>4060</v>
      </c>
      <c r="DR468" s="26" t="s">
        <v>4060</v>
      </c>
      <c r="DS468" s="26" t="s">
        <v>4060</v>
      </c>
      <c r="DT468" s="26" t="s">
        <v>4060</v>
      </c>
      <c r="DU468" s="26" t="s">
        <v>4060</v>
      </c>
      <c r="DV468" s="26" t="s">
        <v>4060</v>
      </c>
      <c r="DW468" s="26" t="s">
        <v>4060</v>
      </c>
      <c r="DX468" s="26" t="s">
        <v>4060</v>
      </c>
      <c r="DY468" s="26" t="s">
        <v>4060</v>
      </c>
      <c r="DZ468" s="26" t="s">
        <v>4060</v>
      </c>
      <c r="EA468" s="26" t="s">
        <v>4060</v>
      </c>
      <c r="EB468" s="26" t="s">
        <v>4060</v>
      </c>
      <c r="EC468" s="26" t="s">
        <v>4060</v>
      </c>
      <c r="ED468" s="26" t="s">
        <v>4060</v>
      </c>
      <c r="EE468" s="25" t="s">
        <v>4060</v>
      </c>
      <c r="EF468" s="25" t="s">
        <v>4060</v>
      </c>
      <c r="EG468" s="25" t="s">
        <v>4060</v>
      </c>
      <c r="EH468" s="25" t="s">
        <v>4060</v>
      </c>
      <c r="EI468" s="25" t="s">
        <v>4060</v>
      </c>
      <c r="EJ468" s="25" t="s">
        <v>4060</v>
      </c>
      <c r="EK468" s="25" t="s">
        <v>4060</v>
      </c>
      <c r="EL468" s="25" t="s">
        <v>4060</v>
      </c>
      <c r="EM468" s="25" t="s">
        <v>4060</v>
      </c>
      <c r="EN468" s="25" t="s">
        <v>4060</v>
      </c>
    </row>
    <row r="469" spans="1:206" ht="15.75" customHeight="1">
      <c r="A469" s="20" t="s">
        <v>5265</v>
      </c>
      <c r="B469" s="20" t="s">
        <v>4102</v>
      </c>
      <c r="C469" s="20" t="s">
        <v>4103</v>
      </c>
      <c r="D469" s="20" t="s">
        <v>4046</v>
      </c>
      <c r="E469" s="20" t="s">
        <v>4047</v>
      </c>
      <c r="F469" s="20" t="s">
        <v>4048</v>
      </c>
      <c r="G469" s="20" t="s">
        <v>4091</v>
      </c>
      <c r="H469" s="20" t="s">
        <v>4050</v>
      </c>
      <c r="I469" s="20" t="s">
        <v>4051</v>
      </c>
      <c r="J469" s="20" t="s">
        <v>4050</v>
      </c>
      <c r="K469" s="20" t="s">
        <v>4050</v>
      </c>
      <c r="L469" s="20" t="s">
        <v>4052</v>
      </c>
      <c r="M469" s="20" t="s">
        <v>4053</v>
      </c>
      <c r="N469" s="20" t="s">
        <v>4054</v>
      </c>
      <c r="O469" s="20" t="s">
        <v>4055</v>
      </c>
      <c r="P469" s="20" t="s">
        <v>4055</v>
      </c>
      <c r="Q469" s="20" t="s">
        <v>4056</v>
      </c>
      <c r="R469" s="21" t="s">
        <v>5213</v>
      </c>
      <c r="S469" s="34" t="s">
        <v>5214</v>
      </c>
      <c r="T469" s="22" t="s">
        <v>4059</v>
      </c>
      <c r="U469" s="22" t="s">
        <v>4059</v>
      </c>
      <c r="V469" s="22" t="s">
        <v>4060</v>
      </c>
      <c r="W469" s="22" t="s">
        <v>4180</v>
      </c>
      <c r="X469" s="22" t="s">
        <v>5255</v>
      </c>
      <c r="Y469" s="22" t="s">
        <v>5256</v>
      </c>
      <c r="Z469" s="22" t="s">
        <v>4183</v>
      </c>
      <c r="AA469" s="22" t="s">
        <v>4091</v>
      </c>
      <c r="AB469" s="22" t="s">
        <v>4061</v>
      </c>
      <c r="AC469" s="22" t="s">
        <v>4186</v>
      </c>
      <c r="AD469" s="43" t="s">
        <v>4187</v>
      </c>
      <c r="AE469" s="22">
        <v>23</v>
      </c>
      <c r="AF469" s="22" t="s">
        <v>5219</v>
      </c>
      <c r="AG469" s="22" t="s">
        <v>4074</v>
      </c>
      <c r="AH469" s="22">
        <v>180</v>
      </c>
      <c r="AI469" s="22">
        <v>4600</v>
      </c>
      <c r="AJ469" s="22" t="s">
        <v>4063</v>
      </c>
      <c r="AK469" s="22">
        <v>8.3000000000000007</v>
      </c>
      <c r="AL469" s="22" t="s">
        <v>4063</v>
      </c>
      <c r="AM469" s="22" t="s">
        <v>4063</v>
      </c>
      <c r="AN469" s="22" t="s">
        <v>4063</v>
      </c>
      <c r="AO469" s="22" t="s">
        <v>4063</v>
      </c>
      <c r="AP469" s="22" t="s">
        <v>4063</v>
      </c>
      <c r="AQ469" s="22" t="s">
        <v>4063</v>
      </c>
      <c r="AR469" s="22" t="s">
        <v>5222</v>
      </c>
      <c r="AS469" s="22" t="s">
        <v>4063</v>
      </c>
      <c r="AT469" s="22" t="s">
        <v>4170</v>
      </c>
      <c r="AU469" s="20"/>
      <c r="AV469" s="5">
        <v>0.2802042976142316</v>
      </c>
      <c r="AW469" s="5">
        <v>69130411.999334052</v>
      </c>
      <c r="AX469" s="5">
        <v>9.746236438755879E-3</v>
      </c>
      <c r="AY469" s="5">
        <v>9.842160461683621E-3</v>
      </c>
      <c r="AZ469" s="5">
        <v>1.3157829448918377</v>
      </c>
      <c r="BA469" s="24" t="s">
        <v>4068</v>
      </c>
      <c r="BB469" s="25">
        <v>1.1022616974755199</v>
      </c>
      <c r="BC469" s="25">
        <v>2.0789511699295602</v>
      </c>
      <c r="BD469" s="25">
        <v>2.3769807748682199</v>
      </c>
      <c r="BE469" s="25">
        <v>2.5129173782698602</v>
      </c>
      <c r="BF469" s="25">
        <v>1.2592383365695301</v>
      </c>
      <c r="BG469" s="25">
        <v>2.4828629205628601</v>
      </c>
      <c r="BH469" s="25">
        <v>2.40734263138265</v>
      </c>
      <c r="BI469" s="25">
        <v>2.33127319590931</v>
      </c>
      <c r="BJ469" s="25">
        <v>2.1257353810235902</v>
      </c>
      <c r="BK469" s="25">
        <v>1.8792428036559601</v>
      </c>
      <c r="BL469" s="25">
        <v>1.86332687335965</v>
      </c>
      <c r="BM469" s="25">
        <v>2.1257353810235902</v>
      </c>
      <c r="BN469" s="25">
        <v>2.2853678236825599</v>
      </c>
      <c r="BO469" s="25">
        <v>2.4678027739483701</v>
      </c>
      <c r="BP469" s="25">
        <v>2.0267370969464902</v>
      </c>
      <c r="BQ469" s="25">
        <v>2.43761662196277</v>
      </c>
      <c r="BR469" s="25">
        <v>2.1412862078691801</v>
      </c>
      <c r="BS469" s="25">
        <v>2.8232025299303598</v>
      </c>
      <c r="BT469" s="25">
        <v>2.2700220750344999</v>
      </c>
      <c r="BU469" s="25">
        <v>1.8951368975095899</v>
      </c>
      <c r="BV469" s="25">
        <v>1.40336593514703</v>
      </c>
      <c r="BW469" s="25">
        <v>1.2369243802719001</v>
      </c>
      <c r="BX469" s="25">
        <v>0.86343723503983205</v>
      </c>
      <c r="BY469" s="25">
        <v>1.0117514591747601</v>
      </c>
      <c r="BZ469" s="25">
        <v>0.69624043134040403</v>
      </c>
      <c r="CA469" s="26" t="s">
        <v>4060</v>
      </c>
      <c r="CB469" s="26" t="s">
        <v>4060</v>
      </c>
      <c r="CC469" s="26" t="s">
        <v>4060</v>
      </c>
      <c r="CD469" s="26" t="s">
        <v>4060</v>
      </c>
      <c r="CE469" s="26" t="s">
        <v>4060</v>
      </c>
      <c r="CF469" s="26" t="s">
        <v>4060</v>
      </c>
      <c r="CG469" s="26" t="s">
        <v>4060</v>
      </c>
      <c r="CH469" s="26" t="s">
        <v>4060</v>
      </c>
      <c r="CI469" s="26" t="s">
        <v>4060</v>
      </c>
      <c r="CJ469" s="26" t="s">
        <v>4060</v>
      </c>
      <c r="CK469" s="26" t="s">
        <v>4060</v>
      </c>
      <c r="CL469" s="26" t="s">
        <v>4060</v>
      </c>
      <c r="CM469" s="26" t="s">
        <v>4060</v>
      </c>
      <c r="CN469" s="26" t="s">
        <v>4060</v>
      </c>
      <c r="CO469" s="26" t="s">
        <v>4060</v>
      </c>
      <c r="CP469" s="26" t="s">
        <v>4060</v>
      </c>
      <c r="CQ469" s="26" t="s">
        <v>4060</v>
      </c>
      <c r="CR469" s="26" t="s">
        <v>4060</v>
      </c>
      <c r="CS469" s="26" t="s">
        <v>4060</v>
      </c>
      <c r="CT469" s="26" t="s">
        <v>4060</v>
      </c>
      <c r="CU469" s="26" t="s">
        <v>4060</v>
      </c>
      <c r="CV469" s="26" t="s">
        <v>4060</v>
      </c>
      <c r="CW469" s="26" t="s">
        <v>4060</v>
      </c>
      <c r="CX469" s="26" t="s">
        <v>4060</v>
      </c>
      <c r="CY469" s="26" t="s">
        <v>4060</v>
      </c>
      <c r="CZ469" s="26" t="s">
        <v>4060</v>
      </c>
      <c r="DA469" s="26" t="s">
        <v>4060</v>
      </c>
      <c r="DB469" s="26" t="s">
        <v>4060</v>
      </c>
      <c r="DC469" s="26" t="s">
        <v>4060</v>
      </c>
      <c r="DD469" s="26" t="s">
        <v>4060</v>
      </c>
      <c r="DE469" s="26" t="s">
        <v>4060</v>
      </c>
      <c r="DF469" s="26" t="s">
        <v>4060</v>
      </c>
      <c r="DG469" s="26" t="s">
        <v>4060</v>
      </c>
      <c r="DH469" s="26" t="s">
        <v>4060</v>
      </c>
      <c r="DI469" s="26" t="s">
        <v>4060</v>
      </c>
      <c r="DJ469" s="26" t="s">
        <v>4060</v>
      </c>
      <c r="DK469" s="26" t="s">
        <v>4060</v>
      </c>
      <c r="DL469" s="26" t="s">
        <v>4060</v>
      </c>
      <c r="DM469" s="26" t="s">
        <v>4060</v>
      </c>
      <c r="DN469" s="26" t="s">
        <v>4060</v>
      </c>
      <c r="DO469" s="26" t="s">
        <v>4060</v>
      </c>
      <c r="DP469" s="26" t="s">
        <v>4060</v>
      </c>
      <c r="DQ469" s="26" t="s">
        <v>4060</v>
      </c>
      <c r="DR469" s="26" t="s">
        <v>4060</v>
      </c>
      <c r="DS469" s="26" t="s">
        <v>4060</v>
      </c>
      <c r="DT469" s="26" t="s">
        <v>4060</v>
      </c>
      <c r="DU469" s="26" t="s">
        <v>4060</v>
      </c>
      <c r="DV469" s="26" t="s">
        <v>4060</v>
      </c>
      <c r="DW469" s="26" t="s">
        <v>4060</v>
      </c>
      <c r="DX469" s="26" t="s">
        <v>4060</v>
      </c>
      <c r="DY469" s="26" t="s">
        <v>4060</v>
      </c>
      <c r="DZ469" s="26" t="s">
        <v>4060</v>
      </c>
      <c r="EA469" s="26" t="s">
        <v>4060</v>
      </c>
      <c r="EB469" s="26" t="s">
        <v>4060</v>
      </c>
      <c r="EC469" s="26" t="s">
        <v>4060</v>
      </c>
      <c r="ED469" s="26" t="s">
        <v>4060</v>
      </c>
      <c r="EE469" s="25" t="s">
        <v>4060</v>
      </c>
      <c r="EF469" s="25" t="s">
        <v>4060</v>
      </c>
      <c r="EG469" s="25" t="s">
        <v>4060</v>
      </c>
      <c r="EH469" s="25" t="s">
        <v>4060</v>
      </c>
      <c r="EI469" s="25" t="s">
        <v>4060</v>
      </c>
      <c r="EJ469" s="25" t="s">
        <v>4060</v>
      </c>
      <c r="EK469" s="25" t="s">
        <v>4060</v>
      </c>
      <c r="EL469" s="25" t="s">
        <v>4060</v>
      </c>
      <c r="EM469" s="25" t="s">
        <v>4060</v>
      </c>
      <c r="EN469" s="25" t="s">
        <v>4060</v>
      </c>
    </row>
    <row r="470" spans="1:206" ht="15.75" customHeight="1">
      <c r="A470" s="20" t="s">
        <v>5266</v>
      </c>
      <c r="B470" s="20" t="s">
        <v>4102</v>
      </c>
      <c r="C470" s="20" t="s">
        <v>4103</v>
      </c>
      <c r="D470" s="20" t="s">
        <v>4046</v>
      </c>
      <c r="E470" s="20" t="s">
        <v>4047</v>
      </c>
      <c r="F470" s="20" t="s">
        <v>4048</v>
      </c>
      <c r="G470" s="20" t="s">
        <v>4091</v>
      </c>
      <c r="H470" s="20" t="s">
        <v>4050</v>
      </c>
      <c r="I470" s="20" t="s">
        <v>4051</v>
      </c>
      <c r="J470" s="20" t="s">
        <v>4050</v>
      </c>
      <c r="K470" s="20" t="s">
        <v>4050</v>
      </c>
      <c r="L470" s="20" t="s">
        <v>4052</v>
      </c>
      <c r="M470" s="20" t="s">
        <v>4053</v>
      </c>
      <c r="N470" s="20" t="s">
        <v>4054</v>
      </c>
      <c r="O470" s="20" t="s">
        <v>4207</v>
      </c>
      <c r="P470" s="20" t="s">
        <v>4207</v>
      </c>
      <c r="Q470" s="20" t="s">
        <v>4142</v>
      </c>
      <c r="R470" s="21" t="s">
        <v>5213</v>
      </c>
      <c r="S470" s="34" t="s">
        <v>5214</v>
      </c>
      <c r="T470" s="22" t="s">
        <v>4059</v>
      </c>
      <c r="U470" s="22" t="s">
        <v>4059</v>
      </c>
      <c r="V470" s="22" t="s">
        <v>4060</v>
      </c>
      <c r="W470" s="22" t="s">
        <v>4180</v>
      </c>
      <c r="X470" s="22" t="s">
        <v>5255</v>
      </c>
      <c r="Y470" s="22" t="s">
        <v>5256</v>
      </c>
      <c r="Z470" s="22" t="s">
        <v>4183</v>
      </c>
      <c r="AA470" s="22" t="s">
        <v>4091</v>
      </c>
      <c r="AB470" s="22" t="s">
        <v>4061</v>
      </c>
      <c r="AC470" s="22" t="s">
        <v>4186</v>
      </c>
      <c r="AD470" s="43" t="s">
        <v>4187</v>
      </c>
      <c r="AE470" s="22">
        <v>23</v>
      </c>
      <c r="AF470" s="22" t="s">
        <v>5219</v>
      </c>
      <c r="AG470" s="22" t="s">
        <v>4074</v>
      </c>
      <c r="AH470" s="22">
        <v>180</v>
      </c>
      <c r="AI470" s="22">
        <v>4600</v>
      </c>
      <c r="AJ470" s="22" t="s">
        <v>4063</v>
      </c>
      <c r="AK470" s="22">
        <v>8.3000000000000007</v>
      </c>
      <c r="AL470" s="22" t="s">
        <v>4063</v>
      </c>
      <c r="AM470" s="22" t="s">
        <v>4063</v>
      </c>
      <c r="AN470" s="22" t="s">
        <v>4063</v>
      </c>
      <c r="AO470" s="22" t="s">
        <v>4063</v>
      </c>
      <c r="AP470" s="22" t="s">
        <v>4063</v>
      </c>
      <c r="AQ470" s="22" t="s">
        <v>4063</v>
      </c>
      <c r="AR470" s="22" t="s">
        <v>5222</v>
      </c>
      <c r="AS470" s="22" t="s">
        <v>4063</v>
      </c>
      <c r="AT470" s="22" t="s">
        <v>4170</v>
      </c>
      <c r="AU470" s="20"/>
      <c r="AV470" s="5">
        <v>0.2802042976142316</v>
      </c>
      <c r="AW470" s="5">
        <v>69130411.999334052</v>
      </c>
      <c r="AX470" s="5">
        <v>9.746236438755879E-3</v>
      </c>
      <c r="AY470" s="5">
        <v>9.842160461683621E-3</v>
      </c>
      <c r="AZ470" s="5">
        <v>1.3157829448918377</v>
      </c>
      <c r="BA470" s="24" t="s">
        <v>4068</v>
      </c>
      <c r="BB470" s="25">
        <v>1.1022616974755199</v>
      </c>
      <c r="BC470" s="25">
        <v>2.0789511699295602</v>
      </c>
      <c r="BD470" s="25">
        <v>2.3769807748682199</v>
      </c>
      <c r="BE470" s="25">
        <v>2.5129173782698602</v>
      </c>
      <c r="BF470" s="25">
        <v>1.2592383365695301</v>
      </c>
      <c r="BG470" s="25">
        <v>2.4828629205628601</v>
      </c>
      <c r="BH470" s="25">
        <v>2.40734263138265</v>
      </c>
      <c r="BI470" s="25">
        <v>2.33127319590931</v>
      </c>
      <c r="BJ470" s="25">
        <v>2.1257353810235902</v>
      </c>
      <c r="BK470" s="25">
        <v>1.8792428036559601</v>
      </c>
      <c r="BL470" s="25">
        <v>1.86332687335965</v>
      </c>
      <c r="BM470" s="25">
        <v>2.1257353810235902</v>
      </c>
      <c r="BN470" s="25">
        <v>2.2853678236825599</v>
      </c>
      <c r="BO470" s="25">
        <v>2.4678027739483701</v>
      </c>
      <c r="BP470" s="25">
        <v>2.0267370969464902</v>
      </c>
      <c r="BQ470" s="25">
        <v>2.43761662196277</v>
      </c>
      <c r="BR470" s="25">
        <v>2.1412862078691801</v>
      </c>
      <c r="BS470" s="25">
        <v>2.8232025299303598</v>
      </c>
      <c r="BT470" s="25">
        <v>2.2700220750344999</v>
      </c>
      <c r="BU470" s="25">
        <v>1.8951368975095899</v>
      </c>
      <c r="BV470" s="25">
        <v>1.40336593514703</v>
      </c>
      <c r="BW470" s="25">
        <v>1.2369243802719001</v>
      </c>
      <c r="BX470" s="25">
        <v>0.86343723503983205</v>
      </c>
      <c r="BY470" s="25">
        <v>1.0117514591747601</v>
      </c>
      <c r="BZ470" s="25">
        <v>0.69624043134040403</v>
      </c>
      <c r="CA470" s="26" t="s">
        <v>4060</v>
      </c>
      <c r="CB470" s="26" t="s">
        <v>4060</v>
      </c>
      <c r="CC470" s="26" t="s">
        <v>4060</v>
      </c>
      <c r="CD470" s="26" t="s">
        <v>4060</v>
      </c>
      <c r="CE470" s="26" t="s">
        <v>4060</v>
      </c>
      <c r="CF470" s="26" t="s">
        <v>4060</v>
      </c>
      <c r="CG470" s="26" t="s">
        <v>4060</v>
      </c>
      <c r="CH470" s="26" t="s">
        <v>4060</v>
      </c>
      <c r="CI470" s="26" t="s">
        <v>4060</v>
      </c>
      <c r="CJ470" s="26" t="s">
        <v>4060</v>
      </c>
      <c r="CK470" s="26" t="s">
        <v>4060</v>
      </c>
      <c r="CL470" s="26" t="s">
        <v>4060</v>
      </c>
      <c r="CM470" s="26" t="s">
        <v>4060</v>
      </c>
      <c r="CN470" s="26" t="s">
        <v>4060</v>
      </c>
      <c r="CO470" s="26" t="s">
        <v>4060</v>
      </c>
      <c r="CP470" s="26" t="s">
        <v>4060</v>
      </c>
      <c r="CQ470" s="26" t="s">
        <v>4060</v>
      </c>
      <c r="CR470" s="26" t="s">
        <v>4060</v>
      </c>
      <c r="CS470" s="26" t="s">
        <v>4060</v>
      </c>
      <c r="CT470" s="26" t="s">
        <v>4060</v>
      </c>
      <c r="CU470" s="26" t="s">
        <v>4060</v>
      </c>
      <c r="CV470" s="26" t="s">
        <v>4060</v>
      </c>
      <c r="CW470" s="26" t="s">
        <v>4060</v>
      </c>
      <c r="CX470" s="26" t="s">
        <v>4060</v>
      </c>
      <c r="CY470" s="26" t="s">
        <v>4060</v>
      </c>
      <c r="CZ470" s="26" t="s">
        <v>4060</v>
      </c>
      <c r="DA470" s="26" t="s">
        <v>4060</v>
      </c>
      <c r="DB470" s="26" t="s">
        <v>4060</v>
      </c>
      <c r="DC470" s="26" t="s">
        <v>4060</v>
      </c>
      <c r="DD470" s="26" t="s">
        <v>4060</v>
      </c>
      <c r="DE470" s="26" t="s">
        <v>4060</v>
      </c>
      <c r="DF470" s="26" t="s">
        <v>4060</v>
      </c>
      <c r="DG470" s="26" t="s">
        <v>4060</v>
      </c>
      <c r="DH470" s="26" t="s">
        <v>4060</v>
      </c>
      <c r="DI470" s="26" t="s">
        <v>4060</v>
      </c>
      <c r="DJ470" s="26" t="s">
        <v>4060</v>
      </c>
      <c r="DK470" s="26" t="s">
        <v>4060</v>
      </c>
      <c r="DL470" s="26" t="s">
        <v>4060</v>
      </c>
      <c r="DM470" s="26" t="s">
        <v>4060</v>
      </c>
      <c r="DN470" s="26" t="s">
        <v>4060</v>
      </c>
      <c r="DO470" s="26" t="s">
        <v>4060</v>
      </c>
      <c r="DP470" s="26" t="s">
        <v>4060</v>
      </c>
      <c r="DQ470" s="26" t="s">
        <v>4060</v>
      </c>
      <c r="DR470" s="26" t="s">
        <v>4060</v>
      </c>
      <c r="DS470" s="26" t="s">
        <v>4060</v>
      </c>
      <c r="DT470" s="26" t="s">
        <v>4060</v>
      </c>
      <c r="DU470" s="26" t="s">
        <v>4060</v>
      </c>
      <c r="DV470" s="26" t="s">
        <v>4060</v>
      </c>
      <c r="DW470" s="26" t="s">
        <v>4060</v>
      </c>
      <c r="DX470" s="26" t="s">
        <v>4060</v>
      </c>
      <c r="DY470" s="26" t="s">
        <v>4060</v>
      </c>
      <c r="DZ470" s="26" t="s">
        <v>4060</v>
      </c>
      <c r="EA470" s="26" t="s">
        <v>4060</v>
      </c>
      <c r="EB470" s="26" t="s">
        <v>4060</v>
      </c>
      <c r="EC470" s="26" t="s">
        <v>4060</v>
      </c>
      <c r="ED470" s="26" t="s">
        <v>4060</v>
      </c>
      <c r="EE470" s="25" t="s">
        <v>4060</v>
      </c>
      <c r="EF470" s="25" t="s">
        <v>4060</v>
      </c>
      <c r="EG470" s="25" t="s">
        <v>4060</v>
      </c>
      <c r="EH470" s="25" t="s">
        <v>4060</v>
      </c>
      <c r="EI470" s="25" t="s">
        <v>4060</v>
      </c>
      <c r="EJ470" s="25" t="s">
        <v>4060</v>
      </c>
      <c r="EK470" s="25" t="s">
        <v>4060</v>
      </c>
      <c r="EL470" s="25" t="s">
        <v>4060</v>
      </c>
      <c r="EM470" s="25" t="s">
        <v>4060</v>
      </c>
      <c r="EN470" s="25" t="s">
        <v>4060</v>
      </c>
    </row>
    <row r="471" spans="1:206" ht="15.75" customHeight="1">
      <c r="A471" s="20" t="s">
        <v>5267</v>
      </c>
      <c r="B471" s="20" t="s">
        <v>4102</v>
      </c>
      <c r="C471" s="20" t="s">
        <v>4103</v>
      </c>
      <c r="D471" s="20" t="s">
        <v>4046</v>
      </c>
      <c r="E471" s="20" t="s">
        <v>4047</v>
      </c>
      <c r="F471" s="20" t="s">
        <v>4048</v>
      </c>
      <c r="G471" s="20" t="s">
        <v>4091</v>
      </c>
      <c r="H471" s="20" t="s">
        <v>4050</v>
      </c>
      <c r="I471" s="20" t="s">
        <v>4051</v>
      </c>
      <c r="J471" s="20" t="s">
        <v>4050</v>
      </c>
      <c r="K471" s="20" t="s">
        <v>4050</v>
      </c>
      <c r="L471" s="20" t="s">
        <v>4052</v>
      </c>
      <c r="M471" s="20" t="s">
        <v>4053</v>
      </c>
      <c r="N471" s="20" t="s">
        <v>4054</v>
      </c>
      <c r="O471" s="20" t="s">
        <v>4141</v>
      </c>
      <c r="P471" s="20" t="s">
        <v>4141</v>
      </c>
      <c r="Q471" s="20" t="s">
        <v>4142</v>
      </c>
      <c r="R471" s="21" t="s">
        <v>5213</v>
      </c>
      <c r="S471" s="34" t="s">
        <v>5214</v>
      </c>
      <c r="T471" s="22" t="s">
        <v>4059</v>
      </c>
      <c r="U471" s="22" t="s">
        <v>4059</v>
      </c>
      <c r="V471" s="22" t="s">
        <v>4060</v>
      </c>
      <c r="W471" s="22" t="s">
        <v>4180</v>
      </c>
      <c r="X471" s="22" t="s">
        <v>5255</v>
      </c>
      <c r="Y471" s="22" t="s">
        <v>5256</v>
      </c>
      <c r="Z471" s="22" t="s">
        <v>4183</v>
      </c>
      <c r="AA471" s="22" t="s">
        <v>4091</v>
      </c>
      <c r="AB471" s="22" t="s">
        <v>4061</v>
      </c>
      <c r="AC471" s="22" t="s">
        <v>4186</v>
      </c>
      <c r="AD471" s="43" t="s">
        <v>4187</v>
      </c>
      <c r="AE471" s="22">
        <v>23</v>
      </c>
      <c r="AF471" s="22" t="s">
        <v>5219</v>
      </c>
      <c r="AG471" s="22" t="s">
        <v>4074</v>
      </c>
      <c r="AH471" s="22">
        <v>180</v>
      </c>
      <c r="AI471" s="22">
        <v>4600</v>
      </c>
      <c r="AJ471" s="22" t="s">
        <v>4063</v>
      </c>
      <c r="AK471" s="22">
        <v>8.3000000000000007</v>
      </c>
      <c r="AL471" s="22" t="s">
        <v>4063</v>
      </c>
      <c r="AM471" s="22" t="s">
        <v>4063</v>
      </c>
      <c r="AN471" s="22" t="s">
        <v>4063</v>
      </c>
      <c r="AO471" s="22" t="s">
        <v>4063</v>
      </c>
      <c r="AP471" s="22" t="s">
        <v>4063</v>
      </c>
      <c r="AQ471" s="22" t="s">
        <v>4063</v>
      </c>
      <c r="AR471" s="22" t="s">
        <v>5222</v>
      </c>
      <c r="AS471" s="22" t="s">
        <v>4063</v>
      </c>
      <c r="AT471" s="22" t="s">
        <v>4170</v>
      </c>
      <c r="AU471" s="20"/>
      <c r="AV471" s="5">
        <v>0.2802042976142316</v>
      </c>
      <c r="AW471" s="5">
        <v>69130411.999334052</v>
      </c>
      <c r="AX471" s="5">
        <v>9.746236438755879E-3</v>
      </c>
      <c r="AY471" s="5">
        <v>9.842160461683621E-3</v>
      </c>
      <c r="AZ471" s="5">
        <v>1.3157829448918377</v>
      </c>
      <c r="BA471" s="24" t="s">
        <v>4068</v>
      </c>
      <c r="BB471" s="25">
        <v>1.1022616974755199</v>
      </c>
      <c r="BC471" s="25">
        <v>2.0789511699295602</v>
      </c>
      <c r="BD471" s="25">
        <v>2.3769807748682199</v>
      </c>
      <c r="BE471" s="25">
        <v>2.5129173782698602</v>
      </c>
      <c r="BF471" s="25">
        <v>1.2592383365695301</v>
      </c>
      <c r="BG471" s="25">
        <v>2.4828629205628601</v>
      </c>
      <c r="BH471" s="25">
        <v>2.40734263138265</v>
      </c>
      <c r="BI471" s="25">
        <v>2.33127319590931</v>
      </c>
      <c r="BJ471" s="25">
        <v>2.1257353810235902</v>
      </c>
      <c r="BK471" s="25">
        <v>1.8792428036559601</v>
      </c>
      <c r="BL471" s="25">
        <v>1.86332687335965</v>
      </c>
      <c r="BM471" s="25">
        <v>2.1257353810235902</v>
      </c>
      <c r="BN471" s="25">
        <v>2.2853678236825599</v>
      </c>
      <c r="BO471" s="25">
        <v>2.4678027739483701</v>
      </c>
      <c r="BP471" s="25">
        <v>2.0267370969464902</v>
      </c>
      <c r="BQ471" s="25">
        <v>2.43761662196277</v>
      </c>
      <c r="BR471" s="25">
        <v>2.1412862078691801</v>
      </c>
      <c r="BS471" s="25">
        <v>2.8232025299303598</v>
      </c>
      <c r="BT471" s="25">
        <v>2.2700220750344999</v>
      </c>
      <c r="BU471" s="25">
        <v>1.8951368975095899</v>
      </c>
      <c r="BV471" s="25">
        <v>1.40336593514703</v>
      </c>
      <c r="BW471" s="25">
        <v>1.2369243802719001</v>
      </c>
      <c r="BX471" s="25">
        <v>0.86343723503983205</v>
      </c>
      <c r="BY471" s="25">
        <v>1.0117514591747601</v>
      </c>
      <c r="BZ471" s="25">
        <v>0.69624043134040403</v>
      </c>
      <c r="CA471" s="26" t="s">
        <v>4060</v>
      </c>
      <c r="CB471" s="26" t="s">
        <v>4060</v>
      </c>
      <c r="CC471" s="26" t="s">
        <v>4060</v>
      </c>
      <c r="CD471" s="26" t="s">
        <v>4060</v>
      </c>
      <c r="CE471" s="26" t="s">
        <v>4060</v>
      </c>
      <c r="CF471" s="26" t="s">
        <v>4060</v>
      </c>
      <c r="CG471" s="26" t="s">
        <v>4060</v>
      </c>
      <c r="CH471" s="26" t="s">
        <v>4060</v>
      </c>
      <c r="CI471" s="26" t="s">
        <v>4060</v>
      </c>
      <c r="CJ471" s="26" t="s">
        <v>4060</v>
      </c>
      <c r="CK471" s="26" t="s">
        <v>4060</v>
      </c>
      <c r="CL471" s="26" t="s">
        <v>4060</v>
      </c>
      <c r="CM471" s="26" t="s">
        <v>4060</v>
      </c>
      <c r="CN471" s="26" t="s">
        <v>4060</v>
      </c>
      <c r="CO471" s="26" t="s">
        <v>4060</v>
      </c>
      <c r="CP471" s="26" t="s">
        <v>4060</v>
      </c>
      <c r="CQ471" s="26" t="s">
        <v>4060</v>
      </c>
      <c r="CR471" s="26" t="s">
        <v>4060</v>
      </c>
      <c r="CS471" s="26" t="s">
        <v>4060</v>
      </c>
      <c r="CT471" s="26" t="s">
        <v>4060</v>
      </c>
      <c r="CU471" s="26" t="s">
        <v>4060</v>
      </c>
      <c r="CV471" s="26" t="s">
        <v>4060</v>
      </c>
      <c r="CW471" s="26" t="s">
        <v>4060</v>
      </c>
      <c r="CX471" s="26" t="s">
        <v>4060</v>
      </c>
      <c r="CY471" s="26" t="s">
        <v>4060</v>
      </c>
      <c r="CZ471" s="26" t="s">
        <v>4060</v>
      </c>
      <c r="DA471" s="26" t="s">
        <v>4060</v>
      </c>
      <c r="DB471" s="26" t="s">
        <v>4060</v>
      </c>
      <c r="DC471" s="26" t="s">
        <v>4060</v>
      </c>
      <c r="DD471" s="26" t="s">
        <v>4060</v>
      </c>
      <c r="DE471" s="26" t="s">
        <v>4060</v>
      </c>
      <c r="DF471" s="26" t="s">
        <v>4060</v>
      </c>
      <c r="DG471" s="26" t="s">
        <v>4060</v>
      </c>
      <c r="DH471" s="26" t="s">
        <v>4060</v>
      </c>
      <c r="DI471" s="26" t="s">
        <v>4060</v>
      </c>
      <c r="DJ471" s="26" t="s">
        <v>4060</v>
      </c>
      <c r="DK471" s="26" t="s">
        <v>4060</v>
      </c>
      <c r="DL471" s="26" t="s">
        <v>4060</v>
      </c>
      <c r="DM471" s="26" t="s">
        <v>4060</v>
      </c>
      <c r="DN471" s="26" t="s">
        <v>4060</v>
      </c>
      <c r="DO471" s="26" t="s">
        <v>4060</v>
      </c>
      <c r="DP471" s="26" t="s">
        <v>4060</v>
      </c>
      <c r="DQ471" s="26" t="s">
        <v>4060</v>
      </c>
      <c r="DR471" s="26" t="s">
        <v>4060</v>
      </c>
      <c r="DS471" s="26" t="s">
        <v>4060</v>
      </c>
      <c r="DT471" s="26" t="s">
        <v>4060</v>
      </c>
      <c r="DU471" s="26" t="s">
        <v>4060</v>
      </c>
      <c r="DV471" s="26" t="s">
        <v>4060</v>
      </c>
      <c r="DW471" s="26" t="s">
        <v>4060</v>
      </c>
      <c r="DX471" s="26" t="s">
        <v>4060</v>
      </c>
      <c r="DY471" s="26" t="s">
        <v>4060</v>
      </c>
      <c r="DZ471" s="26" t="s">
        <v>4060</v>
      </c>
      <c r="EA471" s="26" t="s">
        <v>4060</v>
      </c>
      <c r="EB471" s="26" t="s">
        <v>4060</v>
      </c>
      <c r="EC471" s="26" t="s">
        <v>4060</v>
      </c>
      <c r="ED471" s="26" t="s">
        <v>4060</v>
      </c>
      <c r="EE471" s="25" t="s">
        <v>4060</v>
      </c>
      <c r="EF471" s="25" t="s">
        <v>4060</v>
      </c>
      <c r="EG471" s="25" t="s">
        <v>4060</v>
      </c>
      <c r="EH471" s="25" t="s">
        <v>4060</v>
      </c>
      <c r="EI471" s="25" t="s">
        <v>4060</v>
      </c>
      <c r="EJ471" s="25" t="s">
        <v>4060</v>
      </c>
      <c r="EK471" s="25" t="s">
        <v>4060</v>
      </c>
      <c r="EL471" s="25" t="s">
        <v>4060</v>
      </c>
      <c r="EM471" s="25" t="s">
        <v>4060</v>
      </c>
      <c r="EN471" s="25" t="s">
        <v>4060</v>
      </c>
    </row>
    <row r="472" spans="1:206" ht="15.75" customHeight="1">
      <c r="A472" s="20" t="s">
        <v>5268</v>
      </c>
      <c r="B472" s="20" t="s">
        <v>4044</v>
      </c>
      <c r="C472" s="20" t="s">
        <v>4045</v>
      </c>
      <c r="D472" s="20" t="s">
        <v>4046</v>
      </c>
      <c r="E472" s="20" t="s">
        <v>4047</v>
      </c>
      <c r="F472" s="20" t="s">
        <v>4153</v>
      </c>
      <c r="G472" s="20" t="s">
        <v>4206</v>
      </c>
      <c r="H472" s="20" t="s">
        <v>4050</v>
      </c>
      <c r="I472" s="20" t="s">
        <v>4153</v>
      </c>
      <c r="J472" s="20" t="s">
        <v>4050</v>
      </c>
      <c r="K472" s="20" t="s">
        <v>4140</v>
      </c>
      <c r="L472" s="20" t="s">
        <v>4071</v>
      </c>
      <c r="M472" s="20" t="s">
        <v>4053</v>
      </c>
      <c r="N472" s="20" t="s">
        <v>3849</v>
      </c>
      <c r="O472" s="20" t="s">
        <v>4305</v>
      </c>
      <c r="P472" s="20" t="s">
        <v>4305</v>
      </c>
      <c r="Q472" s="20" t="s">
        <v>4142</v>
      </c>
      <c r="R472" s="21" t="s">
        <v>5269</v>
      </c>
      <c r="S472" s="34" t="s">
        <v>5270</v>
      </c>
      <c r="T472" s="22" t="s">
        <v>4059</v>
      </c>
      <c r="U472" s="22" t="s">
        <v>4059</v>
      </c>
      <c r="V472" s="22" t="s">
        <v>5271</v>
      </c>
      <c r="W472" s="22">
        <v>99.8</v>
      </c>
      <c r="X472" s="22" t="s">
        <v>4206</v>
      </c>
      <c r="Y472" s="22" t="s">
        <v>4072</v>
      </c>
      <c r="Z472" s="22" t="s">
        <v>4073</v>
      </c>
      <c r="AA472" s="22" t="s">
        <v>4061</v>
      </c>
      <c r="AB472" s="22" t="s">
        <v>4061</v>
      </c>
      <c r="AC472" s="22">
        <v>12</v>
      </c>
      <c r="AD472" s="22" t="s">
        <v>4074</v>
      </c>
      <c r="AE472" s="22">
        <v>200</v>
      </c>
      <c r="AF472" t="s">
        <v>5272</v>
      </c>
      <c r="AG472" s="22" t="s">
        <v>4063</v>
      </c>
      <c r="AH472" s="22" t="s">
        <v>4063</v>
      </c>
      <c r="AI472" s="22" t="s">
        <v>4063</v>
      </c>
      <c r="AJ472" s="22" t="s">
        <v>4063</v>
      </c>
      <c r="AK472" s="22" t="s">
        <v>4063</v>
      </c>
      <c r="AL472" s="22" t="s">
        <v>5273</v>
      </c>
      <c r="AM472" s="22" t="s">
        <v>4063</v>
      </c>
      <c r="AN472" s="22" t="s">
        <v>5274</v>
      </c>
      <c r="AO472" s="22" t="s">
        <v>4063</v>
      </c>
      <c r="AP472" s="22" t="s">
        <v>4063</v>
      </c>
      <c r="AQ472" s="22" t="s">
        <v>4063</v>
      </c>
      <c r="AR472" s="22" t="s">
        <v>4063</v>
      </c>
      <c r="AS472" s="22" t="s">
        <v>4063</v>
      </c>
      <c r="AT472" s="22" t="s">
        <v>5275</v>
      </c>
      <c r="AU472" s="20"/>
      <c r="AV472" s="5">
        <v>0.90999375367718638</v>
      </c>
      <c r="AW472" s="5">
        <v>2293.129093258985</v>
      </c>
      <c r="AX472" s="5">
        <v>0.30333125122572879</v>
      </c>
      <c r="AY472" s="5">
        <v>0.4354024086187504</v>
      </c>
      <c r="AZ472" s="5">
        <v>0.59655905866038639</v>
      </c>
      <c r="BA472" s="24" t="s">
        <v>4212</v>
      </c>
      <c r="BB472" s="25">
        <v>1.5097078110555</v>
      </c>
      <c r="BC472" s="25">
        <v>3.0327998640229401</v>
      </c>
      <c r="BD472" s="25">
        <v>3.4971213413173601</v>
      </c>
      <c r="BE472" s="25">
        <v>3.7088352855298199</v>
      </c>
      <c r="BF472" s="25">
        <v>1.75464734315195</v>
      </c>
      <c r="BG472" s="25">
        <v>3.6620309848575898</v>
      </c>
      <c r="BH472" s="25">
        <v>3.54441221732676</v>
      </c>
      <c r="BI472" s="25">
        <v>3.4259241230454198</v>
      </c>
      <c r="BJ472" s="25">
        <v>3.1057023419124601</v>
      </c>
      <c r="BK472" s="25">
        <v>2.7215422906367301</v>
      </c>
      <c r="BL472" s="25">
        <v>2.6967323533477399</v>
      </c>
      <c r="BM472" s="25">
        <v>3.1057023419124601</v>
      </c>
      <c r="BN472" s="25">
        <v>3.3544137188827898</v>
      </c>
      <c r="BO472" s="25">
        <v>3.6385767360125998</v>
      </c>
      <c r="BP472" s="25">
        <v>2.9514300888044001</v>
      </c>
      <c r="BQ472" s="25">
        <v>3.5915639971073801</v>
      </c>
      <c r="BR472" s="25">
        <v>3.12993359545306</v>
      </c>
      <c r="BS472" s="25">
        <v>4.19191610293481</v>
      </c>
      <c r="BT472" s="25">
        <v>3.3305073072534102</v>
      </c>
      <c r="BU472" s="25">
        <v>2.7463176037262098</v>
      </c>
      <c r="BV472" s="25">
        <v>1.97949050023394</v>
      </c>
      <c r="BW472" s="25">
        <v>1.7198328714895501</v>
      </c>
      <c r="BX472" s="25">
        <v>1.13695524481054</v>
      </c>
      <c r="BY472" s="25">
        <v>1.36845545975252</v>
      </c>
      <c r="BZ472" s="25">
        <v>0.87592631390640296</v>
      </c>
      <c r="CA472" s="27">
        <v>68.841527830000004</v>
      </c>
      <c r="CB472" s="25">
        <v>43.6644279</v>
      </c>
      <c r="CC472" s="25">
        <v>5.8981170599999997</v>
      </c>
      <c r="CD472" s="25">
        <v>-14.004238450000001</v>
      </c>
      <c r="CE472" s="25">
        <v>11.887868790000001</v>
      </c>
      <c r="CF472" s="25">
        <v>-11.79498746</v>
      </c>
      <c r="CG472" s="25">
        <v>10.71353014</v>
      </c>
      <c r="CH472">
        <v>-50.64</v>
      </c>
      <c r="CI472" s="25">
        <v>10.71353014</v>
      </c>
      <c r="CJ472" s="25">
        <v>-12.223507290000001</v>
      </c>
      <c r="CK472" s="25">
        <v>8.3535645499999998</v>
      </c>
      <c r="CL472" s="25">
        <v>-13.133103889999999</v>
      </c>
      <c r="CM472" s="25">
        <v>12.865047649999999</v>
      </c>
      <c r="CN472" s="25">
        <v>-11.42721556</v>
      </c>
      <c r="CO472" s="25">
        <v>11.424357929999999</v>
      </c>
      <c r="CP472" s="25">
        <v>-11.9576931</v>
      </c>
      <c r="CQ472" s="25">
        <v>29.110118929999999</v>
      </c>
      <c r="CR472" s="25">
        <v>-5.4010186300000003</v>
      </c>
      <c r="CS472" s="25">
        <v>25.340816920000002</v>
      </c>
      <c r="CT472" s="25">
        <v>-6.7904770299999999</v>
      </c>
      <c r="CU472" s="25">
        <v>27.549177019999998</v>
      </c>
      <c r="CV472" s="25">
        <v>-6.0237982600000004</v>
      </c>
      <c r="CW472" s="25">
        <v>10.135592000000001</v>
      </c>
      <c r="CX472" s="25">
        <v>-12.44197924</v>
      </c>
      <c r="CY472" s="25">
        <v>6.7917974399999999</v>
      </c>
      <c r="CZ472" s="25">
        <v>-13.693755830000001</v>
      </c>
      <c r="DA472" s="25">
        <v>9.9488851199999999</v>
      </c>
      <c r="DB472" s="25">
        <v>-12.50693193</v>
      </c>
      <c r="DC472" s="25">
        <v>14.40979024</v>
      </c>
      <c r="DD472" s="25">
        <v>-10.88461663</v>
      </c>
      <c r="DE472" s="25">
        <v>23.817240999999999</v>
      </c>
      <c r="DF472" s="25">
        <v>-7.4141822700000004</v>
      </c>
      <c r="DG472" s="25">
        <v>5.9054239400000004</v>
      </c>
      <c r="DH472" s="25">
        <v>-14.003405259999999</v>
      </c>
      <c r="DI472" s="25">
        <v>9.2319717000000008</v>
      </c>
      <c r="DJ472" s="25">
        <v>-12.771562749999999</v>
      </c>
      <c r="DK472" s="25">
        <v>12.879652370000001</v>
      </c>
      <c r="DL472" s="25">
        <v>-11.456702399999999</v>
      </c>
      <c r="DM472" s="25">
        <v>12.82022373</v>
      </c>
      <c r="DN472" s="25">
        <v>-11.471842990000001</v>
      </c>
      <c r="DO472" s="25">
        <v>9.0551664299999999</v>
      </c>
      <c r="DP472" s="25">
        <v>-12.84095389</v>
      </c>
      <c r="DQ472">
        <v>-26.14</v>
      </c>
      <c r="DR472" s="25">
        <v>-6.2910228699999999</v>
      </c>
      <c r="DS472" s="25">
        <v>21.720375529999998</v>
      </c>
      <c r="DT472" s="25">
        <v>-8.1525783999999994</v>
      </c>
      <c r="DU472" s="25">
        <v>3.68387573</v>
      </c>
      <c r="DV472" s="25">
        <v>-14.83181989</v>
      </c>
      <c r="DW472" s="25">
        <v>5.47541382</v>
      </c>
      <c r="DX472" s="25">
        <v>-14.17582893</v>
      </c>
      <c r="DY472">
        <v>37.31</v>
      </c>
      <c r="DZ472" s="25">
        <v>-14.70244145</v>
      </c>
      <c r="EA472" s="25">
        <v>3.4084570200000002</v>
      </c>
      <c r="EB472" s="25">
        <v>-14.930601449999999</v>
      </c>
      <c r="EC472" s="25">
        <v>4.8366929299999999</v>
      </c>
      <c r="ED472" s="25">
        <v>-14.41139158</v>
      </c>
      <c r="EE472" s="25" t="s">
        <v>4060</v>
      </c>
      <c r="EF472" s="25" t="s">
        <v>4060</v>
      </c>
      <c r="EG472" s="25" t="s">
        <v>4060</v>
      </c>
      <c r="EH472" s="25" t="s">
        <v>4060</v>
      </c>
      <c r="EI472" s="25" t="s">
        <v>4060</v>
      </c>
      <c r="EJ472" s="25" t="s">
        <v>4060</v>
      </c>
      <c r="EK472" s="25" t="s">
        <v>4060</v>
      </c>
      <c r="EL472" s="25" t="s">
        <v>4060</v>
      </c>
      <c r="EM472" s="25" t="s">
        <v>4060</v>
      </c>
      <c r="EN472" s="25" t="s">
        <v>4060</v>
      </c>
      <c r="EO472">
        <v>4.8579111700000004</v>
      </c>
      <c r="EP472">
        <v>4.7443399299999998</v>
      </c>
      <c r="EQ472">
        <v>4.2198463899999998</v>
      </c>
      <c r="ER472">
        <v>4.3807899199999998</v>
      </c>
      <c r="ES472">
        <v>4.2670308500000003</v>
      </c>
      <c r="ET472">
        <v>3.7433529499999998</v>
      </c>
      <c r="EU472">
        <v>4.6818199099999998</v>
      </c>
      <c r="EV472">
        <v>4.5683425499999997</v>
      </c>
      <c r="EW472">
        <v>4.0434408800000003</v>
      </c>
      <c r="EX472">
        <v>-42.3530674</v>
      </c>
      <c r="EY472">
        <v>-42.592006099999999</v>
      </c>
      <c r="EZ472">
        <v>-41.553638300000003</v>
      </c>
      <c r="FA472">
        <v>-81.074525199999997</v>
      </c>
      <c r="FB472">
        <v>-81.575497900000002</v>
      </c>
      <c r="FC472">
        <v>-79.401540499999996</v>
      </c>
      <c r="FD472">
        <v>-22.9923386</v>
      </c>
      <c r="FE472">
        <v>-46.2257988</v>
      </c>
      <c r="FF472">
        <v>-45.177185700000003</v>
      </c>
      <c r="FG472">
        <v>2.61276631</v>
      </c>
      <c r="FH472">
        <v>2.6663784100000001</v>
      </c>
      <c r="FI472">
        <v>2.43339361</v>
      </c>
      <c r="FJ472">
        <v>3.9191494699999998</v>
      </c>
      <c r="FK472">
        <v>4</v>
      </c>
      <c r="FL472">
        <v>3.6491513200000001</v>
      </c>
      <c r="FM472">
        <v>1.9595747299999999</v>
      </c>
      <c r="FN472">
        <v>2</v>
      </c>
      <c r="FO472">
        <v>1.8241947199999999</v>
      </c>
      <c r="FP472">
        <v>119.99481</v>
      </c>
      <c r="FQ472">
        <v>45234.983099999998</v>
      </c>
      <c r="FR472">
        <v>904660.53399999999</v>
      </c>
      <c r="FS472">
        <v>-127.059202</v>
      </c>
      <c r="FT472">
        <v>-0.74223820100000004</v>
      </c>
      <c r="FU472">
        <v>-1.05887248</v>
      </c>
      <c r="FV472">
        <v>-2.8088703400000001E-3</v>
      </c>
      <c r="FW472">
        <v>-1.4044959100000001E-4</v>
      </c>
      <c r="FX472">
        <v>3.0403802899999999</v>
      </c>
      <c r="FY472">
        <v>2.5374776699999999</v>
      </c>
      <c r="FZ472">
        <v>4.7229669599999999</v>
      </c>
      <c r="GA472">
        <v>2.3334486600000002</v>
      </c>
      <c r="GB472">
        <v>1.49047693</v>
      </c>
      <c r="GC472">
        <v>5.1485297599999997</v>
      </c>
      <c r="GD472">
        <v>3.3938461000000002</v>
      </c>
      <c r="GE472">
        <v>41.251380599999997</v>
      </c>
      <c r="GF472">
        <v>57.574984499999999</v>
      </c>
      <c r="GG472">
        <v>-1.32347357E-2</v>
      </c>
      <c r="GH472">
        <v>2.9285435000000002E-3</v>
      </c>
      <c r="GI472">
        <v>-6.7313034199999996E-2</v>
      </c>
      <c r="GJ472">
        <v>-0.26221648600000003</v>
      </c>
      <c r="GK472">
        <v>1.24279534E-3</v>
      </c>
      <c r="GL472">
        <v>-1.1420315700000001</v>
      </c>
      <c r="GM472">
        <v>0.11125614</v>
      </c>
      <c r="GN472">
        <v>3.06063858</v>
      </c>
      <c r="GO472">
        <v>4.5097234999999998</v>
      </c>
      <c r="GP472">
        <v>2.3007598599999999</v>
      </c>
      <c r="GQ472">
        <v>1.99233572</v>
      </c>
      <c r="GR472">
        <v>3.3326700900000001</v>
      </c>
      <c r="GS472">
        <v>1.6425958300000001</v>
      </c>
      <c r="GT472">
        <v>1.16931644</v>
      </c>
      <c r="GU472">
        <v>3.2230994599999998</v>
      </c>
      <c r="GV472">
        <v>2.6298418799999999</v>
      </c>
      <c r="GW472">
        <v>3.7708710300000002E-3</v>
      </c>
      <c r="GX472">
        <v>0.471213139</v>
      </c>
    </row>
    <row r="473" spans="1:206" ht="15.75" customHeight="1">
      <c r="A473" s="20" t="s">
        <v>5276</v>
      </c>
      <c r="B473" s="20" t="s">
        <v>4044</v>
      </c>
      <c r="C473" s="20" t="s">
        <v>4045</v>
      </c>
      <c r="D473" s="20" t="s">
        <v>4046</v>
      </c>
      <c r="E473" s="20" t="s">
        <v>4047</v>
      </c>
      <c r="F473" s="20" t="s">
        <v>4153</v>
      </c>
      <c r="G473" s="20" t="s">
        <v>4206</v>
      </c>
      <c r="H473" s="20" t="s">
        <v>4050</v>
      </c>
      <c r="I473" s="20" t="s">
        <v>4153</v>
      </c>
      <c r="J473" s="20" t="s">
        <v>4050</v>
      </c>
      <c r="K473" s="20" t="s">
        <v>4140</v>
      </c>
      <c r="L473" s="20" t="s">
        <v>4071</v>
      </c>
      <c r="M473" s="20" t="s">
        <v>4053</v>
      </c>
      <c r="N473" s="20" t="s">
        <v>3849</v>
      </c>
      <c r="O473" s="20" t="s">
        <v>4305</v>
      </c>
      <c r="P473" s="20" t="s">
        <v>4305</v>
      </c>
      <c r="Q473" s="20" t="s">
        <v>4142</v>
      </c>
      <c r="R473" s="21" t="s">
        <v>5269</v>
      </c>
      <c r="S473" s="34" t="s">
        <v>5270</v>
      </c>
      <c r="T473" s="22" t="s">
        <v>4059</v>
      </c>
      <c r="U473" s="22" t="s">
        <v>4059</v>
      </c>
      <c r="V473" s="22" t="s">
        <v>5271</v>
      </c>
      <c r="W473" s="22">
        <v>99.8</v>
      </c>
      <c r="X473" s="22" t="s">
        <v>4206</v>
      </c>
      <c r="Y473" s="22" t="s">
        <v>4072</v>
      </c>
      <c r="Z473" s="22" t="s">
        <v>4073</v>
      </c>
      <c r="AA473" s="22" t="s">
        <v>4061</v>
      </c>
      <c r="AB473" s="22" t="s">
        <v>4061</v>
      </c>
      <c r="AC473" s="22">
        <v>12</v>
      </c>
      <c r="AD473" s="22" t="s">
        <v>4074</v>
      </c>
      <c r="AE473" s="22">
        <v>200</v>
      </c>
      <c r="AF473" t="s">
        <v>5272</v>
      </c>
      <c r="AG473" s="22" t="s">
        <v>4063</v>
      </c>
      <c r="AH473" s="22" t="s">
        <v>4063</v>
      </c>
      <c r="AI473" s="22" t="s">
        <v>4063</v>
      </c>
      <c r="AJ473" s="22" t="s">
        <v>4063</v>
      </c>
      <c r="AK473" s="22" t="s">
        <v>4063</v>
      </c>
      <c r="AL473" s="22" t="s">
        <v>5273</v>
      </c>
      <c r="AM473" s="22" t="s">
        <v>4063</v>
      </c>
      <c r="AN473" s="22" t="s">
        <v>5274</v>
      </c>
      <c r="AO473" s="22" t="s">
        <v>4063</v>
      </c>
      <c r="AP473" s="22" t="s">
        <v>4063</v>
      </c>
      <c r="AQ473" s="22" t="s">
        <v>4063</v>
      </c>
      <c r="AR473" s="22" t="s">
        <v>4063</v>
      </c>
      <c r="AS473" s="22" t="s">
        <v>4063</v>
      </c>
      <c r="AT473" s="22" t="s">
        <v>5275</v>
      </c>
      <c r="AU473" s="20"/>
      <c r="AV473" s="5">
        <v>0.90999375367718638</v>
      </c>
      <c r="AW473" s="5">
        <v>2293.129093258985</v>
      </c>
      <c r="AX473" s="5">
        <v>0.30333125122572879</v>
      </c>
      <c r="AY473" s="5">
        <v>0.4354024086187504</v>
      </c>
      <c r="AZ473" s="5">
        <v>0.59655905866038639</v>
      </c>
      <c r="BA473" s="24" t="s">
        <v>4212</v>
      </c>
      <c r="BB473" s="25">
        <v>1.5097078110555</v>
      </c>
      <c r="BC473" s="25">
        <v>3.0327998640229401</v>
      </c>
      <c r="BD473" s="25">
        <v>3.4971213413173601</v>
      </c>
      <c r="BE473" s="25">
        <v>3.7088352855298199</v>
      </c>
      <c r="BF473" s="25">
        <v>1.75464734315195</v>
      </c>
      <c r="BG473" s="25">
        <v>3.6620309848575898</v>
      </c>
      <c r="BH473" s="25">
        <v>3.54441221732676</v>
      </c>
      <c r="BI473" s="25">
        <v>3.4259241230454198</v>
      </c>
      <c r="BJ473" s="25">
        <v>3.1057023419124601</v>
      </c>
      <c r="BK473" s="25">
        <v>2.7215422906367301</v>
      </c>
      <c r="BL473" s="25">
        <v>2.6967323533477399</v>
      </c>
      <c r="BM473" s="25">
        <v>3.1057023419124601</v>
      </c>
      <c r="BN473" s="25">
        <v>3.3544137188827898</v>
      </c>
      <c r="BO473" s="25">
        <v>3.6385767360125998</v>
      </c>
      <c r="BP473" s="25">
        <v>2.9514300888044001</v>
      </c>
      <c r="BQ473" s="25">
        <v>3.5915639971073801</v>
      </c>
      <c r="BR473" s="25">
        <v>3.12993359545306</v>
      </c>
      <c r="BS473" s="25">
        <v>4.19191610293481</v>
      </c>
      <c r="BT473" s="25">
        <v>3.3305073072534102</v>
      </c>
      <c r="BU473" s="25">
        <v>2.7463176037262098</v>
      </c>
      <c r="BV473" s="25">
        <v>1.97949050023394</v>
      </c>
      <c r="BW473" s="25">
        <v>1.7198328714895501</v>
      </c>
      <c r="BX473" s="25">
        <v>1.13695524481054</v>
      </c>
      <c r="BY473" s="25">
        <v>1.36845545975252</v>
      </c>
      <c r="BZ473" s="25">
        <v>0.87592631390640296</v>
      </c>
      <c r="CA473" s="27">
        <v>68.841527830000004</v>
      </c>
      <c r="CB473" s="25">
        <v>43.6644279</v>
      </c>
      <c r="CC473" s="25">
        <v>5.8981170599999997</v>
      </c>
      <c r="CD473" s="25">
        <v>-14.004238450000001</v>
      </c>
      <c r="CE473" s="25">
        <v>11.887868790000001</v>
      </c>
      <c r="CF473" s="25">
        <v>-11.79498746</v>
      </c>
      <c r="CG473" s="25">
        <v>10.71353014</v>
      </c>
      <c r="CH473">
        <v>-50.64</v>
      </c>
      <c r="CI473" s="25">
        <v>10.71353014</v>
      </c>
      <c r="CJ473" s="25">
        <v>-12.223507290000001</v>
      </c>
      <c r="CK473" s="25">
        <v>8.3535645499999998</v>
      </c>
      <c r="CL473" s="25">
        <v>-13.133103889999999</v>
      </c>
      <c r="CM473" s="25">
        <v>12.865047649999999</v>
      </c>
      <c r="CN473" s="25">
        <v>-11.42721556</v>
      </c>
      <c r="CO473" s="25">
        <v>11.424357929999999</v>
      </c>
      <c r="CP473" s="25">
        <v>-11.9576931</v>
      </c>
      <c r="CQ473" s="25">
        <v>29.110118929999999</v>
      </c>
      <c r="CR473" s="25">
        <v>-5.4010186300000003</v>
      </c>
      <c r="CS473" s="25">
        <v>25.340816920000002</v>
      </c>
      <c r="CT473" s="25">
        <v>-6.7904770299999999</v>
      </c>
      <c r="CU473" s="25">
        <v>27.549177019999998</v>
      </c>
      <c r="CV473" s="25">
        <v>-6.0237982600000004</v>
      </c>
      <c r="CW473" s="25">
        <v>10.135592000000001</v>
      </c>
      <c r="CX473" s="25">
        <v>-12.44197924</v>
      </c>
      <c r="CY473" s="25">
        <v>6.7917974399999999</v>
      </c>
      <c r="CZ473" s="25">
        <v>-13.693755830000001</v>
      </c>
      <c r="DA473" s="25">
        <v>9.9488851199999999</v>
      </c>
      <c r="DB473" s="25">
        <v>-12.50693193</v>
      </c>
      <c r="DC473" s="25">
        <v>14.40979024</v>
      </c>
      <c r="DD473" s="25">
        <v>-10.88461663</v>
      </c>
      <c r="DE473" s="25">
        <v>23.817240999999999</v>
      </c>
      <c r="DF473" s="25">
        <v>-7.4141822700000004</v>
      </c>
      <c r="DG473" s="25">
        <v>5.9054239400000004</v>
      </c>
      <c r="DH473" s="25">
        <v>-14.003405259999999</v>
      </c>
      <c r="DI473" s="25">
        <v>9.2319717000000008</v>
      </c>
      <c r="DJ473" s="25">
        <v>-12.771562749999999</v>
      </c>
      <c r="DK473" s="25">
        <v>12.879652370000001</v>
      </c>
      <c r="DL473" s="25">
        <v>-11.456702399999999</v>
      </c>
      <c r="DM473" s="25">
        <v>12.82022373</v>
      </c>
      <c r="DN473" s="25">
        <v>-11.471842990000001</v>
      </c>
      <c r="DO473" s="25">
        <v>9.0551664299999999</v>
      </c>
      <c r="DP473" s="25">
        <v>-12.84095389</v>
      </c>
      <c r="DQ473">
        <v>-26.14</v>
      </c>
      <c r="DR473" s="25">
        <v>-6.2910228699999999</v>
      </c>
      <c r="DS473" s="25">
        <v>21.720375529999998</v>
      </c>
      <c r="DT473" s="25">
        <v>-8.1525783999999994</v>
      </c>
      <c r="DU473" s="25">
        <v>3.68387573</v>
      </c>
      <c r="DV473" s="25">
        <v>-14.83181989</v>
      </c>
      <c r="DW473" s="25">
        <v>5.47541382</v>
      </c>
      <c r="DX473" s="25">
        <v>-14.17582893</v>
      </c>
      <c r="DY473">
        <v>37.31</v>
      </c>
      <c r="DZ473" s="25">
        <v>-14.70244145</v>
      </c>
      <c r="EA473" s="25">
        <v>3.4084570200000002</v>
      </c>
      <c r="EB473" s="25">
        <v>-14.930601449999999</v>
      </c>
      <c r="EC473" s="25">
        <v>4.8366929299999999</v>
      </c>
      <c r="ED473" s="25">
        <v>-14.41139158</v>
      </c>
      <c r="EE473" s="25" t="s">
        <v>4060</v>
      </c>
      <c r="EF473" s="25" t="s">
        <v>4060</v>
      </c>
      <c r="EG473" s="25" t="s">
        <v>4060</v>
      </c>
      <c r="EH473" s="25" t="s">
        <v>4060</v>
      </c>
      <c r="EI473" s="25" t="s">
        <v>4060</v>
      </c>
      <c r="EJ473" s="25" t="s">
        <v>4060</v>
      </c>
      <c r="EK473" s="25" t="s">
        <v>4060</v>
      </c>
      <c r="EL473" s="25" t="s">
        <v>4060</v>
      </c>
      <c r="EM473" s="25" t="s">
        <v>4060</v>
      </c>
      <c r="EN473" s="25" t="s">
        <v>4060</v>
      </c>
      <c r="EO473">
        <v>4.8579111700000004</v>
      </c>
      <c r="EP473">
        <v>4.7443399299999998</v>
      </c>
      <c r="EQ473">
        <v>4.2198463899999998</v>
      </c>
      <c r="ER473">
        <v>4.3807899199999998</v>
      </c>
      <c r="ES473">
        <v>4.2670308500000003</v>
      </c>
      <c r="ET473">
        <v>3.7433529499999998</v>
      </c>
      <c r="EU473">
        <v>4.6818199099999998</v>
      </c>
      <c r="EV473">
        <v>4.5683425499999997</v>
      </c>
      <c r="EW473">
        <v>4.0434408800000003</v>
      </c>
      <c r="EX473">
        <v>-42.3530674</v>
      </c>
      <c r="EY473">
        <v>-42.592006099999999</v>
      </c>
      <c r="EZ473">
        <v>-41.553638300000003</v>
      </c>
      <c r="FA473">
        <v>-81.074525199999997</v>
      </c>
      <c r="FB473">
        <v>-81.575497900000002</v>
      </c>
      <c r="FC473">
        <v>-79.401540499999996</v>
      </c>
      <c r="FD473">
        <v>-22.9923386</v>
      </c>
      <c r="FE473">
        <v>-46.2257988</v>
      </c>
      <c r="FF473">
        <v>-45.177185700000003</v>
      </c>
      <c r="FG473">
        <v>2.61276631</v>
      </c>
      <c r="FH473">
        <v>2.6663784100000001</v>
      </c>
      <c r="FI473">
        <v>2.43339361</v>
      </c>
      <c r="FJ473">
        <v>3.9191494699999998</v>
      </c>
      <c r="FK473">
        <v>4</v>
      </c>
      <c r="FL473">
        <v>3.6491513200000001</v>
      </c>
      <c r="FM473">
        <v>1.9595747299999999</v>
      </c>
      <c r="FN473">
        <v>2</v>
      </c>
      <c r="FO473">
        <v>1.8241947199999999</v>
      </c>
      <c r="FP473">
        <v>119.99481</v>
      </c>
      <c r="FQ473">
        <v>45234.983099999998</v>
      </c>
      <c r="FR473">
        <v>904660.53399999999</v>
      </c>
      <c r="FS473">
        <v>-127.059202</v>
      </c>
      <c r="FT473">
        <v>-0.74223820100000004</v>
      </c>
      <c r="FU473">
        <v>-1.05887248</v>
      </c>
      <c r="FV473">
        <v>-2.8088703400000001E-3</v>
      </c>
      <c r="FW473">
        <v>-1.4044959100000001E-4</v>
      </c>
      <c r="FX473">
        <v>3.0403802899999999</v>
      </c>
      <c r="FY473">
        <v>2.5374776699999999</v>
      </c>
      <c r="FZ473">
        <v>4.7229669599999999</v>
      </c>
      <c r="GA473">
        <v>2.3334486600000002</v>
      </c>
      <c r="GB473">
        <v>1.49047693</v>
      </c>
      <c r="GC473">
        <v>5.1485297599999997</v>
      </c>
      <c r="GD473">
        <v>3.3938461000000002</v>
      </c>
      <c r="GE473">
        <v>41.251380599999997</v>
      </c>
      <c r="GF473">
        <v>57.574984499999999</v>
      </c>
      <c r="GG473">
        <v>-1.32347357E-2</v>
      </c>
      <c r="GH473">
        <v>2.9285435000000002E-3</v>
      </c>
      <c r="GI473">
        <v>-6.7313034199999996E-2</v>
      </c>
      <c r="GJ473">
        <v>-0.26221648600000003</v>
      </c>
      <c r="GK473">
        <v>1.24279534E-3</v>
      </c>
      <c r="GL473">
        <v>-1.1420315700000001</v>
      </c>
      <c r="GM473">
        <v>0.11125614</v>
      </c>
      <c r="GN473">
        <v>3.06063858</v>
      </c>
      <c r="GO473">
        <v>4.5097234999999998</v>
      </c>
      <c r="GP473">
        <v>2.3007598599999999</v>
      </c>
      <c r="GQ473">
        <v>1.99233572</v>
      </c>
      <c r="GR473">
        <v>3.3326700900000001</v>
      </c>
      <c r="GS473">
        <v>1.6425958300000001</v>
      </c>
      <c r="GT473">
        <v>1.16931644</v>
      </c>
      <c r="GU473">
        <v>3.2230994599999998</v>
      </c>
      <c r="GV473">
        <v>2.6298418799999999</v>
      </c>
      <c r="GW473">
        <v>3.7708710300000002E-3</v>
      </c>
      <c r="GX473">
        <v>0.471213139</v>
      </c>
    </row>
    <row r="474" spans="1:206" ht="15.75" customHeight="1">
      <c r="A474" s="20" t="s">
        <v>5277</v>
      </c>
      <c r="B474" s="20" t="s">
        <v>4044</v>
      </c>
      <c r="C474" s="20" t="s">
        <v>4045</v>
      </c>
      <c r="D474" s="20" t="s">
        <v>4046</v>
      </c>
      <c r="E474" s="20" t="s">
        <v>4047</v>
      </c>
      <c r="F474" s="20" t="s">
        <v>4153</v>
      </c>
      <c r="G474" s="20" t="s">
        <v>4206</v>
      </c>
      <c r="H474" s="20" t="s">
        <v>4050</v>
      </c>
      <c r="I474" s="20" t="s">
        <v>4153</v>
      </c>
      <c r="J474" s="20" t="s">
        <v>4050</v>
      </c>
      <c r="K474" s="20" t="s">
        <v>4140</v>
      </c>
      <c r="L474" s="20" t="s">
        <v>4071</v>
      </c>
      <c r="M474" s="20" t="s">
        <v>4053</v>
      </c>
      <c r="N474" s="20" t="s">
        <v>3849</v>
      </c>
      <c r="O474" s="20" t="s">
        <v>4305</v>
      </c>
      <c r="P474" s="20" t="s">
        <v>4305</v>
      </c>
      <c r="Q474" s="20" t="s">
        <v>4142</v>
      </c>
      <c r="R474" s="21" t="s">
        <v>5269</v>
      </c>
      <c r="S474" s="34" t="s">
        <v>5270</v>
      </c>
      <c r="T474" s="22" t="s">
        <v>4059</v>
      </c>
      <c r="U474" s="22" t="s">
        <v>4059</v>
      </c>
      <c r="V474" s="22" t="s">
        <v>5271</v>
      </c>
      <c r="W474" s="22">
        <v>99.8</v>
      </c>
      <c r="X474" s="22" t="s">
        <v>4206</v>
      </c>
      <c r="Y474" s="22" t="s">
        <v>4072</v>
      </c>
      <c r="Z474" s="22" t="s">
        <v>4073</v>
      </c>
      <c r="AA474" s="22" t="s">
        <v>4061</v>
      </c>
      <c r="AB474" s="22" t="s">
        <v>4061</v>
      </c>
      <c r="AC474" s="22">
        <v>12</v>
      </c>
      <c r="AD474" s="22" t="s">
        <v>4074</v>
      </c>
      <c r="AE474" s="22">
        <v>200</v>
      </c>
      <c r="AF474" t="s">
        <v>5272</v>
      </c>
      <c r="AG474" s="22" t="s">
        <v>4063</v>
      </c>
      <c r="AH474" s="22" t="s">
        <v>4063</v>
      </c>
      <c r="AI474" s="22" t="s">
        <v>4063</v>
      </c>
      <c r="AJ474" s="22" t="s">
        <v>4063</v>
      </c>
      <c r="AK474" s="22" t="s">
        <v>4063</v>
      </c>
      <c r="AL474" s="22" t="s">
        <v>5273</v>
      </c>
      <c r="AM474" s="22" t="s">
        <v>4063</v>
      </c>
      <c r="AN474" s="22" t="s">
        <v>5274</v>
      </c>
      <c r="AO474" s="22" t="s">
        <v>4063</v>
      </c>
      <c r="AP474" s="22" t="s">
        <v>4063</v>
      </c>
      <c r="AQ474" s="22" t="s">
        <v>4063</v>
      </c>
      <c r="AR474" s="22" t="s">
        <v>4063</v>
      </c>
      <c r="AS474" s="22" t="s">
        <v>4063</v>
      </c>
      <c r="AT474" s="22" t="s">
        <v>5275</v>
      </c>
      <c r="AU474" s="20"/>
      <c r="AV474" s="5">
        <v>0.90999375367718638</v>
      </c>
      <c r="AW474" s="5">
        <v>2293.129093258985</v>
      </c>
      <c r="AX474" s="5">
        <v>0.30333125122572879</v>
      </c>
      <c r="AY474" s="5">
        <v>0.4354024086187504</v>
      </c>
      <c r="AZ474" s="5">
        <v>0.59655905866038639</v>
      </c>
      <c r="BA474" s="24" t="s">
        <v>4212</v>
      </c>
      <c r="BB474" s="25">
        <v>1.5097078110555</v>
      </c>
      <c r="BC474" s="25">
        <v>3.0327998640229401</v>
      </c>
      <c r="BD474" s="25">
        <v>3.4971213413173601</v>
      </c>
      <c r="BE474" s="25">
        <v>3.7088352855298199</v>
      </c>
      <c r="BF474" s="25">
        <v>1.75464734315195</v>
      </c>
      <c r="BG474" s="25">
        <v>3.6620309848575898</v>
      </c>
      <c r="BH474" s="25">
        <v>3.54441221732676</v>
      </c>
      <c r="BI474" s="25">
        <v>3.4259241230454198</v>
      </c>
      <c r="BJ474" s="25">
        <v>3.1057023419124601</v>
      </c>
      <c r="BK474" s="25">
        <v>2.7215422906367301</v>
      </c>
      <c r="BL474" s="25">
        <v>2.6967323533477399</v>
      </c>
      <c r="BM474" s="25">
        <v>3.1057023419124601</v>
      </c>
      <c r="BN474" s="25">
        <v>3.3544137188827898</v>
      </c>
      <c r="BO474" s="25">
        <v>3.6385767360125998</v>
      </c>
      <c r="BP474" s="25">
        <v>2.9514300888044001</v>
      </c>
      <c r="BQ474" s="25">
        <v>3.5915639971073801</v>
      </c>
      <c r="BR474" s="25">
        <v>3.12993359545306</v>
      </c>
      <c r="BS474" s="25">
        <v>4.19191610293481</v>
      </c>
      <c r="BT474" s="25">
        <v>3.3305073072534102</v>
      </c>
      <c r="BU474" s="25">
        <v>2.7463176037262098</v>
      </c>
      <c r="BV474" s="25">
        <v>1.97949050023394</v>
      </c>
      <c r="BW474" s="25">
        <v>1.7198328714895501</v>
      </c>
      <c r="BX474" s="25">
        <v>1.13695524481054</v>
      </c>
      <c r="BY474" s="25">
        <v>1.36845545975252</v>
      </c>
      <c r="BZ474" s="25">
        <v>0.87592631390640296</v>
      </c>
      <c r="CA474" s="27">
        <v>68.841527830000004</v>
      </c>
      <c r="CB474" s="25">
        <v>43.6644279</v>
      </c>
      <c r="CC474" s="25">
        <v>5.8981170599999997</v>
      </c>
      <c r="CD474" s="25">
        <v>-14.004238450000001</v>
      </c>
      <c r="CE474" s="25">
        <v>11.887868790000001</v>
      </c>
      <c r="CF474" s="25">
        <v>-11.79498746</v>
      </c>
      <c r="CG474" s="25">
        <v>10.71353014</v>
      </c>
      <c r="CH474">
        <v>-50.64</v>
      </c>
      <c r="CI474" s="25">
        <v>10.71353014</v>
      </c>
      <c r="CJ474" s="25">
        <v>-12.223507290000001</v>
      </c>
      <c r="CK474" s="25">
        <v>8.3535645499999998</v>
      </c>
      <c r="CL474" s="25">
        <v>-13.133103889999999</v>
      </c>
      <c r="CM474" s="25">
        <v>12.865047649999999</v>
      </c>
      <c r="CN474" s="25">
        <v>-11.42721556</v>
      </c>
      <c r="CO474" s="25">
        <v>11.424357929999999</v>
      </c>
      <c r="CP474" s="25">
        <v>-11.9576931</v>
      </c>
      <c r="CQ474" s="25">
        <v>29.110118929999999</v>
      </c>
      <c r="CR474" s="25">
        <v>-5.4010186300000003</v>
      </c>
      <c r="CS474" s="25">
        <v>25.340816920000002</v>
      </c>
      <c r="CT474" s="25">
        <v>-6.7904770299999999</v>
      </c>
      <c r="CU474" s="25">
        <v>27.549177019999998</v>
      </c>
      <c r="CV474" s="25">
        <v>-6.0237982600000004</v>
      </c>
      <c r="CW474" s="25">
        <v>10.135592000000001</v>
      </c>
      <c r="CX474" s="25">
        <v>-12.44197924</v>
      </c>
      <c r="CY474" s="25">
        <v>6.7917974399999999</v>
      </c>
      <c r="CZ474" s="25">
        <v>-13.693755830000001</v>
      </c>
      <c r="DA474" s="25">
        <v>9.9488851199999999</v>
      </c>
      <c r="DB474" s="25">
        <v>-12.50693193</v>
      </c>
      <c r="DC474" s="25">
        <v>14.40979024</v>
      </c>
      <c r="DD474" s="25">
        <v>-10.88461663</v>
      </c>
      <c r="DE474" s="25">
        <v>23.817240999999999</v>
      </c>
      <c r="DF474" s="25">
        <v>-7.4141822700000004</v>
      </c>
      <c r="DG474" s="25">
        <v>5.9054239400000004</v>
      </c>
      <c r="DH474" s="25">
        <v>-14.003405259999999</v>
      </c>
      <c r="DI474" s="25">
        <v>9.2319717000000008</v>
      </c>
      <c r="DJ474" s="25">
        <v>-12.771562749999999</v>
      </c>
      <c r="DK474" s="25">
        <v>12.879652370000001</v>
      </c>
      <c r="DL474" s="25">
        <v>-11.456702399999999</v>
      </c>
      <c r="DM474" s="25">
        <v>12.82022373</v>
      </c>
      <c r="DN474" s="25">
        <v>-11.471842990000001</v>
      </c>
      <c r="DO474" s="25">
        <v>9.0551664299999999</v>
      </c>
      <c r="DP474" s="25">
        <v>-12.84095389</v>
      </c>
      <c r="DQ474">
        <v>-26.14</v>
      </c>
      <c r="DR474" s="25">
        <v>-6.2910228699999999</v>
      </c>
      <c r="DS474" s="25">
        <v>21.720375529999998</v>
      </c>
      <c r="DT474" s="25">
        <v>-8.1525783999999994</v>
      </c>
      <c r="DU474" s="25">
        <v>3.68387573</v>
      </c>
      <c r="DV474" s="25">
        <v>-14.83181989</v>
      </c>
      <c r="DW474" s="25">
        <v>5.47541382</v>
      </c>
      <c r="DX474" s="25">
        <v>-14.17582893</v>
      </c>
      <c r="DY474">
        <v>37.31</v>
      </c>
      <c r="DZ474" s="25">
        <v>-14.70244145</v>
      </c>
      <c r="EA474" s="25">
        <v>3.4084570200000002</v>
      </c>
      <c r="EB474" s="25">
        <v>-14.930601449999999</v>
      </c>
      <c r="EC474" s="25">
        <v>4.8366929299999999</v>
      </c>
      <c r="ED474" s="25">
        <v>-14.41139158</v>
      </c>
      <c r="EE474" s="25" t="s">
        <v>4060</v>
      </c>
      <c r="EF474" s="25" t="s">
        <v>4060</v>
      </c>
      <c r="EG474" s="25" t="s">
        <v>4060</v>
      </c>
      <c r="EH474" s="25" t="s">
        <v>4060</v>
      </c>
      <c r="EI474" s="25" t="s">
        <v>4060</v>
      </c>
      <c r="EJ474" s="25" t="s">
        <v>4060</v>
      </c>
      <c r="EK474" s="25" t="s">
        <v>4060</v>
      </c>
      <c r="EL474" s="25" t="s">
        <v>4060</v>
      </c>
      <c r="EM474" s="25" t="s">
        <v>4060</v>
      </c>
      <c r="EN474" s="25" t="s">
        <v>4060</v>
      </c>
      <c r="EO474">
        <v>4.8579111700000004</v>
      </c>
      <c r="EP474">
        <v>4.7443399299999998</v>
      </c>
      <c r="EQ474">
        <v>4.2198463899999998</v>
      </c>
      <c r="ER474">
        <v>4.3807899199999998</v>
      </c>
      <c r="ES474">
        <v>4.2670308500000003</v>
      </c>
      <c r="ET474">
        <v>3.7433529499999998</v>
      </c>
      <c r="EU474">
        <v>4.6818199099999998</v>
      </c>
      <c r="EV474">
        <v>4.5683425499999997</v>
      </c>
      <c r="EW474">
        <v>4.0434408800000003</v>
      </c>
      <c r="EX474">
        <v>-42.3530674</v>
      </c>
      <c r="EY474">
        <v>-42.592006099999999</v>
      </c>
      <c r="EZ474">
        <v>-41.553638300000003</v>
      </c>
      <c r="FA474">
        <v>-81.074525199999997</v>
      </c>
      <c r="FB474">
        <v>-81.575497900000002</v>
      </c>
      <c r="FC474">
        <v>-79.401540499999996</v>
      </c>
      <c r="FD474">
        <v>-22.9923386</v>
      </c>
      <c r="FE474">
        <v>-46.2257988</v>
      </c>
      <c r="FF474">
        <v>-45.177185700000003</v>
      </c>
      <c r="FG474">
        <v>2.61276631</v>
      </c>
      <c r="FH474">
        <v>2.6663784100000001</v>
      </c>
      <c r="FI474">
        <v>2.43339361</v>
      </c>
      <c r="FJ474">
        <v>3.9191494699999998</v>
      </c>
      <c r="FK474">
        <v>4</v>
      </c>
      <c r="FL474">
        <v>3.6491513200000001</v>
      </c>
      <c r="FM474">
        <v>1.9595747299999999</v>
      </c>
      <c r="FN474">
        <v>2</v>
      </c>
      <c r="FO474">
        <v>1.8241947199999999</v>
      </c>
      <c r="FP474">
        <v>119.99481</v>
      </c>
      <c r="FQ474">
        <v>45234.983099999998</v>
      </c>
      <c r="FR474">
        <v>904660.53399999999</v>
      </c>
      <c r="FS474">
        <v>-127.059202</v>
      </c>
      <c r="FT474">
        <v>-0.74223820100000004</v>
      </c>
      <c r="FU474">
        <v>-1.05887248</v>
      </c>
      <c r="FV474">
        <v>-2.8088703400000001E-3</v>
      </c>
      <c r="FW474">
        <v>-1.4044959100000001E-4</v>
      </c>
      <c r="FX474">
        <v>3.0403802899999999</v>
      </c>
      <c r="FY474">
        <v>2.5374776699999999</v>
      </c>
      <c r="FZ474">
        <v>4.7229669599999999</v>
      </c>
      <c r="GA474">
        <v>2.3334486600000002</v>
      </c>
      <c r="GB474">
        <v>1.49047693</v>
      </c>
      <c r="GC474">
        <v>5.1485297599999997</v>
      </c>
      <c r="GD474">
        <v>3.3938461000000002</v>
      </c>
      <c r="GE474">
        <v>41.251380599999997</v>
      </c>
      <c r="GF474">
        <v>57.574984499999999</v>
      </c>
      <c r="GG474">
        <v>-1.32347357E-2</v>
      </c>
      <c r="GH474">
        <v>2.9285435000000002E-3</v>
      </c>
      <c r="GI474">
        <v>-6.7313034199999996E-2</v>
      </c>
      <c r="GJ474">
        <v>-0.26221648600000003</v>
      </c>
      <c r="GK474">
        <v>1.24279534E-3</v>
      </c>
      <c r="GL474">
        <v>-1.1420315700000001</v>
      </c>
      <c r="GM474">
        <v>0.11125614</v>
      </c>
      <c r="GN474">
        <v>3.06063858</v>
      </c>
      <c r="GO474">
        <v>4.5097234999999998</v>
      </c>
      <c r="GP474">
        <v>2.3007598599999999</v>
      </c>
      <c r="GQ474">
        <v>1.99233572</v>
      </c>
      <c r="GR474">
        <v>3.3326700900000001</v>
      </c>
      <c r="GS474">
        <v>1.6425958300000001</v>
      </c>
      <c r="GT474">
        <v>1.16931644</v>
      </c>
      <c r="GU474">
        <v>3.2230994599999998</v>
      </c>
      <c r="GV474">
        <v>2.6298418799999999</v>
      </c>
      <c r="GW474">
        <v>3.7708710300000002E-3</v>
      </c>
      <c r="GX474">
        <v>0.471213139</v>
      </c>
    </row>
    <row r="475" spans="1:206" ht="15.75" customHeight="1">
      <c r="A475" s="20" t="s">
        <v>5278</v>
      </c>
      <c r="B475" s="20" t="s">
        <v>4044</v>
      </c>
      <c r="C475" s="20" t="s">
        <v>4045</v>
      </c>
      <c r="D475" s="20" t="s">
        <v>4046</v>
      </c>
      <c r="E475" s="20" t="s">
        <v>4047</v>
      </c>
      <c r="F475" s="20" t="s">
        <v>4153</v>
      </c>
      <c r="G475" s="20" t="s">
        <v>4206</v>
      </c>
      <c r="H475" s="20" t="s">
        <v>4050</v>
      </c>
      <c r="I475" s="20" t="s">
        <v>4153</v>
      </c>
      <c r="J475" s="20" t="s">
        <v>4050</v>
      </c>
      <c r="K475" s="20" t="s">
        <v>4140</v>
      </c>
      <c r="L475" s="20" t="s">
        <v>4071</v>
      </c>
      <c r="M475" s="20" t="s">
        <v>4053</v>
      </c>
      <c r="N475" s="20" t="s">
        <v>3849</v>
      </c>
      <c r="O475" s="20" t="s">
        <v>4305</v>
      </c>
      <c r="P475" s="20" t="s">
        <v>4305</v>
      </c>
      <c r="Q475" s="20" t="s">
        <v>4142</v>
      </c>
      <c r="R475" s="21" t="s">
        <v>5269</v>
      </c>
      <c r="S475" s="34" t="s">
        <v>5270</v>
      </c>
      <c r="T475" s="22" t="s">
        <v>4059</v>
      </c>
      <c r="U475" s="22" t="s">
        <v>4059</v>
      </c>
      <c r="V475" s="22" t="s">
        <v>5271</v>
      </c>
      <c r="W475" s="22">
        <v>99.8</v>
      </c>
      <c r="X475" s="22" t="s">
        <v>4206</v>
      </c>
      <c r="Y475" s="22" t="s">
        <v>4072</v>
      </c>
      <c r="Z475" s="22" t="s">
        <v>4073</v>
      </c>
      <c r="AA475" s="22" t="s">
        <v>4061</v>
      </c>
      <c r="AB475" s="22" t="s">
        <v>4061</v>
      </c>
      <c r="AC475" s="22">
        <v>12</v>
      </c>
      <c r="AD475" s="22" t="s">
        <v>4074</v>
      </c>
      <c r="AE475" s="22">
        <v>200</v>
      </c>
      <c r="AF475" t="s">
        <v>5272</v>
      </c>
      <c r="AG475" s="22" t="s">
        <v>4063</v>
      </c>
      <c r="AH475" s="22" t="s">
        <v>4063</v>
      </c>
      <c r="AI475" s="22" t="s">
        <v>4063</v>
      </c>
      <c r="AJ475" s="22" t="s">
        <v>4063</v>
      </c>
      <c r="AK475" s="22" t="s">
        <v>4063</v>
      </c>
      <c r="AL475" s="22" t="s">
        <v>5273</v>
      </c>
      <c r="AM475" s="22" t="s">
        <v>4063</v>
      </c>
      <c r="AN475" s="22" t="s">
        <v>5274</v>
      </c>
      <c r="AO475" s="22" t="s">
        <v>4063</v>
      </c>
      <c r="AP475" s="22" t="s">
        <v>4063</v>
      </c>
      <c r="AQ475" s="22" t="s">
        <v>4063</v>
      </c>
      <c r="AR475" s="22" t="s">
        <v>4063</v>
      </c>
      <c r="AS475" s="22" t="s">
        <v>4063</v>
      </c>
      <c r="AT475" s="22" t="s">
        <v>5275</v>
      </c>
      <c r="AU475" s="20"/>
      <c r="AV475" s="5">
        <v>0.90999375367718638</v>
      </c>
      <c r="AW475" s="5">
        <v>2293.129093258985</v>
      </c>
      <c r="AX475" s="5">
        <v>0.30333125122572879</v>
      </c>
      <c r="AY475" s="5">
        <v>0.4354024086187504</v>
      </c>
      <c r="AZ475" s="5">
        <v>0.59655905866038639</v>
      </c>
      <c r="BA475" s="24" t="s">
        <v>4212</v>
      </c>
      <c r="BB475" s="25">
        <v>1.5097078110555</v>
      </c>
      <c r="BC475" s="25">
        <v>3.0327998640229401</v>
      </c>
      <c r="BD475" s="25">
        <v>3.4971213413173601</v>
      </c>
      <c r="BE475" s="25">
        <v>3.7088352855298199</v>
      </c>
      <c r="BF475" s="25">
        <v>1.75464734315195</v>
      </c>
      <c r="BG475" s="25">
        <v>3.6620309848575898</v>
      </c>
      <c r="BH475" s="25">
        <v>3.54441221732676</v>
      </c>
      <c r="BI475" s="25">
        <v>3.4259241230454198</v>
      </c>
      <c r="BJ475" s="25">
        <v>3.1057023419124601</v>
      </c>
      <c r="BK475" s="25">
        <v>2.7215422906367301</v>
      </c>
      <c r="BL475" s="25">
        <v>2.6967323533477399</v>
      </c>
      <c r="BM475" s="25">
        <v>3.1057023419124601</v>
      </c>
      <c r="BN475" s="25">
        <v>3.3544137188827898</v>
      </c>
      <c r="BO475" s="25">
        <v>3.6385767360125998</v>
      </c>
      <c r="BP475" s="25">
        <v>2.9514300888044001</v>
      </c>
      <c r="BQ475" s="25">
        <v>3.5915639971073801</v>
      </c>
      <c r="BR475" s="25">
        <v>3.12993359545306</v>
      </c>
      <c r="BS475" s="25">
        <v>4.19191610293481</v>
      </c>
      <c r="BT475" s="25">
        <v>3.3305073072534102</v>
      </c>
      <c r="BU475" s="25">
        <v>2.7463176037262098</v>
      </c>
      <c r="BV475" s="25">
        <v>1.97949050023394</v>
      </c>
      <c r="BW475" s="25">
        <v>1.7198328714895501</v>
      </c>
      <c r="BX475" s="25">
        <v>1.13695524481054</v>
      </c>
      <c r="BY475" s="25">
        <v>1.36845545975252</v>
      </c>
      <c r="BZ475" s="25">
        <v>0.87592631390640296</v>
      </c>
      <c r="CA475" s="27">
        <v>68.841527830000004</v>
      </c>
      <c r="CB475" s="25">
        <v>43.6644279</v>
      </c>
      <c r="CC475" s="25">
        <v>5.8981170599999997</v>
      </c>
      <c r="CD475" s="25">
        <v>-14.004238450000001</v>
      </c>
      <c r="CE475" s="25">
        <v>11.887868790000001</v>
      </c>
      <c r="CF475" s="25">
        <v>-11.79498746</v>
      </c>
      <c r="CG475" s="25">
        <v>10.71353014</v>
      </c>
      <c r="CH475">
        <v>-50.64</v>
      </c>
      <c r="CI475" s="25">
        <v>10.71353014</v>
      </c>
      <c r="CJ475" s="25">
        <v>-12.223507290000001</v>
      </c>
      <c r="CK475" s="25">
        <v>8.3535645499999998</v>
      </c>
      <c r="CL475" s="25">
        <v>-13.133103889999999</v>
      </c>
      <c r="CM475" s="25">
        <v>12.865047649999999</v>
      </c>
      <c r="CN475" s="25">
        <v>-11.42721556</v>
      </c>
      <c r="CO475" s="25">
        <v>11.424357929999999</v>
      </c>
      <c r="CP475" s="25">
        <v>-11.9576931</v>
      </c>
      <c r="CQ475" s="25">
        <v>29.110118929999999</v>
      </c>
      <c r="CR475" s="25">
        <v>-5.4010186300000003</v>
      </c>
      <c r="CS475" s="25">
        <v>25.340816920000002</v>
      </c>
      <c r="CT475" s="25">
        <v>-6.7904770299999999</v>
      </c>
      <c r="CU475" s="25">
        <v>27.549177019999998</v>
      </c>
      <c r="CV475" s="25">
        <v>-6.0237982600000004</v>
      </c>
      <c r="CW475" s="25">
        <v>10.135592000000001</v>
      </c>
      <c r="CX475" s="25">
        <v>-12.44197924</v>
      </c>
      <c r="CY475" s="25">
        <v>6.7917974399999999</v>
      </c>
      <c r="CZ475" s="25">
        <v>-13.693755830000001</v>
      </c>
      <c r="DA475" s="25">
        <v>9.9488851199999999</v>
      </c>
      <c r="DB475" s="25">
        <v>-12.50693193</v>
      </c>
      <c r="DC475" s="25">
        <v>14.40979024</v>
      </c>
      <c r="DD475" s="25">
        <v>-10.88461663</v>
      </c>
      <c r="DE475" s="25">
        <v>23.817240999999999</v>
      </c>
      <c r="DF475" s="25">
        <v>-7.4141822700000004</v>
      </c>
      <c r="DG475" s="25">
        <v>5.9054239400000004</v>
      </c>
      <c r="DH475" s="25">
        <v>-14.003405259999999</v>
      </c>
      <c r="DI475" s="25">
        <v>9.2319717000000008</v>
      </c>
      <c r="DJ475" s="25">
        <v>-12.771562749999999</v>
      </c>
      <c r="DK475" s="25">
        <v>12.879652370000001</v>
      </c>
      <c r="DL475" s="25">
        <v>-11.456702399999999</v>
      </c>
      <c r="DM475" s="25">
        <v>12.82022373</v>
      </c>
      <c r="DN475" s="25">
        <v>-11.471842990000001</v>
      </c>
      <c r="DO475" s="25">
        <v>9.0551664299999999</v>
      </c>
      <c r="DP475" s="25">
        <v>-12.84095389</v>
      </c>
      <c r="DQ475">
        <v>-26.14</v>
      </c>
      <c r="DR475" s="25">
        <v>-6.2910228699999999</v>
      </c>
      <c r="DS475" s="25">
        <v>21.720375529999998</v>
      </c>
      <c r="DT475" s="25">
        <v>-8.1525783999999994</v>
      </c>
      <c r="DU475" s="25">
        <v>3.68387573</v>
      </c>
      <c r="DV475" s="25">
        <v>-14.83181989</v>
      </c>
      <c r="DW475" s="25">
        <v>5.47541382</v>
      </c>
      <c r="DX475" s="25">
        <v>-14.17582893</v>
      </c>
      <c r="DY475">
        <v>37.31</v>
      </c>
      <c r="DZ475" s="25">
        <v>-14.70244145</v>
      </c>
      <c r="EA475" s="25">
        <v>3.4084570200000002</v>
      </c>
      <c r="EB475" s="25">
        <v>-14.930601449999999</v>
      </c>
      <c r="EC475" s="25">
        <v>4.8366929299999999</v>
      </c>
      <c r="ED475" s="25">
        <v>-14.41139158</v>
      </c>
      <c r="EE475" s="25" t="s">
        <v>4060</v>
      </c>
      <c r="EF475" s="25" t="s">
        <v>4060</v>
      </c>
      <c r="EG475" s="25" t="s">
        <v>4060</v>
      </c>
      <c r="EH475" s="25" t="s">
        <v>4060</v>
      </c>
      <c r="EI475" s="25" t="s">
        <v>4060</v>
      </c>
      <c r="EJ475" s="25" t="s">
        <v>4060</v>
      </c>
      <c r="EK475" s="25" t="s">
        <v>4060</v>
      </c>
      <c r="EL475" s="25" t="s">
        <v>4060</v>
      </c>
      <c r="EM475" s="25" t="s">
        <v>4060</v>
      </c>
      <c r="EN475" s="25" t="s">
        <v>4060</v>
      </c>
      <c r="EO475">
        <v>4.8579111700000004</v>
      </c>
      <c r="EP475">
        <v>4.7443399299999998</v>
      </c>
      <c r="EQ475">
        <v>4.2198463899999998</v>
      </c>
      <c r="ER475">
        <v>4.3807899199999998</v>
      </c>
      <c r="ES475">
        <v>4.2670308500000003</v>
      </c>
      <c r="ET475">
        <v>3.7433529499999998</v>
      </c>
      <c r="EU475">
        <v>4.6818199099999998</v>
      </c>
      <c r="EV475">
        <v>4.5683425499999997</v>
      </c>
      <c r="EW475">
        <v>4.0434408800000003</v>
      </c>
      <c r="EX475">
        <v>-42.3530674</v>
      </c>
      <c r="EY475">
        <v>-42.592006099999999</v>
      </c>
      <c r="EZ475">
        <v>-41.553638300000003</v>
      </c>
      <c r="FA475">
        <v>-81.074525199999997</v>
      </c>
      <c r="FB475">
        <v>-81.575497900000002</v>
      </c>
      <c r="FC475">
        <v>-79.401540499999996</v>
      </c>
      <c r="FD475">
        <v>-22.9923386</v>
      </c>
      <c r="FE475">
        <v>-46.2257988</v>
      </c>
      <c r="FF475">
        <v>-45.177185700000003</v>
      </c>
      <c r="FG475">
        <v>2.61276631</v>
      </c>
      <c r="FH475">
        <v>2.6663784100000001</v>
      </c>
      <c r="FI475">
        <v>2.43339361</v>
      </c>
      <c r="FJ475">
        <v>3.9191494699999998</v>
      </c>
      <c r="FK475">
        <v>4</v>
      </c>
      <c r="FL475">
        <v>3.6491513200000001</v>
      </c>
      <c r="FM475">
        <v>1.9595747299999999</v>
      </c>
      <c r="FN475">
        <v>2</v>
      </c>
      <c r="FO475">
        <v>1.8241947199999999</v>
      </c>
      <c r="FP475">
        <v>119.99481</v>
      </c>
      <c r="FQ475">
        <v>45234.983099999998</v>
      </c>
      <c r="FR475">
        <v>904660.53399999999</v>
      </c>
      <c r="FS475">
        <v>-127.059202</v>
      </c>
      <c r="FT475">
        <v>-0.74223820100000004</v>
      </c>
      <c r="FU475">
        <v>-1.05887248</v>
      </c>
      <c r="FV475">
        <v>-2.8088703400000001E-3</v>
      </c>
      <c r="FW475">
        <v>-1.4044959100000001E-4</v>
      </c>
      <c r="FX475">
        <v>3.0403802899999999</v>
      </c>
      <c r="FY475">
        <v>2.5374776699999999</v>
      </c>
      <c r="FZ475">
        <v>4.7229669599999999</v>
      </c>
      <c r="GA475">
        <v>2.3334486600000002</v>
      </c>
      <c r="GB475">
        <v>1.49047693</v>
      </c>
      <c r="GC475">
        <v>5.1485297599999997</v>
      </c>
      <c r="GD475">
        <v>3.3938461000000002</v>
      </c>
      <c r="GE475">
        <v>41.251380599999997</v>
      </c>
      <c r="GF475">
        <v>57.574984499999999</v>
      </c>
      <c r="GG475">
        <v>-1.32347357E-2</v>
      </c>
      <c r="GH475">
        <v>2.9285435000000002E-3</v>
      </c>
      <c r="GI475">
        <v>-6.7313034199999996E-2</v>
      </c>
      <c r="GJ475">
        <v>-0.26221648600000003</v>
      </c>
      <c r="GK475">
        <v>1.24279534E-3</v>
      </c>
      <c r="GL475">
        <v>-1.1420315700000001</v>
      </c>
      <c r="GM475">
        <v>0.11125614</v>
      </c>
      <c r="GN475">
        <v>3.06063858</v>
      </c>
      <c r="GO475">
        <v>4.5097234999999998</v>
      </c>
      <c r="GP475">
        <v>2.3007598599999999</v>
      </c>
      <c r="GQ475">
        <v>1.99233572</v>
      </c>
      <c r="GR475">
        <v>3.3326700900000001</v>
      </c>
      <c r="GS475">
        <v>1.6425958300000001</v>
      </c>
      <c r="GT475">
        <v>1.16931644</v>
      </c>
      <c r="GU475">
        <v>3.2230994599999998</v>
      </c>
      <c r="GV475">
        <v>2.6298418799999999</v>
      </c>
      <c r="GW475">
        <v>3.7708710300000002E-3</v>
      </c>
      <c r="GX475">
        <v>0.471213139</v>
      </c>
    </row>
    <row r="476" spans="1:206" ht="15.75" customHeight="1">
      <c r="A476" s="20" t="s">
        <v>5279</v>
      </c>
      <c r="B476" s="20" t="s">
        <v>4044</v>
      </c>
      <c r="C476" s="20" t="s">
        <v>4045</v>
      </c>
      <c r="D476" s="20" t="s">
        <v>4046</v>
      </c>
      <c r="E476" s="20" t="s">
        <v>4047</v>
      </c>
      <c r="F476" s="20" t="s">
        <v>4153</v>
      </c>
      <c r="G476" s="20" t="s">
        <v>4206</v>
      </c>
      <c r="H476" s="20" t="s">
        <v>4050</v>
      </c>
      <c r="I476" s="20" t="s">
        <v>4153</v>
      </c>
      <c r="J476" s="20" t="s">
        <v>4050</v>
      </c>
      <c r="K476" s="20" t="s">
        <v>4140</v>
      </c>
      <c r="L476" s="20" t="s">
        <v>4071</v>
      </c>
      <c r="M476" s="20" t="s">
        <v>4053</v>
      </c>
      <c r="N476" s="20" t="s">
        <v>3849</v>
      </c>
      <c r="O476" s="20" t="s">
        <v>4217</v>
      </c>
      <c r="P476" s="20" t="s">
        <v>4217</v>
      </c>
      <c r="Q476" s="20" t="s">
        <v>4157</v>
      </c>
      <c r="R476" s="21" t="s">
        <v>5269</v>
      </c>
      <c r="S476" s="34" t="s">
        <v>5270</v>
      </c>
      <c r="T476" s="22" t="s">
        <v>4059</v>
      </c>
      <c r="U476" s="22" t="s">
        <v>4059</v>
      </c>
      <c r="V476" s="22" t="s">
        <v>5271</v>
      </c>
      <c r="W476" s="22">
        <v>99.8</v>
      </c>
      <c r="X476" s="22" t="s">
        <v>4206</v>
      </c>
      <c r="Y476" s="22" t="s">
        <v>4072</v>
      </c>
      <c r="Z476" s="22" t="s">
        <v>4073</v>
      </c>
      <c r="AA476" s="22" t="s">
        <v>4061</v>
      </c>
      <c r="AB476" s="22" t="s">
        <v>4061</v>
      </c>
      <c r="AC476" s="22">
        <v>12</v>
      </c>
      <c r="AD476" s="22" t="s">
        <v>4074</v>
      </c>
      <c r="AE476" s="22">
        <v>200</v>
      </c>
      <c r="AF476" t="s">
        <v>5272</v>
      </c>
      <c r="AG476" s="22" t="s">
        <v>4063</v>
      </c>
      <c r="AH476" s="22" t="s">
        <v>4063</v>
      </c>
      <c r="AI476" s="22" t="s">
        <v>4063</v>
      </c>
      <c r="AJ476" s="22" t="s">
        <v>4063</v>
      </c>
      <c r="AK476" s="22" t="s">
        <v>4063</v>
      </c>
      <c r="AL476" s="22" t="s">
        <v>5273</v>
      </c>
      <c r="AM476" s="22" t="s">
        <v>4063</v>
      </c>
      <c r="AN476" s="22" t="s">
        <v>5274</v>
      </c>
      <c r="AO476" s="22" t="s">
        <v>4063</v>
      </c>
      <c r="AP476" s="22" t="s">
        <v>4063</v>
      </c>
      <c r="AQ476" s="22" t="s">
        <v>4063</v>
      </c>
      <c r="AR476" s="22" t="s">
        <v>4063</v>
      </c>
      <c r="AS476" s="22" t="s">
        <v>4063</v>
      </c>
      <c r="AT476" s="22" t="s">
        <v>5275</v>
      </c>
      <c r="AU476" s="20"/>
      <c r="AV476" s="5">
        <v>0.90999375367718638</v>
      </c>
      <c r="AW476" s="5">
        <v>2293.129093258985</v>
      </c>
      <c r="AX476" s="5">
        <v>0.30333125122572879</v>
      </c>
      <c r="AY476" s="5">
        <v>0.4354024086187504</v>
      </c>
      <c r="AZ476" s="5">
        <v>0.59655905866038639</v>
      </c>
      <c r="BA476" s="24" t="s">
        <v>4212</v>
      </c>
      <c r="BB476" s="25">
        <v>1.5097078110555</v>
      </c>
      <c r="BC476" s="25">
        <v>3.0327998640229401</v>
      </c>
      <c r="BD476" s="25">
        <v>3.4971213413173601</v>
      </c>
      <c r="BE476" s="25">
        <v>3.7088352855298199</v>
      </c>
      <c r="BF476" s="25">
        <v>1.75464734315195</v>
      </c>
      <c r="BG476" s="25">
        <v>3.6620309848575898</v>
      </c>
      <c r="BH476" s="25">
        <v>3.54441221732676</v>
      </c>
      <c r="BI476" s="25">
        <v>3.4259241230454198</v>
      </c>
      <c r="BJ476" s="25">
        <v>3.1057023419124601</v>
      </c>
      <c r="BK476" s="25">
        <v>2.7215422906367301</v>
      </c>
      <c r="BL476" s="25">
        <v>2.6967323533477399</v>
      </c>
      <c r="BM476" s="25">
        <v>3.1057023419124601</v>
      </c>
      <c r="BN476" s="25">
        <v>3.3544137188827898</v>
      </c>
      <c r="BO476" s="25">
        <v>3.6385767360125998</v>
      </c>
      <c r="BP476" s="25">
        <v>2.9514300888044001</v>
      </c>
      <c r="BQ476" s="25">
        <v>3.5915639971073801</v>
      </c>
      <c r="BR476" s="25">
        <v>3.12993359545306</v>
      </c>
      <c r="BS476" s="25">
        <v>4.19191610293481</v>
      </c>
      <c r="BT476" s="25">
        <v>3.3305073072534102</v>
      </c>
      <c r="BU476" s="25">
        <v>2.7463176037262098</v>
      </c>
      <c r="BV476" s="25">
        <v>1.97949050023394</v>
      </c>
      <c r="BW476" s="25">
        <v>1.7198328714895501</v>
      </c>
      <c r="BX476" s="25">
        <v>1.13695524481054</v>
      </c>
      <c r="BY476" s="25">
        <v>1.36845545975252</v>
      </c>
      <c r="BZ476" s="25">
        <v>0.87592631390640296</v>
      </c>
      <c r="CA476" s="27">
        <v>68.841527830000004</v>
      </c>
      <c r="CB476" s="25">
        <v>43.6644279</v>
      </c>
      <c r="CC476" s="25">
        <v>5.8981170599999997</v>
      </c>
      <c r="CD476" s="25">
        <v>-14.004238450000001</v>
      </c>
      <c r="CE476" s="25">
        <v>11.887868790000001</v>
      </c>
      <c r="CF476" s="25">
        <v>-11.79498746</v>
      </c>
      <c r="CG476" s="25">
        <v>10.71353014</v>
      </c>
      <c r="CH476">
        <v>-50.64</v>
      </c>
      <c r="CI476" s="25">
        <v>10.71353014</v>
      </c>
      <c r="CJ476" s="25">
        <v>-12.223507290000001</v>
      </c>
      <c r="CK476" s="25">
        <v>8.3535645499999998</v>
      </c>
      <c r="CL476" s="25">
        <v>-13.133103889999999</v>
      </c>
      <c r="CM476" s="25">
        <v>12.865047649999999</v>
      </c>
      <c r="CN476" s="25">
        <v>-11.42721556</v>
      </c>
      <c r="CO476" s="25">
        <v>11.424357929999999</v>
      </c>
      <c r="CP476" s="25">
        <v>-11.9576931</v>
      </c>
      <c r="CQ476" s="25">
        <v>29.110118929999999</v>
      </c>
      <c r="CR476" s="25">
        <v>-5.4010186300000003</v>
      </c>
      <c r="CS476" s="25">
        <v>25.340816920000002</v>
      </c>
      <c r="CT476" s="25">
        <v>-6.7904770299999999</v>
      </c>
      <c r="CU476" s="25">
        <v>27.549177019999998</v>
      </c>
      <c r="CV476" s="25">
        <v>-6.0237982600000004</v>
      </c>
      <c r="CW476" s="25">
        <v>10.135592000000001</v>
      </c>
      <c r="CX476" s="25">
        <v>-12.44197924</v>
      </c>
      <c r="CY476" s="25">
        <v>6.7917974399999999</v>
      </c>
      <c r="CZ476" s="25">
        <v>-13.693755830000001</v>
      </c>
      <c r="DA476" s="25">
        <v>9.9488851199999999</v>
      </c>
      <c r="DB476" s="25">
        <v>-12.50693193</v>
      </c>
      <c r="DC476" s="25">
        <v>14.40979024</v>
      </c>
      <c r="DD476" s="25">
        <v>-10.88461663</v>
      </c>
      <c r="DE476" s="25">
        <v>23.817240999999999</v>
      </c>
      <c r="DF476" s="25">
        <v>-7.4141822700000004</v>
      </c>
      <c r="DG476" s="25">
        <v>5.9054239400000004</v>
      </c>
      <c r="DH476" s="25">
        <v>-14.003405259999999</v>
      </c>
      <c r="DI476" s="25">
        <v>9.2319717000000008</v>
      </c>
      <c r="DJ476" s="25">
        <v>-12.771562749999999</v>
      </c>
      <c r="DK476" s="25">
        <v>12.879652370000001</v>
      </c>
      <c r="DL476" s="25">
        <v>-11.456702399999999</v>
      </c>
      <c r="DM476" s="25">
        <v>12.82022373</v>
      </c>
      <c r="DN476" s="25">
        <v>-11.471842990000001</v>
      </c>
      <c r="DO476" s="25">
        <v>9.0551664299999999</v>
      </c>
      <c r="DP476" s="25">
        <v>-12.84095389</v>
      </c>
      <c r="DQ476">
        <v>-26.14</v>
      </c>
      <c r="DR476" s="25">
        <v>-6.2910228699999999</v>
      </c>
      <c r="DS476" s="25">
        <v>21.720375529999998</v>
      </c>
      <c r="DT476" s="25">
        <v>-8.1525783999999994</v>
      </c>
      <c r="DU476" s="25">
        <v>3.68387573</v>
      </c>
      <c r="DV476" s="25">
        <v>-14.83181989</v>
      </c>
      <c r="DW476" s="25">
        <v>5.47541382</v>
      </c>
      <c r="DX476" s="25">
        <v>-14.17582893</v>
      </c>
      <c r="DY476">
        <v>37.31</v>
      </c>
      <c r="DZ476" s="25">
        <v>-14.70244145</v>
      </c>
      <c r="EA476" s="25">
        <v>3.4084570200000002</v>
      </c>
      <c r="EB476" s="25">
        <v>-14.930601449999999</v>
      </c>
      <c r="EC476" s="25">
        <v>4.8366929299999999</v>
      </c>
      <c r="ED476" s="25">
        <v>-14.41139158</v>
      </c>
      <c r="EE476" s="25" t="s">
        <v>4060</v>
      </c>
      <c r="EF476" s="25" t="s">
        <v>4060</v>
      </c>
      <c r="EG476" s="25" t="s">
        <v>4060</v>
      </c>
      <c r="EH476" s="25" t="s">
        <v>4060</v>
      </c>
      <c r="EI476" s="25" t="s">
        <v>4060</v>
      </c>
      <c r="EJ476" s="25" t="s">
        <v>4060</v>
      </c>
      <c r="EK476" s="25" t="s">
        <v>4060</v>
      </c>
      <c r="EL476" s="25" t="s">
        <v>4060</v>
      </c>
      <c r="EM476" s="25" t="s">
        <v>4060</v>
      </c>
      <c r="EN476" s="25" t="s">
        <v>4060</v>
      </c>
      <c r="EO476">
        <v>4.8579111700000004</v>
      </c>
      <c r="EP476">
        <v>4.7443399299999998</v>
      </c>
      <c r="EQ476">
        <v>4.2198463899999998</v>
      </c>
      <c r="ER476">
        <v>4.3807899199999998</v>
      </c>
      <c r="ES476">
        <v>4.2670308500000003</v>
      </c>
      <c r="ET476">
        <v>3.7433529499999998</v>
      </c>
      <c r="EU476">
        <v>4.6818199099999998</v>
      </c>
      <c r="EV476">
        <v>4.5683425499999997</v>
      </c>
      <c r="EW476">
        <v>4.0434408800000003</v>
      </c>
      <c r="EX476">
        <v>-42.3530674</v>
      </c>
      <c r="EY476">
        <v>-42.592006099999999</v>
      </c>
      <c r="EZ476">
        <v>-41.553638300000003</v>
      </c>
      <c r="FA476">
        <v>-81.074525199999997</v>
      </c>
      <c r="FB476">
        <v>-81.575497900000002</v>
      </c>
      <c r="FC476">
        <v>-79.401540499999996</v>
      </c>
      <c r="FD476">
        <v>-22.9923386</v>
      </c>
      <c r="FE476">
        <v>-46.2257988</v>
      </c>
      <c r="FF476">
        <v>-45.177185700000003</v>
      </c>
      <c r="FG476">
        <v>2.61276631</v>
      </c>
      <c r="FH476">
        <v>2.6663784100000001</v>
      </c>
      <c r="FI476">
        <v>2.43339361</v>
      </c>
      <c r="FJ476">
        <v>3.9191494699999998</v>
      </c>
      <c r="FK476">
        <v>4</v>
      </c>
      <c r="FL476">
        <v>3.6491513200000001</v>
      </c>
      <c r="FM476">
        <v>1.9595747299999999</v>
      </c>
      <c r="FN476">
        <v>2</v>
      </c>
      <c r="FO476">
        <v>1.8241947199999999</v>
      </c>
      <c r="FP476">
        <v>119.99481</v>
      </c>
      <c r="FQ476">
        <v>45234.983099999998</v>
      </c>
      <c r="FR476">
        <v>904660.53399999999</v>
      </c>
      <c r="FS476">
        <v>-127.059202</v>
      </c>
      <c r="FT476">
        <v>-0.74223820100000004</v>
      </c>
      <c r="FU476">
        <v>-1.05887248</v>
      </c>
      <c r="FV476">
        <v>-2.8088703400000001E-3</v>
      </c>
      <c r="FW476">
        <v>-1.4044959100000001E-4</v>
      </c>
      <c r="FX476">
        <v>3.0403802899999999</v>
      </c>
      <c r="FY476">
        <v>2.5374776699999999</v>
      </c>
      <c r="FZ476">
        <v>4.7229669599999999</v>
      </c>
      <c r="GA476">
        <v>2.3334486600000002</v>
      </c>
      <c r="GB476">
        <v>1.49047693</v>
      </c>
      <c r="GC476">
        <v>5.1485297599999997</v>
      </c>
      <c r="GD476">
        <v>3.3938461000000002</v>
      </c>
      <c r="GE476">
        <v>41.251380599999997</v>
      </c>
      <c r="GF476">
        <v>57.574984499999999</v>
      </c>
      <c r="GG476">
        <v>-1.32347357E-2</v>
      </c>
      <c r="GH476">
        <v>2.9285435000000002E-3</v>
      </c>
      <c r="GI476">
        <v>-6.7313034199999996E-2</v>
      </c>
      <c r="GJ476">
        <v>-0.26221648600000003</v>
      </c>
      <c r="GK476">
        <v>1.24279534E-3</v>
      </c>
      <c r="GL476">
        <v>-1.1420315700000001</v>
      </c>
      <c r="GM476">
        <v>0.11125614</v>
      </c>
      <c r="GN476">
        <v>3.06063858</v>
      </c>
      <c r="GO476">
        <v>4.5097234999999998</v>
      </c>
      <c r="GP476">
        <v>2.3007598599999999</v>
      </c>
      <c r="GQ476">
        <v>1.99233572</v>
      </c>
      <c r="GR476">
        <v>3.3326700900000001</v>
      </c>
      <c r="GS476">
        <v>1.6425958300000001</v>
      </c>
      <c r="GT476">
        <v>1.16931644</v>
      </c>
      <c r="GU476">
        <v>3.2230994599999998</v>
      </c>
      <c r="GV476">
        <v>2.6298418799999999</v>
      </c>
      <c r="GW476">
        <v>3.7708710300000002E-3</v>
      </c>
      <c r="GX476">
        <v>0.471213139</v>
      </c>
    </row>
    <row r="477" spans="1:206" ht="15.75" customHeight="1">
      <c r="A477" s="20" t="s">
        <v>5280</v>
      </c>
      <c r="B477" s="20" t="s">
        <v>4044</v>
      </c>
      <c r="C477" s="20" t="s">
        <v>4045</v>
      </c>
      <c r="D477" s="20" t="s">
        <v>4046</v>
      </c>
      <c r="E477" s="20" t="s">
        <v>4047</v>
      </c>
      <c r="F477" s="20" t="s">
        <v>4153</v>
      </c>
      <c r="G477" s="20" t="s">
        <v>4206</v>
      </c>
      <c r="H477" s="20" t="s">
        <v>4050</v>
      </c>
      <c r="I477" s="20" t="s">
        <v>4153</v>
      </c>
      <c r="J477" s="20" t="s">
        <v>4050</v>
      </c>
      <c r="K477" s="20" t="s">
        <v>4140</v>
      </c>
      <c r="L477" s="20" t="s">
        <v>4071</v>
      </c>
      <c r="M477" s="20" t="s">
        <v>4053</v>
      </c>
      <c r="N477" s="20" t="s">
        <v>3849</v>
      </c>
      <c r="O477" s="20" t="s">
        <v>4305</v>
      </c>
      <c r="P477" s="20" t="s">
        <v>4305</v>
      </c>
      <c r="Q477" s="20" t="s">
        <v>4142</v>
      </c>
      <c r="R477" s="21" t="s">
        <v>5269</v>
      </c>
      <c r="S477" s="34" t="s">
        <v>5270</v>
      </c>
      <c r="T477" s="22" t="s">
        <v>4059</v>
      </c>
      <c r="U477" s="22" t="s">
        <v>4059</v>
      </c>
      <c r="V477" s="22" t="s">
        <v>5271</v>
      </c>
      <c r="W477" s="22">
        <v>99.8</v>
      </c>
      <c r="X477" s="22" t="s">
        <v>4206</v>
      </c>
      <c r="Y477" s="22" t="s">
        <v>4072</v>
      </c>
      <c r="Z477" s="22" t="s">
        <v>4073</v>
      </c>
      <c r="AA477" s="22" t="s">
        <v>4061</v>
      </c>
      <c r="AB477" s="22" t="s">
        <v>4061</v>
      </c>
      <c r="AC477" s="22">
        <v>12</v>
      </c>
      <c r="AD477" s="22" t="s">
        <v>4074</v>
      </c>
      <c r="AE477" s="22">
        <v>200</v>
      </c>
      <c r="AF477" t="s">
        <v>5272</v>
      </c>
      <c r="AG477" s="22" t="s">
        <v>4063</v>
      </c>
      <c r="AH477" s="22" t="s">
        <v>4063</v>
      </c>
      <c r="AI477" s="22" t="s">
        <v>4063</v>
      </c>
      <c r="AJ477" s="22" t="s">
        <v>4063</v>
      </c>
      <c r="AK477" s="22" t="s">
        <v>4063</v>
      </c>
      <c r="AL477" s="22" t="s">
        <v>5273</v>
      </c>
      <c r="AM477" s="22" t="s">
        <v>4063</v>
      </c>
      <c r="AN477" s="22" t="s">
        <v>5274</v>
      </c>
      <c r="AO477" s="22" t="s">
        <v>4063</v>
      </c>
      <c r="AP477" s="22" t="s">
        <v>4063</v>
      </c>
      <c r="AQ477" s="22" t="s">
        <v>4063</v>
      </c>
      <c r="AR477" s="22" t="s">
        <v>4063</v>
      </c>
      <c r="AS477" s="22" t="s">
        <v>4063</v>
      </c>
      <c r="AT477" s="22" t="s">
        <v>5275</v>
      </c>
      <c r="AU477" s="20"/>
      <c r="AV477" s="5">
        <v>0.90999375367718638</v>
      </c>
      <c r="AW477" s="5">
        <v>2293.129093258985</v>
      </c>
      <c r="AX477" s="5">
        <v>0.30333125122572879</v>
      </c>
      <c r="AY477" s="5">
        <v>0.4354024086187504</v>
      </c>
      <c r="AZ477" s="5">
        <v>0.59655905866038639</v>
      </c>
      <c r="BA477" s="24" t="s">
        <v>4212</v>
      </c>
      <c r="BB477" s="25">
        <v>1.5097078110555</v>
      </c>
      <c r="BC477" s="25">
        <v>3.0327998640229401</v>
      </c>
      <c r="BD477" s="25">
        <v>3.4971213413173601</v>
      </c>
      <c r="BE477" s="25">
        <v>3.7088352855298199</v>
      </c>
      <c r="BF477" s="25">
        <v>1.75464734315195</v>
      </c>
      <c r="BG477" s="25">
        <v>3.6620309848575898</v>
      </c>
      <c r="BH477" s="25">
        <v>3.54441221732676</v>
      </c>
      <c r="BI477" s="25">
        <v>3.4259241230454198</v>
      </c>
      <c r="BJ477" s="25">
        <v>3.1057023419124601</v>
      </c>
      <c r="BK477" s="25">
        <v>2.7215422906367301</v>
      </c>
      <c r="BL477" s="25">
        <v>2.6967323533477399</v>
      </c>
      <c r="BM477" s="25">
        <v>3.1057023419124601</v>
      </c>
      <c r="BN477" s="25">
        <v>3.3544137188827898</v>
      </c>
      <c r="BO477" s="25">
        <v>3.6385767360125998</v>
      </c>
      <c r="BP477" s="25">
        <v>2.9514300888044001</v>
      </c>
      <c r="BQ477" s="25">
        <v>3.5915639971073801</v>
      </c>
      <c r="BR477" s="25">
        <v>3.12993359545306</v>
      </c>
      <c r="BS477" s="25">
        <v>4.19191610293481</v>
      </c>
      <c r="BT477" s="25">
        <v>3.3305073072534102</v>
      </c>
      <c r="BU477" s="25">
        <v>2.7463176037262098</v>
      </c>
      <c r="BV477" s="25">
        <v>1.97949050023394</v>
      </c>
      <c r="BW477" s="25">
        <v>1.7198328714895501</v>
      </c>
      <c r="BX477" s="25">
        <v>1.13695524481054</v>
      </c>
      <c r="BY477" s="25">
        <v>1.36845545975252</v>
      </c>
      <c r="BZ477" s="25">
        <v>0.87592631390640296</v>
      </c>
      <c r="CA477" s="27">
        <v>68.841527830000004</v>
      </c>
      <c r="CB477" s="25">
        <v>43.6644279</v>
      </c>
      <c r="CC477" s="25">
        <v>5.8981170599999997</v>
      </c>
      <c r="CD477" s="25">
        <v>-14.004238450000001</v>
      </c>
      <c r="CE477" s="25">
        <v>11.887868790000001</v>
      </c>
      <c r="CF477" s="25">
        <v>-11.79498746</v>
      </c>
      <c r="CG477" s="25">
        <v>10.71353014</v>
      </c>
      <c r="CH477">
        <v>-50.64</v>
      </c>
      <c r="CI477" s="25">
        <v>10.71353014</v>
      </c>
      <c r="CJ477" s="25">
        <v>-12.223507290000001</v>
      </c>
      <c r="CK477" s="25">
        <v>8.3535645499999998</v>
      </c>
      <c r="CL477" s="25">
        <v>-13.133103889999999</v>
      </c>
      <c r="CM477" s="25">
        <v>12.865047649999999</v>
      </c>
      <c r="CN477" s="25">
        <v>-11.42721556</v>
      </c>
      <c r="CO477" s="25">
        <v>11.424357929999999</v>
      </c>
      <c r="CP477" s="25">
        <v>-11.9576931</v>
      </c>
      <c r="CQ477" s="25">
        <v>29.110118929999999</v>
      </c>
      <c r="CR477" s="25">
        <v>-5.4010186300000003</v>
      </c>
      <c r="CS477" s="25">
        <v>25.340816920000002</v>
      </c>
      <c r="CT477" s="25">
        <v>-6.7904770299999999</v>
      </c>
      <c r="CU477" s="25">
        <v>27.549177019999998</v>
      </c>
      <c r="CV477" s="25">
        <v>-6.0237982600000004</v>
      </c>
      <c r="CW477" s="25">
        <v>10.135592000000001</v>
      </c>
      <c r="CX477" s="25">
        <v>-12.44197924</v>
      </c>
      <c r="CY477" s="25">
        <v>6.7917974399999999</v>
      </c>
      <c r="CZ477" s="25">
        <v>-13.693755830000001</v>
      </c>
      <c r="DA477" s="25">
        <v>9.9488851199999999</v>
      </c>
      <c r="DB477" s="25">
        <v>-12.50693193</v>
      </c>
      <c r="DC477" s="25">
        <v>14.40979024</v>
      </c>
      <c r="DD477" s="25">
        <v>-10.88461663</v>
      </c>
      <c r="DE477" s="25">
        <v>23.817240999999999</v>
      </c>
      <c r="DF477" s="25">
        <v>-7.4141822700000004</v>
      </c>
      <c r="DG477" s="25">
        <v>5.9054239400000004</v>
      </c>
      <c r="DH477" s="25">
        <v>-14.003405259999999</v>
      </c>
      <c r="DI477" s="25">
        <v>9.2319717000000008</v>
      </c>
      <c r="DJ477" s="25">
        <v>-12.771562749999999</v>
      </c>
      <c r="DK477" s="25">
        <v>12.879652370000001</v>
      </c>
      <c r="DL477" s="25">
        <v>-11.456702399999999</v>
      </c>
      <c r="DM477" s="25">
        <v>12.82022373</v>
      </c>
      <c r="DN477" s="25">
        <v>-11.471842990000001</v>
      </c>
      <c r="DO477" s="25">
        <v>9.0551664299999999</v>
      </c>
      <c r="DP477" s="25">
        <v>-12.84095389</v>
      </c>
      <c r="DQ477">
        <v>-26.14</v>
      </c>
      <c r="DR477" s="25">
        <v>-6.2910228699999999</v>
      </c>
      <c r="DS477" s="25">
        <v>21.720375529999998</v>
      </c>
      <c r="DT477" s="25">
        <v>-8.1525783999999994</v>
      </c>
      <c r="DU477" s="25">
        <v>3.68387573</v>
      </c>
      <c r="DV477" s="25">
        <v>-14.83181989</v>
      </c>
      <c r="DW477" s="25">
        <v>5.47541382</v>
      </c>
      <c r="DX477" s="25">
        <v>-14.17582893</v>
      </c>
      <c r="DY477">
        <v>37.31</v>
      </c>
      <c r="DZ477" s="25">
        <v>-14.70244145</v>
      </c>
      <c r="EA477" s="25">
        <v>3.4084570200000002</v>
      </c>
      <c r="EB477" s="25">
        <v>-14.930601449999999</v>
      </c>
      <c r="EC477" s="25">
        <v>4.8366929299999999</v>
      </c>
      <c r="ED477" s="25">
        <v>-14.41139158</v>
      </c>
      <c r="EE477" s="25" t="s">
        <v>4060</v>
      </c>
      <c r="EF477" s="25" t="s">
        <v>4060</v>
      </c>
      <c r="EG477" s="25" t="s">
        <v>4060</v>
      </c>
      <c r="EH477" s="25" t="s">
        <v>4060</v>
      </c>
      <c r="EI477" s="25" t="s">
        <v>4060</v>
      </c>
      <c r="EJ477" s="25" t="s">
        <v>4060</v>
      </c>
      <c r="EK477" s="25" t="s">
        <v>4060</v>
      </c>
      <c r="EL477" s="25" t="s">
        <v>4060</v>
      </c>
      <c r="EM477" s="25" t="s">
        <v>4060</v>
      </c>
      <c r="EN477" s="25" t="s">
        <v>4060</v>
      </c>
      <c r="EO477">
        <v>4.8579111700000004</v>
      </c>
      <c r="EP477">
        <v>4.7443399299999998</v>
      </c>
      <c r="EQ477">
        <v>4.2198463899999998</v>
      </c>
      <c r="ER477">
        <v>4.3807899199999998</v>
      </c>
      <c r="ES477">
        <v>4.2670308500000003</v>
      </c>
      <c r="ET477">
        <v>3.7433529499999998</v>
      </c>
      <c r="EU477">
        <v>4.6818199099999998</v>
      </c>
      <c r="EV477">
        <v>4.5683425499999997</v>
      </c>
      <c r="EW477">
        <v>4.0434408800000003</v>
      </c>
      <c r="EX477">
        <v>-42.3530674</v>
      </c>
      <c r="EY477">
        <v>-42.592006099999999</v>
      </c>
      <c r="EZ477">
        <v>-41.553638300000003</v>
      </c>
      <c r="FA477">
        <v>-81.074525199999997</v>
      </c>
      <c r="FB477">
        <v>-81.575497900000002</v>
      </c>
      <c r="FC477">
        <v>-79.401540499999996</v>
      </c>
      <c r="FD477">
        <v>-22.9923386</v>
      </c>
      <c r="FE477">
        <v>-46.2257988</v>
      </c>
      <c r="FF477">
        <v>-45.177185700000003</v>
      </c>
      <c r="FG477">
        <v>2.61276631</v>
      </c>
      <c r="FH477">
        <v>2.6663784100000001</v>
      </c>
      <c r="FI477">
        <v>2.43339361</v>
      </c>
      <c r="FJ477">
        <v>3.9191494699999998</v>
      </c>
      <c r="FK477">
        <v>4</v>
      </c>
      <c r="FL477">
        <v>3.6491513200000001</v>
      </c>
      <c r="FM477">
        <v>1.9595747299999999</v>
      </c>
      <c r="FN477">
        <v>2</v>
      </c>
      <c r="FO477">
        <v>1.8241947199999999</v>
      </c>
      <c r="FP477">
        <v>119.99481</v>
      </c>
      <c r="FQ477">
        <v>45234.983099999998</v>
      </c>
      <c r="FR477">
        <v>904660.53399999999</v>
      </c>
      <c r="FS477">
        <v>-127.059202</v>
      </c>
      <c r="FT477">
        <v>-0.74223820100000004</v>
      </c>
      <c r="FU477">
        <v>-1.05887248</v>
      </c>
      <c r="FV477">
        <v>-2.8088703400000001E-3</v>
      </c>
      <c r="FW477">
        <v>-1.4044959100000001E-4</v>
      </c>
      <c r="FX477">
        <v>3.0403802899999999</v>
      </c>
      <c r="FY477">
        <v>2.5374776699999999</v>
      </c>
      <c r="FZ477">
        <v>4.7229669599999999</v>
      </c>
      <c r="GA477">
        <v>2.3334486600000002</v>
      </c>
      <c r="GB477">
        <v>1.49047693</v>
      </c>
      <c r="GC477">
        <v>5.1485297599999997</v>
      </c>
      <c r="GD477">
        <v>3.3938461000000002</v>
      </c>
      <c r="GE477">
        <v>41.251380599999997</v>
      </c>
      <c r="GF477">
        <v>57.574984499999999</v>
      </c>
      <c r="GG477">
        <v>-1.32347357E-2</v>
      </c>
      <c r="GH477">
        <v>2.9285435000000002E-3</v>
      </c>
      <c r="GI477">
        <v>-6.7313034199999996E-2</v>
      </c>
      <c r="GJ477">
        <v>-0.26221648600000003</v>
      </c>
      <c r="GK477">
        <v>1.24279534E-3</v>
      </c>
      <c r="GL477">
        <v>-1.1420315700000001</v>
      </c>
      <c r="GM477">
        <v>0.11125614</v>
      </c>
      <c r="GN477">
        <v>3.06063858</v>
      </c>
      <c r="GO477">
        <v>4.5097234999999998</v>
      </c>
      <c r="GP477">
        <v>2.3007598599999999</v>
      </c>
      <c r="GQ477">
        <v>1.99233572</v>
      </c>
      <c r="GR477">
        <v>3.3326700900000001</v>
      </c>
      <c r="GS477">
        <v>1.6425958300000001</v>
      </c>
      <c r="GT477">
        <v>1.16931644</v>
      </c>
      <c r="GU477">
        <v>3.2230994599999998</v>
      </c>
      <c r="GV477">
        <v>2.6298418799999999</v>
      </c>
      <c r="GW477">
        <v>3.7708710300000002E-3</v>
      </c>
      <c r="GX477">
        <v>0.471213139</v>
      </c>
    </row>
    <row r="478" spans="1:206" ht="15.75" customHeight="1">
      <c r="A478" s="20" t="s">
        <v>5281</v>
      </c>
      <c r="B478" s="20" t="s">
        <v>4044</v>
      </c>
      <c r="C478" s="20" t="s">
        <v>4045</v>
      </c>
      <c r="D478" s="20" t="s">
        <v>4046</v>
      </c>
      <c r="E478" s="20" t="s">
        <v>4047</v>
      </c>
      <c r="F478" s="20" t="s">
        <v>4153</v>
      </c>
      <c r="G478" s="20" t="s">
        <v>4206</v>
      </c>
      <c r="H478" s="20" t="s">
        <v>4050</v>
      </c>
      <c r="I478" s="20" t="s">
        <v>4153</v>
      </c>
      <c r="J478" s="20" t="s">
        <v>4050</v>
      </c>
      <c r="K478" s="20" t="s">
        <v>4140</v>
      </c>
      <c r="L478" s="20" t="s">
        <v>4071</v>
      </c>
      <c r="M478" s="20" t="s">
        <v>4053</v>
      </c>
      <c r="N478" s="20" t="s">
        <v>3849</v>
      </c>
      <c r="O478" s="20" t="s">
        <v>4217</v>
      </c>
      <c r="P478" s="20" t="s">
        <v>4217</v>
      </c>
      <c r="Q478" s="20" t="s">
        <v>4157</v>
      </c>
      <c r="R478" s="21" t="s">
        <v>5269</v>
      </c>
      <c r="S478" s="34" t="s">
        <v>5270</v>
      </c>
      <c r="T478" s="22" t="s">
        <v>4059</v>
      </c>
      <c r="U478" s="22" t="s">
        <v>4059</v>
      </c>
      <c r="V478" s="22" t="s">
        <v>5271</v>
      </c>
      <c r="W478" s="22">
        <v>99.8</v>
      </c>
      <c r="X478" s="22" t="s">
        <v>4206</v>
      </c>
      <c r="Y478" s="22" t="s">
        <v>4072</v>
      </c>
      <c r="Z478" s="22" t="s">
        <v>4073</v>
      </c>
      <c r="AA478" s="22" t="s">
        <v>4061</v>
      </c>
      <c r="AB478" s="22" t="s">
        <v>4061</v>
      </c>
      <c r="AC478" s="22">
        <v>12</v>
      </c>
      <c r="AD478" s="22" t="s">
        <v>4074</v>
      </c>
      <c r="AE478" s="22">
        <v>200</v>
      </c>
      <c r="AF478" t="s">
        <v>5272</v>
      </c>
      <c r="AG478" s="22" t="s">
        <v>4063</v>
      </c>
      <c r="AH478" s="22" t="s">
        <v>4063</v>
      </c>
      <c r="AI478" s="22" t="s">
        <v>4063</v>
      </c>
      <c r="AJ478" s="22" t="s">
        <v>4063</v>
      </c>
      <c r="AK478" s="22" t="s">
        <v>4063</v>
      </c>
      <c r="AL478" s="22" t="s">
        <v>5273</v>
      </c>
      <c r="AM478" s="22" t="s">
        <v>4063</v>
      </c>
      <c r="AN478" s="22" t="s">
        <v>5274</v>
      </c>
      <c r="AO478" s="22" t="s">
        <v>4063</v>
      </c>
      <c r="AP478" s="22" t="s">
        <v>4063</v>
      </c>
      <c r="AQ478" s="22" t="s">
        <v>4063</v>
      </c>
      <c r="AR478" s="22" t="s">
        <v>4063</v>
      </c>
      <c r="AS478" s="22" t="s">
        <v>4063</v>
      </c>
      <c r="AT478" s="22" t="s">
        <v>5275</v>
      </c>
      <c r="AU478" s="20"/>
      <c r="AV478" s="5">
        <v>0.90999375367718638</v>
      </c>
      <c r="AW478" s="5">
        <v>2293.129093258985</v>
      </c>
      <c r="AX478" s="5">
        <v>0.30333125122572879</v>
      </c>
      <c r="AY478" s="5">
        <v>0.4354024086187504</v>
      </c>
      <c r="AZ478" s="5">
        <v>0.59655905866038639</v>
      </c>
      <c r="BA478" s="24" t="s">
        <v>4212</v>
      </c>
      <c r="BB478" s="25">
        <v>1.5097078110555</v>
      </c>
      <c r="BC478" s="25">
        <v>3.0327998640229401</v>
      </c>
      <c r="BD478" s="25">
        <v>3.4971213413173601</v>
      </c>
      <c r="BE478" s="25">
        <v>3.7088352855298199</v>
      </c>
      <c r="BF478" s="25">
        <v>1.75464734315195</v>
      </c>
      <c r="BG478" s="25">
        <v>3.6620309848575898</v>
      </c>
      <c r="BH478" s="25">
        <v>3.54441221732676</v>
      </c>
      <c r="BI478" s="25">
        <v>3.4259241230454198</v>
      </c>
      <c r="BJ478" s="25">
        <v>3.1057023419124601</v>
      </c>
      <c r="BK478" s="25">
        <v>2.7215422906367301</v>
      </c>
      <c r="BL478" s="25">
        <v>2.6967323533477399</v>
      </c>
      <c r="BM478" s="25">
        <v>3.1057023419124601</v>
      </c>
      <c r="BN478" s="25">
        <v>3.3544137188827898</v>
      </c>
      <c r="BO478" s="25">
        <v>3.6385767360125998</v>
      </c>
      <c r="BP478" s="25">
        <v>2.9514300888044001</v>
      </c>
      <c r="BQ478" s="25">
        <v>3.5915639971073801</v>
      </c>
      <c r="BR478" s="25">
        <v>3.12993359545306</v>
      </c>
      <c r="BS478" s="25">
        <v>4.19191610293481</v>
      </c>
      <c r="BT478" s="25">
        <v>3.3305073072534102</v>
      </c>
      <c r="BU478" s="25">
        <v>2.7463176037262098</v>
      </c>
      <c r="BV478" s="25">
        <v>1.97949050023394</v>
      </c>
      <c r="BW478" s="25">
        <v>1.7198328714895501</v>
      </c>
      <c r="BX478" s="25">
        <v>1.13695524481054</v>
      </c>
      <c r="BY478" s="25">
        <v>1.36845545975252</v>
      </c>
      <c r="BZ478" s="25">
        <v>0.87592631390640296</v>
      </c>
      <c r="CA478" s="27">
        <v>68.841527830000004</v>
      </c>
      <c r="CB478" s="25">
        <v>43.6644279</v>
      </c>
      <c r="CC478" s="25">
        <v>5.8981170599999997</v>
      </c>
      <c r="CD478" s="25">
        <v>-14.004238450000001</v>
      </c>
      <c r="CE478" s="25">
        <v>11.887868790000001</v>
      </c>
      <c r="CF478" s="25">
        <v>-11.79498746</v>
      </c>
      <c r="CG478" s="25">
        <v>10.71353014</v>
      </c>
      <c r="CH478">
        <v>-50.64</v>
      </c>
      <c r="CI478" s="25">
        <v>10.71353014</v>
      </c>
      <c r="CJ478" s="25">
        <v>-12.223507290000001</v>
      </c>
      <c r="CK478" s="25">
        <v>8.3535645499999998</v>
      </c>
      <c r="CL478" s="25">
        <v>-13.133103889999999</v>
      </c>
      <c r="CM478" s="25">
        <v>12.865047649999999</v>
      </c>
      <c r="CN478" s="25">
        <v>-11.42721556</v>
      </c>
      <c r="CO478" s="25">
        <v>11.424357929999999</v>
      </c>
      <c r="CP478" s="25">
        <v>-11.9576931</v>
      </c>
      <c r="CQ478" s="25">
        <v>29.110118929999999</v>
      </c>
      <c r="CR478" s="25">
        <v>-5.4010186300000003</v>
      </c>
      <c r="CS478" s="25">
        <v>25.340816920000002</v>
      </c>
      <c r="CT478" s="25">
        <v>-6.7904770299999999</v>
      </c>
      <c r="CU478" s="25">
        <v>27.549177019999998</v>
      </c>
      <c r="CV478" s="25">
        <v>-6.0237982600000004</v>
      </c>
      <c r="CW478" s="25">
        <v>10.135592000000001</v>
      </c>
      <c r="CX478" s="25">
        <v>-12.44197924</v>
      </c>
      <c r="CY478" s="25">
        <v>6.7917974399999999</v>
      </c>
      <c r="CZ478" s="25">
        <v>-13.693755830000001</v>
      </c>
      <c r="DA478" s="25">
        <v>9.9488851199999999</v>
      </c>
      <c r="DB478" s="25">
        <v>-12.50693193</v>
      </c>
      <c r="DC478" s="25">
        <v>14.40979024</v>
      </c>
      <c r="DD478" s="25">
        <v>-10.88461663</v>
      </c>
      <c r="DE478" s="25">
        <v>23.817240999999999</v>
      </c>
      <c r="DF478" s="25">
        <v>-7.4141822700000004</v>
      </c>
      <c r="DG478" s="25">
        <v>5.9054239400000004</v>
      </c>
      <c r="DH478" s="25">
        <v>-14.003405259999999</v>
      </c>
      <c r="DI478" s="25">
        <v>9.2319717000000008</v>
      </c>
      <c r="DJ478" s="25">
        <v>-12.771562749999999</v>
      </c>
      <c r="DK478" s="25">
        <v>12.879652370000001</v>
      </c>
      <c r="DL478" s="25">
        <v>-11.456702399999999</v>
      </c>
      <c r="DM478" s="25">
        <v>12.82022373</v>
      </c>
      <c r="DN478" s="25">
        <v>-11.471842990000001</v>
      </c>
      <c r="DO478" s="25">
        <v>9.0551664299999999</v>
      </c>
      <c r="DP478" s="25">
        <v>-12.84095389</v>
      </c>
      <c r="DQ478">
        <v>-26.14</v>
      </c>
      <c r="DR478" s="25">
        <v>-6.2910228699999999</v>
      </c>
      <c r="DS478" s="25">
        <v>21.720375529999998</v>
      </c>
      <c r="DT478" s="25">
        <v>-8.1525783999999994</v>
      </c>
      <c r="DU478" s="25">
        <v>3.68387573</v>
      </c>
      <c r="DV478" s="25">
        <v>-14.83181989</v>
      </c>
      <c r="DW478" s="25">
        <v>5.47541382</v>
      </c>
      <c r="DX478" s="25">
        <v>-14.17582893</v>
      </c>
      <c r="DY478">
        <v>37.31</v>
      </c>
      <c r="DZ478" s="25">
        <v>-14.70244145</v>
      </c>
      <c r="EA478" s="25">
        <v>3.4084570200000002</v>
      </c>
      <c r="EB478" s="25">
        <v>-14.930601449999999</v>
      </c>
      <c r="EC478" s="25">
        <v>4.8366929299999999</v>
      </c>
      <c r="ED478" s="25">
        <v>-14.41139158</v>
      </c>
      <c r="EE478" s="25" t="s">
        <v>4060</v>
      </c>
      <c r="EF478" s="25" t="s">
        <v>4060</v>
      </c>
      <c r="EG478" s="25" t="s">
        <v>4060</v>
      </c>
      <c r="EH478" s="25" t="s">
        <v>4060</v>
      </c>
      <c r="EI478" s="25" t="s">
        <v>4060</v>
      </c>
      <c r="EJ478" s="25" t="s">
        <v>4060</v>
      </c>
      <c r="EK478" s="25" t="s">
        <v>4060</v>
      </c>
      <c r="EL478" s="25" t="s">
        <v>4060</v>
      </c>
      <c r="EM478" s="25" t="s">
        <v>4060</v>
      </c>
      <c r="EN478" s="25" t="s">
        <v>4060</v>
      </c>
      <c r="EO478">
        <v>4.8579111700000004</v>
      </c>
      <c r="EP478">
        <v>4.7443399299999998</v>
      </c>
      <c r="EQ478">
        <v>4.2198463899999998</v>
      </c>
      <c r="ER478">
        <v>4.3807899199999998</v>
      </c>
      <c r="ES478">
        <v>4.2670308500000003</v>
      </c>
      <c r="ET478">
        <v>3.7433529499999998</v>
      </c>
      <c r="EU478">
        <v>4.6818199099999998</v>
      </c>
      <c r="EV478">
        <v>4.5683425499999997</v>
      </c>
      <c r="EW478">
        <v>4.0434408800000003</v>
      </c>
      <c r="EX478">
        <v>-42.3530674</v>
      </c>
      <c r="EY478">
        <v>-42.592006099999999</v>
      </c>
      <c r="EZ478">
        <v>-41.553638300000003</v>
      </c>
      <c r="FA478">
        <v>-81.074525199999997</v>
      </c>
      <c r="FB478">
        <v>-81.575497900000002</v>
      </c>
      <c r="FC478">
        <v>-79.401540499999996</v>
      </c>
      <c r="FD478">
        <v>-22.9923386</v>
      </c>
      <c r="FE478">
        <v>-46.2257988</v>
      </c>
      <c r="FF478">
        <v>-45.177185700000003</v>
      </c>
      <c r="FG478">
        <v>2.61276631</v>
      </c>
      <c r="FH478">
        <v>2.6663784100000001</v>
      </c>
      <c r="FI478">
        <v>2.43339361</v>
      </c>
      <c r="FJ478">
        <v>3.9191494699999998</v>
      </c>
      <c r="FK478">
        <v>4</v>
      </c>
      <c r="FL478">
        <v>3.6491513200000001</v>
      </c>
      <c r="FM478">
        <v>1.9595747299999999</v>
      </c>
      <c r="FN478">
        <v>2</v>
      </c>
      <c r="FO478">
        <v>1.8241947199999999</v>
      </c>
      <c r="FP478">
        <v>119.99481</v>
      </c>
      <c r="FQ478">
        <v>45234.983099999998</v>
      </c>
      <c r="FR478">
        <v>904660.53399999999</v>
      </c>
      <c r="FS478">
        <v>-127.059202</v>
      </c>
      <c r="FT478">
        <v>-0.74223820100000004</v>
      </c>
      <c r="FU478">
        <v>-1.05887248</v>
      </c>
      <c r="FV478">
        <v>-2.8088703400000001E-3</v>
      </c>
      <c r="FW478">
        <v>-1.4044959100000001E-4</v>
      </c>
      <c r="FX478">
        <v>3.0403802899999999</v>
      </c>
      <c r="FY478">
        <v>2.5374776699999999</v>
      </c>
      <c r="FZ478">
        <v>4.7229669599999999</v>
      </c>
      <c r="GA478">
        <v>2.3334486600000002</v>
      </c>
      <c r="GB478">
        <v>1.49047693</v>
      </c>
      <c r="GC478">
        <v>5.1485297599999997</v>
      </c>
      <c r="GD478">
        <v>3.3938461000000002</v>
      </c>
      <c r="GE478">
        <v>41.251380599999997</v>
      </c>
      <c r="GF478">
        <v>57.574984499999999</v>
      </c>
      <c r="GG478">
        <v>-1.32347357E-2</v>
      </c>
      <c r="GH478">
        <v>2.9285435000000002E-3</v>
      </c>
      <c r="GI478">
        <v>-6.7313034199999996E-2</v>
      </c>
      <c r="GJ478">
        <v>-0.26221648600000003</v>
      </c>
      <c r="GK478">
        <v>1.24279534E-3</v>
      </c>
      <c r="GL478">
        <v>-1.1420315700000001</v>
      </c>
      <c r="GM478">
        <v>0.11125614</v>
      </c>
      <c r="GN478">
        <v>3.06063858</v>
      </c>
      <c r="GO478">
        <v>4.5097234999999998</v>
      </c>
      <c r="GP478">
        <v>2.3007598599999999</v>
      </c>
      <c r="GQ478">
        <v>1.99233572</v>
      </c>
      <c r="GR478">
        <v>3.3326700900000001</v>
      </c>
      <c r="GS478">
        <v>1.6425958300000001</v>
      </c>
      <c r="GT478">
        <v>1.16931644</v>
      </c>
      <c r="GU478">
        <v>3.2230994599999998</v>
      </c>
      <c r="GV478">
        <v>2.6298418799999999</v>
      </c>
      <c r="GW478">
        <v>3.7708710300000002E-3</v>
      </c>
      <c r="GX478">
        <v>0.471213139</v>
      </c>
    </row>
    <row r="479" spans="1:206" ht="15.75" customHeight="1">
      <c r="A479" s="20" t="s">
        <v>5282</v>
      </c>
      <c r="B479" s="20" t="s">
        <v>4148</v>
      </c>
      <c r="C479" s="20" t="s">
        <v>4148</v>
      </c>
      <c r="D479" s="20" t="s">
        <v>4149</v>
      </c>
      <c r="E479" s="20" t="s">
        <v>4150</v>
      </c>
      <c r="F479" s="20" t="s">
        <v>4070</v>
      </c>
      <c r="G479" s="20" t="s">
        <v>5283</v>
      </c>
      <c r="H479" s="20" t="s">
        <v>4050</v>
      </c>
      <c r="I479" s="20" t="s">
        <v>4051</v>
      </c>
      <c r="J479" s="20" t="s">
        <v>4050</v>
      </c>
      <c r="K479" s="20" t="s">
        <v>4050</v>
      </c>
      <c r="L479" s="20" t="s">
        <v>4071</v>
      </c>
      <c r="M479" s="47" t="s">
        <v>5284</v>
      </c>
      <c r="N479" s="20" t="s">
        <v>4054</v>
      </c>
      <c r="O479" s="20" t="s">
        <v>4618</v>
      </c>
      <c r="P479" s="20" t="s">
        <v>4305</v>
      </c>
      <c r="Q479" s="20" t="s">
        <v>4142</v>
      </c>
      <c r="R479" s="21" t="s">
        <v>5285</v>
      </c>
      <c r="S479" s="34" t="s">
        <v>5286</v>
      </c>
      <c r="T479" s="22" t="s">
        <v>4246</v>
      </c>
      <c r="U479" s="22" t="s">
        <v>4246</v>
      </c>
      <c r="V479" s="22" t="s">
        <v>4060</v>
      </c>
      <c r="W479" s="65">
        <v>0.99</v>
      </c>
      <c r="X479" s="22" t="s">
        <v>5287</v>
      </c>
      <c r="Y479" s="22" t="s">
        <v>5288</v>
      </c>
      <c r="Z479" s="22" t="s">
        <v>5289</v>
      </c>
      <c r="AA479" s="22" t="s">
        <v>4645</v>
      </c>
      <c r="AB479" s="22" t="s">
        <v>4065</v>
      </c>
      <c r="AC479" s="22">
        <v>14</v>
      </c>
      <c r="AD479" s="22" t="s">
        <v>4074</v>
      </c>
      <c r="AE479" s="22" t="s">
        <v>5290</v>
      </c>
      <c r="AF479" s="41" t="s">
        <v>5291</v>
      </c>
      <c r="AG479" s="22" t="s">
        <v>4066</v>
      </c>
      <c r="AH479" s="22" t="s">
        <v>4066</v>
      </c>
      <c r="AI479" s="22" t="s">
        <v>4066</v>
      </c>
      <c r="AJ479" s="22" t="s">
        <v>4074</v>
      </c>
      <c r="AK479" s="22" t="s">
        <v>4063</v>
      </c>
      <c r="AL479" s="22" t="s">
        <v>5292</v>
      </c>
      <c r="AM479" s="22" t="s">
        <v>4063</v>
      </c>
      <c r="AN479" s="22" t="s">
        <v>4063</v>
      </c>
      <c r="AO479" s="22" t="s">
        <v>4063</v>
      </c>
      <c r="AP479" s="22" t="s">
        <v>4063</v>
      </c>
      <c r="AQ479" s="22" t="s">
        <v>4063</v>
      </c>
      <c r="AR479" s="22" t="s">
        <v>4063</v>
      </c>
      <c r="AS479" s="71">
        <v>142</v>
      </c>
      <c r="AT479" s="22" t="s">
        <v>4259</v>
      </c>
      <c r="AU479" s="47" t="s">
        <v>4655</v>
      </c>
      <c r="AV479" s="5">
        <v>0.2802042976142316</v>
      </c>
      <c r="AW479" s="5">
        <v>124726.78591348574</v>
      </c>
      <c r="AX479" s="5">
        <v>8.0058370746923346E-2</v>
      </c>
      <c r="AY479" s="5">
        <v>8.7025489662778621E-2</v>
      </c>
      <c r="AZ479" s="5">
        <v>0.62962914241835766</v>
      </c>
      <c r="BA479" s="24" t="s">
        <v>4075</v>
      </c>
      <c r="BB479" s="25">
        <v>5.8973898211823901</v>
      </c>
      <c r="BC479" s="25">
        <v>15.317716949003</v>
      </c>
      <c r="BD479" s="25">
        <v>18.214501039970799</v>
      </c>
      <c r="BE479" s="25">
        <v>19.539424454144299</v>
      </c>
      <c r="BF479" s="25">
        <v>7.4042434054474802</v>
      </c>
      <c r="BG479" s="25">
        <v>19.246294858908801</v>
      </c>
      <c r="BH479" s="25">
        <v>18.5102258905866</v>
      </c>
      <c r="BI479" s="25">
        <v>17.769524958628399</v>
      </c>
      <c r="BJ479" s="25">
        <v>15.7717335640505</v>
      </c>
      <c r="BK479" s="25">
        <v>13.3825903490809</v>
      </c>
      <c r="BL479" s="25">
        <v>13.2285716305588</v>
      </c>
      <c r="BM479" s="25">
        <v>15.7717335640505</v>
      </c>
      <c r="BN479" s="25">
        <v>17.322883655024899</v>
      </c>
      <c r="BO479" s="25">
        <v>19.099451860623301</v>
      </c>
      <c r="BP479" s="25">
        <v>14.8113168338701</v>
      </c>
      <c r="BQ479" s="25">
        <v>18.805209603287501</v>
      </c>
      <c r="BR479" s="25">
        <v>15.922704802388299</v>
      </c>
      <c r="BS479" s="25">
        <v>22.572479597001301</v>
      </c>
      <c r="BT479" s="25">
        <v>17.173633469717998</v>
      </c>
      <c r="BU479" s="25">
        <v>13.5364274274958</v>
      </c>
      <c r="BV479" s="25">
        <v>8.7901251143870098</v>
      </c>
      <c r="BW479" s="25">
        <v>7.18988380842708</v>
      </c>
      <c r="BX479" s="25">
        <v>3.60991557386573</v>
      </c>
      <c r="BY479" s="25">
        <v>5.0297665364594604</v>
      </c>
      <c r="BZ479" s="25">
        <v>2.0120485020311398</v>
      </c>
      <c r="CA479" s="27">
        <v>261.87974983999999</v>
      </c>
      <c r="CB479" s="25">
        <v>85.161300479999994</v>
      </c>
      <c r="CC479" s="25">
        <v>11.501618410000001</v>
      </c>
      <c r="CD479" s="25">
        <v>-49.897609680000002</v>
      </c>
      <c r="CE479" s="25">
        <v>23.1813337</v>
      </c>
      <c r="CF479" s="25">
        <v>-41.998395129999999</v>
      </c>
      <c r="CG479" s="25">
        <v>20.891940550000001</v>
      </c>
      <c r="CH479">
        <v>-50.64</v>
      </c>
      <c r="CI479" s="25">
        <v>20.891940550000001</v>
      </c>
      <c r="CJ479" s="25">
        <v>-43.541969459999997</v>
      </c>
      <c r="CK479" s="25">
        <v>16.29012268</v>
      </c>
      <c r="CL479" s="25">
        <v>-46.693418340000001</v>
      </c>
      <c r="CM479" s="25">
        <v>25.08795855</v>
      </c>
      <c r="CN479" s="25">
        <v>-40.70117724</v>
      </c>
      <c r="CO479" s="25">
        <v>22.279791979999999</v>
      </c>
      <c r="CP479" s="25">
        <v>-42.599131630000002</v>
      </c>
      <c r="CQ479" s="25">
        <v>56.765111840000003</v>
      </c>
      <c r="CR479" s="25">
        <v>-19.2428983</v>
      </c>
      <c r="CS479" s="25">
        <v>49.415550920000001</v>
      </c>
      <c r="CT479" s="25">
        <v>-24.21261561</v>
      </c>
      <c r="CU479" s="25">
        <v>53.727154149999997</v>
      </c>
      <c r="CV479" s="25">
        <v>-21.342693709999999</v>
      </c>
      <c r="CW479" s="25">
        <v>19.76598422</v>
      </c>
      <c r="CX479" s="25">
        <v>-44.308459599999999</v>
      </c>
      <c r="CY479" s="25">
        <v>13.24560056</v>
      </c>
      <c r="CZ479" s="25">
        <v>-48.736825289999999</v>
      </c>
      <c r="DA479" s="25">
        <v>19.3996119</v>
      </c>
      <c r="DB479" s="25">
        <v>-44.553077729999998</v>
      </c>
      <c r="DC479" s="25">
        <v>28.101564700000001</v>
      </c>
      <c r="DD479" s="25">
        <v>-38.68971475</v>
      </c>
      <c r="DE479" s="25">
        <v>46.450057620000003</v>
      </c>
      <c r="DF479" s="25">
        <v>-26.278238229999999</v>
      </c>
      <c r="DG479" s="25">
        <v>11.51614734</v>
      </c>
      <c r="DH479" s="25">
        <v>-49.889554439999998</v>
      </c>
      <c r="DI479" s="25">
        <v>18.00374893</v>
      </c>
      <c r="DJ479" s="25">
        <v>-45.496658099999998</v>
      </c>
      <c r="DK479" s="25">
        <v>25.1187997</v>
      </c>
      <c r="DL479" s="25">
        <v>-40.714427649999998</v>
      </c>
      <c r="DM479" s="25">
        <v>25.003156199999999</v>
      </c>
      <c r="DN479" s="25">
        <v>-40.785783100000003</v>
      </c>
      <c r="DO479" s="25">
        <v>17.658860709999999</v>
      </c>
      <c r="DP479" s="25">
        <v>-45.734132189999997</v>
      </c>
      <c r="DQ479">
        <v>-26.14</v>
      </c>
      <c r="DR479" s="25">
        <v>-22.447652640000001</v>
      </c>
      <c r="DS479" s="25">
        <v>42.35897542</v>
      </c>
      <c r="DT479" s="25">
        <v>-29.010851089999999</v>
      </c>
      <c r="DU479" s="25">
        <v>7.1824118800000001</v>
      </c>
      <c r="DV479" s="25">
        <v>-52.83015632</v>
      </c>
      <c r="DW479" s="25">
        <v>10.67783438</v>
      </c>
      <c r="DX479" s="25">
        <v>-50.470280950000003</v>
      </c>
      <c r="DY479">
        <v>37.31</v>
      </c>
      <c r="DZ479" s="25">
        <v>-52.636561759999999</v>
      </c>
      <c r="EA479" s="25">
        <v>6.6443139000000002</v>
      </c>
      <c r="EB479" s="25">
        <v>-53.191617149999999</v>
      </c>
      <c r="EC479" s="25">
        <v>9.43271455</v>
      </c>
      <c r="ED479" s="25">
        <v>-51.31224254</v>
      </c>
      <c r="EE479" s="25">
        <v>0</v>
      </c>
      <c r="EF479" s="27">
        <v>1343.29998</v>
      </c>
      <c r="EG479" s="27">
        <v>2.336951</v>
      </c>
      <c r="EH479" s="27">
        <v>5.7111809999999998</v>
      </c>
      <c r="EI479" s="28">
        <v>-0.84893650792999997</v>
      </c>
      <c r="EJ479" s="27">
        <v>7.5012939999999997</v>
      </c>
      <c r="EK479" s="28">
        <v>2.5048883174599998</v>
      </c>
      <c r="EL479" s="25" t="s">
        <v>4060</v>
      </c>
      <c r="EM479" s="25" t="s">
        <v>4060</v>
      </c>
      <c r="EN479" s="25" t="s">
        <v>4060</v>
      </c>
    </row>
    <row r="480" spans="1:206" ht="15.75" customHeight="1">
      <c r="A480" s="20" t="s">
        <v>5293</v>
      </c>
      <c r="B480" s="20" t="s">
        <v>4148</v>
      </c>
      <c r="C480" s="20" t="s">
        <v>4148</v>
      </c>
      <c r="D480" s="20" t="s">
        <v>4149</v>
      </c>
      <c r="E480" s="20" t="s">
        <v>4150</v>
      </c>
      <c r="F480" s="20" t="s">
        <v>4070</v>
      </c>
      <c r="G480" s="20" t="s">
        <v>5283</v>
      </c>
      <c r="H480" s="20" t="s">
        <v>4050</v>
      </c>
      <c r="I480" s="20" t="s">
        <v>4051</v>
      </c>
      <c r="J480" s="20" t="s">
        <v>4050</v>
      </c>
      <c r="K480" s="20" t="s">
        <v>4050</v>
      </c>
      <c r="L480" s="20" t="s">
        <v>4071</v>
      </c>
      <c r="M480" s="47" t="s">
        <v>5284</v>
      </c>
      <c r="N480" s="20" t="s">
        <v>4054</v>
      </c>
      <c r="O480" s="20" t="s">
        <v>5294</v>
      </c>
      <c r="P480" s="20" t="s">
        <v>4055</v>
      </c>
      <c r="Q480" s="20" t="s">
        <v>4056</v>
      </c>
      <c r="R480" s="21" t="s">
        <v>5285</v>
      </c>
      <c r="S480" s="34" t="s">
        <v>5286</v>
      </c>
      <c r="T480" s="22" t="s">
        <v>4246</v>
      </c>
      <c r="U480" s="22" t="s">
        <v>4246</v>
      </c>
      <c r="V480" s="22" t="s">
        <v>4060</v>
      </c>
      <c r="W480" s="65">
        <v>0.99</v>
      </c>
      <c r="X480" s="22" t="s">
        <v>5287</v>
      </c>
      <c r="Y480" s="22" t="s">
        <v>5288</v>
      </c>
      <c r="Z480" s="22" t="s">
        <v>5289</v>
      </c>
      <c r="AA480" s="22" t="s">
        <v>4645</v>
      </c>
      <c r="AB480" s="22" t="s">
        <v>4065</v>
      </c>
      <c r="AC480" s="22">
        <v>14</v>
      </c>
      <c r="AD480" s="22" t="s">
        <v>4074</v>
      </c>
      <c r="AE480" s="22" t="s">
        <v>5290</v>
      </c>
      <c r="AF480" s="41" t="s">
        <v>5291</v>
      </c>
      <c r="AG480" s="22" t="s">
        <v>4066</v>
      </c>
      <c r="AH480" s="22" t="s">
        <v>4066</v>
      </c>
      <c r="AI480" s="22" t="s">
        <v>4066</v>
      </c>
      <c r="AJ480" s="22" t="s">
        <v>4074</v>
      </c>
      <c r="AK480" s="22" t="s">
        <v>4063</v>
      </c>
      <c r="AL480" s="22" t="s">
        <v>5292</v>
      </c>
      <c r="AM480" s="22" t="s">
        <v>4063</v>
      </c>
      <c r="AN480" s="22" t="s">
        <v>4063</v>
      </c>
      <c r="AO480" s="22" t="s">
        <v>4063</v>
      </c>
      <c r="AP480" s="22" t="s">
        <v>4063</v>
      </c>
      <c r="AQ480" s="22" t="s">
        <v>4063</v>
      </c>
      <c r="AR480" s="22" t="s">
        <v>4063</v>
      </c>
      <c r="AS480" s="71">
        <v>142</v>
      </c>
      <c r="AT480" s="22" t="s">
        <v>4259</v>
      </c>
      <c r="AU480" s="47" t="s">
        <v>4655</v>
      </c>
      <c r="AV480" s="5">
        <v>0.2802042976142316</v>
      </c>
      <c r="AW480" s="5">
        <v>124726.78591348574</v>
      </c>
      <c r="AX480" s="5">
        <v>8.0058370746923346E-2</v>
      </c>
      <c r="AY480" s="5">
        <v>8.7025489662778621E-2</v>
      </c>
      <c r="AZ480" s="5">
        <v>0.62962914241835766</v>
      </c>
      <c r="BA480" s="24" t="s">
        <v>4075</v>
      </c>
      <c r="BB480" s="25">
        <v>5.8973898211823901</v>
      </c>
      <c r="BC480" s="25">
        <v>15.317716949003</v>
      </c>
      <c r="BD480" s="25">
        <v>18.214501039970799</v>
      </c>
      <c r="BE480" s="25">
        <v>19.539424454144299</v>
      </c>
      <c r="BF480" s="25">
        <v>7.4042434054474802</v>
      </c>
      <c r="BG480" s="25">
        <v>19.246294858908801</v>
      </c>
      <c r="BH480" s="25">
        <v>18.5102258905866</v>
      </c>
      <c r="BI480" s="25">
        <v>17.769524958628399</v>
      </c>
      <c r="BJ480" s="25">
        <v>15.7717335640505</v>
      </c>
      <c r="BK480" s="25">
        <v>13.3825903490809</v>
      </c>
      <c r="BL480" s="25">
        <v>13.2285716305588</v>
      </c>
      <c r="BM480" s="25">
        <v>15.7717335640505</v>
      </c>
      <c r="BN480" s="25">
        <v>17.322883655024899</v>
      </c>
      <c r="BO480" s="25">
        <v>19.099451860623301</v>
      </c>
      <c r="BP480" s="25">
        <v>14.8113168338701</v>
      </c>
      <c r="BQ480" s="25">
        <v>18.805209603287501</v>
      </c>
      <c r="BR480" s="25">
        <v>15.922704802388299</v>
      </c>
      <c r="BS480" s="25">
        <v>22.572479597001301</v>
      </c>
      <c r="BT480" s="25">
        <v>17.173633469717998</v>
      </c>
      <c r="BU480" s="25">
        <v>13.5364274274958</v>
      </c>
      <c r="BV480" s="25">
        <v>8.7901251143870098</v>
      </c>
      <c r="BW480" s="25">
        <v>7.18988380842708</v>
      </c>
      <c r="BX480" s="25">
        <v>3.60991557386573</v>
      </c>
      <c r="BY480" s="25">
        <v>5.0297665364594604</v>
      </c>
      <c r="BZ480" s="25">
        <v>2.0120485020311398</v>
      </c>
      <c r="CA480" s="27">
        <v>261.87974983999999</v>
      </c>
      <c r="CB480" s="25">
        <v>85.161300479999994</v>
      </c>
      <c r="CC480" s="25">
        <v>11.501618410000001</v>
      </c>
      <c r="CD480" s="25">
        <v>-49.897609680000002</v>
      </c>
      <c r="CE480" s="25">
        <v>23.1813337</v>
      </c>
      <c r="CF480" s="25">
        <v>-41.998395129999999</v>
      </c>
      <c r="CG480" s="25">
        <v>20.891940550000001</v>
      </c>
      <c r="CH480">
        <v>-50.64</v>
      </c>
      <c r="CI480" s="25">
        <v>20.891940550000001</v>
      </c>
      <c r="CJ480" s="25">
        <v>-43.541969459999997</v>
      </c>
      <c r="CK480" s="25">
        <v>16.29012268</v>
      </c>
      <c r="CL480" s="25">
        <v>-46.693418340000001</v>
      </c>
      <c r="CM480" s="25">
        <v>25.08795855</v>
      </c>
      <c r="CN480" s="25">
        <v>-40.70117724</v>
      </c>
      <c r="CO480" s="25">
        <v>22.279791979999999</v>
      </c>
      <c r="CP480" s="25">
        <v>-42.599131630000002</v>
      </c>
      <c r="CQ480" s="25">
        <v>56.765111840000003</v>
      </c>
      <c r="CR480" s="25">
        <v>-19.2428983</v>
      </c>
      <c r="CS480" s="25">
        <v>49.415550920000001</v>
      </c>
      <c r="CT480" s="25">
        <v>-24.21261561</v>
      </c>
      <c r="CU480" s="25">
        <v>53.727154149999997</v>
      </c>
      <c r="CV480" s="25">
        <v>-21.342693709999999</v>
      </c>
      <c r="CW480" s="25">
        <v>19.76598422</v>
      </c>
      <c r="CX480" s="25">
        <v>-44.308459599999999</v>
      </c>
      <c r="CY480" s="25">
        <v>13.24560056</v>
      </c>
      <c r="CZ480" s="25">
        <v>-48.736825289999999</v>
      </c>
      <c r="DA480" s="25">
        <v>19.3996119</v>
      </c>
      <c r="DB480" s="25">
        <v>-44.553077729999998</v>
      </c>
      <c r="DC480" s="25">
        <v>28.101564700000001</v>
      </c>
      <c r="DD480" s="25">
        <v>-38.68971475</v>
      </c>
      <c r="DE480" s="25">
        <v>46.450057620000003</v>
      </c>
      <c r="DF480" s="25">
        <v>-26.278238229999999</v>
      </c>
      <c r="DG480" s="25">
        <v>11.51614734</v>
      </c>
      <c r="DH480" s="25">
        <v>-49.889554439999998</v>
      </c>
      <c r="DI480" s="25">
        <v>18.00374893</v>
      </c>
      <c r="DJ480" s="25">
        <v>-45.496658099999998</v>
      </c>
      <c r="DK480" s="25">
        <v>25.1187997</v>
      </c>
      <c r="DL480" s="25">
        <v>-40.714427649999998</v>
      </c>
      <c r="DM480" s="25">
        <v>25.003156199999999</v>
      </c>
      <c r="DN480" s="25">
        <v>-40.785783100000003</v>
      </c>
      <c r="DO480" s="25">
        <v>17.658860709999999</v>
      </c>
      <c r="DP480" s="25">
        <v>-45.734132189999997</v>
      </c>
      <c r="DQ480">
        <v>-26.14</v>
      </c>
      <c r="DR480" s="25">
        <v>-22.447652640000001</v>
      </c>
      <c r="DS480" s="25">
        <v>42.35897542</v>
      </c>
      <c r="DT480" s="25">
        <v>-29.010851089999999</v>
      </c>
      <c r="DU480" s="25">
        <v>7.1824118800000001</v>
      </c>
      <c r="DV480" s="25">
        <v>-52.83015632</v>
      </c>
      <c r="DW480" s="25">
        <v>10.67783438</v>
      </c>
      <c r="DX480" s="25">
        <v>-50.470280950000003</v>
      </c>
      <c r="DY480">
        <v>37.31</v>
      </c>
      <c r="DZ480" s="25">
        <v>-52.636561759999999</v>
      </c>
      <c r="EA480" s="25">
        <v>6.6443139000000002</v>
      </c>
      <c r="EB480" s="25">
        <v>-53.191617149999999</v>
      </c>
      <c r="EC480" s="25">
        <v>9.43271455</v>
      </c>
      <c r="ED480" s="25">
        <v>-51.31224254</v>
      </c>
      <c r="EE480" s="25">
        <v>0</v>
      </c>
      <c r="EF480" s="27">
        <v>1343.29998</v>
      </c>
      <c r="EG480" s="27">
        <v>2.336951</v>
      </c>
      <c r="EH480" s="27">
        <v>5.7111809999999998</v>
      </c>
      <c r="EI480" s="28">
        <v>-0.84893650792999997</v>
      </c>
      <c r="EJ480" s="27">
        <v>7.5012939999999997</v>
      </c>
      <c r="EK480" s="28">
        <v>2.5048883174599998</v>
      </c>
      <c r="EL480" s="25" t="s">
        <v>4060</v>
      </c>
      <c r="EM480" s="25" t="s">
        <v>4060</v>
      </c>
      <c r="EN480" s="25" t="s">
        <v>4060</v>
      </c>
    </row>
    <row r="481" spans="1:206" ht="15.75" customHeight="1">
      <c r="A481" s="20" t="s">
        <v>5295</v>
      </c>
      <c r="B481" s="20" t="s">
        <v>4148</v>
      </c>
      <c r="C481" s="20" t="s">
        <v>4148</v>
      </c>
      <c r="D481" s="20" t="s">
        <v>4149</v>
      </c>
      <c r="E481" s="20" t="s">
        <v>4150</v>
      </c>
      <c r="F481" s="20" t="s">
        <v>4070</v>
      </c>
      <c r="G481" s="20" t="s">
        <v>5283</v>
      </c>
      <c r="H481" s="20" t="s">
        <v>4050</v>
      </c>
      <c r="I481" s="20" t="s">
        <v>4051</v>
      </c>
      <c r="J481" s="20" t="s">
        <v>4050</v>
      </c>
      <c r="K481" s="20" t="s">
        <v>4050</v>
      </c>
      <c r="L481" s="20" t="s">
        <v>4071</v>
      </c>
      <c r="M481" s="47" t="s">
        <v>5284</v>
      </c>
      <c r="N481" s="20" t="s">
        <v>4054</v>
      </c>
      <c r="O481" s="20" t="s">
        <v>4658</v>
      </c>
      <c r="P481" s="20" t="s">
        <v>4217</v>
      </c>
      <c r="Q481" s="20" t="s">
        <v>4142</v>
      </c>
      <c r="R481" s="21" t="s">
        <v>5285</v>
      </c>
      <c r="S481" s="34" t="s">
        <v>5286</v>
      </c>
      <c r="T481" s="22" t="s">
        <v>4246</v>
      </c>
      <c r="U481" s="22" t="s">
        <v>4246</v>
      </c>
      <c r="V481" s="22" t="s">
        <v>4060</v>
      </c>
      <c r="W481" s="65">
        <v>0.99</v>
      </c>
      <c r="X481" s="22" t="s">
        <v>5287</v>
      </c>
      <c r="Y481" s="22" t="s">
        <v>5288</v>
      </c>
      <c r="Z481" s="22" t="s">
        <v>5289</v>
      </c>
      <c r="AA481" s="22" t="s">
        <v>4645</v>
      </c>
      <c r="AB481" s="22" t="s">
        <v>4065</v>
      </c>
      <c r="AC481" s="22">
        <v>14</v>
      </c>
      <c r="AD481" s="22" t="s">
        <v>4074</v>
      </c>
      <c r="AE481" s="22" t="s">
        <v>5290</v>
      </c>
      <c r="AF481" s="41" t="s">
        <v>5291</v>
      </c>
      <c r="AG481" s="22" t="s">
        <v>4066</v>
      </c>
      <c r="AH481" s="22" t="s">
        <v>4066</v>
      </c>
      <c r="AI481" s="22" t="s">
        <v>4066</v>
      </c>
      <c r="AJ481" s="22" t="s">
        <v>4074</v>
      </c>
      <c r="AK481" s="22" t="s">
        <v>4063</v>
      </c>
      <c r="AL481" s="22" t="s">
        <v>5292</v>
      </c>
      <c r="AM481" s="22" t="s">
        <v>4063</v>
      </c>
      <c r="AN481" s="22" t="s">
        <v>4063</v>
      </c>
      <c r="AO481" s="22" t="s">
        <v>4063</v>
      </c>
      <c r="AP481" s="22" t="s">
        <v>4063</v>
      </c>
      <c r="AQ481" s="22" t="s">
        <v>4063</v>
      </c>
      <c r="AR481" s="22" t="s">
        <v>4063</v>
      </c>
      <c r="AS481" s="71">
        <v>142</v>
      </c>
      <c r="AT481" s="22" t="s">
        <v>4259</v>
      </c>
      <c r="AU481" s="47" t="s">
        <v>4655</v>
      </c>
      <c r="AV481" s="5">
        <v>0.2802042976142316</v>
      </c>
      <c r="AW481" s="5">
        <v>124726.78591348574</v>
      </c>
      <c r="AX481" s="5">
        <v>8.0058370746923346E-2</v>
      </c>
      <c r="AY481" s="5">
        <v>8.7025489662778621E-2</v>
      </c>
      <c r="AZ481" s="5">
        <v>0.62962914241835766</v>
      </c>
      <c r="BA481" s="24" t="s">
        <v>4075</v>
      </c>
      <c r="BB481" s="25">
        <v>5.8973898211823901</v>
      </c>
      <c r="BC481" s="25">
        <v>15.317716949003</v>
      </c>
      <c r="BD481" s="25">
        <v>18.214501039970799</v>
      </c>
      <c r="BE481" s="25">
        <v>19.539424454144299</v>
      </c>
      <c r="BF481" s="25">
        <v>7.4042434054474802</v>
      </c>
      <c r="BG481" s="25">
        <v>19.246294858908801</v>
      </c>
      <c r="BH481" s="25">
        <v>18.5102258905866</v>
      </c>
      <c r="BI481" s="25">
        <v>17.769524958628399</v>
      </c>
      <c r="BJ481" s="25">
        <v>15.7717335640505</v>
      </c>
      <c r="BK481" s="25">
        <v>13.3825903490809</v>
      </c>
      <c r="BL481" s="25">
        <v>13.2285716305588</v>
      </c>
      <c r="BM481" s="25">
        <v>15.7717335640505</v>
      </c>
      <c r="BN481" s="25">
        <v>17.322883655024899</v>
      </c>
      <c r="BO481" s="25">
        <v>19.099451860623301</v>
      </c>
      <c r="BP481" s="25">
        <v>14.8113168338701</v>
      </c>
      <c r="BQ481" s="25">
        <v>18.805209603287501</v>
      </c>
      <c r="BR481" s="25">
        <v>15.922704802388299</v>
      </c>
      <c r="BS481" s="25">
        <v>22.572479597001301</v>
      </c>
      <c r="BT481" s="25">
        <v>17.173633469717998</v>
      </c>
      <c r="BU481" s="25">
        <v>13.5364274274958</v>
      </c>
      <c r="BV481" s="25">
        <v>8.7901251143870098</v>
      </c>
      <c r="BW481" s="25">
        <v>7.18988380842708</v>
      </c>
      <c r="BX481" s="25">
        <v>3.60991557386573</v>
      </c>
      <c r="BY481" s="25">
        <v>5.0297665364594604</v>
      </c>
      <c r="BZ481" s="25">
        <v>2.0120485020311398</v>
      </c>
      <c r="CA481" s="27">
        <v>261.87974983999999</v>
      </c>
      <c r="CB481" s="25">
        <v>85.161300479999994</v>
      </c>
      <c r="CC481" s="25">
        <v>11.501618410000001</v>
      </c>
      <c r="CD481" s="25">
        <v>-49.897609680000002</v>
      </c>
      <c r="CE481" s="25">
        <v>23.1813337</v>
      </c>
      <c r="CF481" s="25">
        <v>-41.998395129999999</v>
      </c>
      <c r="CG481" s="25">
        <v>20.891940550000001</v>
      </c>
      <c r="CH481">
        <v>-50.64</v>
      </c>
      <c r="CI481" s="25">
        <v>20.891940550000001</v>
      </c>
      <c r="CJ481" s="25">
        <v>-43.541969459999997</v>
      </c>
      <c r="CK481" s="25">
        <v>16.29012268</v>
      </c>
      <c r="CL481" s="25">
        <v>-46.693418340000001</v>
      </c>
      <c r="CM481" s="25">
        <v>25.08795855</v>
      </c>
      <c r="CN481" s="25">
        <v>-40.70117724</v>
      </c>
      <c r="CO481" s="25">
        <v>22.279791979999999</v>
      </c>
      <c r="CP481" s="25">
        <v>-42.599131630000002</v>
      </c>
      <c r="CQ481" s="25">
        <v>56.765111840000003</v>
      </c>
      <c r="CR481" s="25">
        <v>-19.2428983</v>
      </c>
      <c r="CS481" s="25">
        <v>49.415550920000001</v>
      </c>
      <c r="CT481" s="25">
        <v>-24.21261561</v>
      </c>
      <c r="CU481" s="25">
        <v>53.727154149999997</v>
      </c>
      <c r="CV481" s="25">
        <v>-21.342693709999999</v>
      </c>
      <c r="CW481" s="25">
        <v>19.76598422</v>
      </c>
      <c r="CX481" s="25">
        <v>-44.308459599999999</v>
      </c>
      <c r="CY481" s="25">
        <v>13.24560056</v>
      </c>
      <c r="CZ481" s="25">
        <v>-48.736825289999999</v>
      </c>
      <c r="DA481" s="25">
        <v>19.3996119</v>
      </c>
      <c r="DB481" s="25">
        <v>-44.553077729999998</v>
      </c>
      <c r="DC481" s="25">
        <v>28.101564700000001</v>
      </c>
      <c r="DD481" s="25">
        <v>-38.68971475</v>
      </c>
      <c r="DE481" s="25">
        <v>46.450057620000003</v>
      </c>
      <c r="DF481" s="25">
        <v>-26.278238229999999</v>
      </c>
      <c r="DG481" s="25">
        <v>11.51614734</v>
      </c>
      <c r="DH481" s="25">
        <v>-49.889554439999998</v>
      </c>
      <c r="DI481" s="25">
        <v>18.00374893</v>
      </c>
      <c r="DJ481" s="25">
        <v>-45.496658099999998</v>
      </c>
      <c r="DK481" s="25">
        <v>25.1187997</v>
      </c>
      <c r="DL481" s="25">
        <v>-40.714427649999998</v>
      </c>
      <c r="DM481" s="25">
        <v>25.003156199999999</v>
      </c>
      <c r="DN481" s="25">
        <v>-40.785783100000003</v>
      </c>
      <c r="DO481" s="25">
        <v>17.658860709999999</v>
      </c>
      <c r="DP481" s="25">
        <v>-45.734132189999997</v>
      </c>
      <c r="DQ481">
        <v>-26.14</v>
      </c>
      <c r="DR481" s="25">
        <v>-22.447652640000001</v>
      </c>
      <c r="DS481" s="25">
        <v>42.35897542</v>
      </c>
      <c r="DT481" s="25">
        <v>-29.010851089999999</v>
      </c>
      <c r="DU481" s="25">
        <v>7.1824118800000001</v>
      </c>
      <c r="DV481" s="25">
        <v>-52.83015632</v>
      </c>
      <c r="DW481" s="25">
        <v>10.67783438</v>
      </c>
      <c r="DX481" s="25">
        <v>-50.470280950000003</v>
      </c>
      <c r="DY481">
        <v>37.31</v>
      </c>
      <c r="DZ481" s="25">
        <v>-52.636561759999999</v>
      </c>
      <c r="EA481" s="25">
        <v>6.6443139000000002</v>
      </c>
      <c r="EB481" s="25">
        <v>-53.191617149999999</v>
      </c>
      <c r="EC481" s="25">
        <v>9.43271455</v>
      </c>
      <c r="ED481" s="25">
        <v>-51.31224254</v>
      </c>
      <c r="EE481" s="25">
        <v>0</v>
      </c>
      <c r="EF481" s="27">
        <v>1343.29998</v>
      </c>
      <c r="EG481" s="27">
        <v>2.336951</v>
      </c>
      <c r="EH481" s="27">
        <v>5.7111809999999998</v>
      </c>
      <c r="EI481" s="28">
        <v>-0.84893650792999997</v>
      </c>
      <c r="EJ481" s="27">
        <v>7.5012939999999997</v>
      </c>
      <c r="EK481" s="28">
        <v>2.5048883174599998</v>
      </c>
      <c r="EL481" s="25" t="s">
        <v>4060</v>
      </c>
      <c r="EM481" s="25" t="s">
        <v>4060</v>
      </c>
      <c r="EN481" s="25" t="s">
        <v>4060</v>
      </c>
    </row>
    <row r="482" spans="1:206" ht="15.75" customHeight="1">
      <c r="A482" s="20" t="s">
        <v>5296</v>
      </c>
      <c r="B482" s="20" t="s">
        <v>4148</v>
      </c>
      <c r="C482" s="20" t="s">
        <v>4148</v>
      </c>
      <c r="D482" s="20" t="s">
        <v>4149</v>
      </c>
      <c r="E482" s="20" t="s">
        <v>4150</v>
      </c>
      <c r="F482" s="20" t="s">
        <v>4070</v>
      </c>
      <c r="G482" s="20" t="s">
        <v>5283</v>
      </c>
      <c r="H482" s="20" t="s">
        <v>4050</v>
      </c>
      <c r="I482" s="20" t="s">
        <v>4051</v>
      </c>
      <c r="J482" s="20" t="s">
        <v>4050</v>
      </c>
      <c r="K482" s="20" t="s">
        <v>4050</v>
      </c>
      <c r="L482" s="20" t="s">
        <v>4071</v>
      </c>
      <c r="M482" s="47" t="s">
        <v>5284</v>
      </c>
      <c r="N482" s="20" t="s">
        <v>4054</v>
      </c>
      <c r="O482" s="20" t="s">
        <v>4558</v>
      </c>
      <c r="P482" s="20" t="s">
        <v>4558</v>
      </c>
      <c r="Q482" s="20" t="s">
        <v>4142</v>
      </c>
      <c r="R482" s="21" t="s">
        <v>5285</v>
      </c>
      <c r="S482" s="34" t="s">
        <v>5286</v>
      </c>
      <c r="T482" s="22" t="s">
        <v>4246</v>
      </c>
      <c r="U482" s="22" t="s">
        <v>4246</v>
      </c>
      <c r="V482" s="22" t="s">
        <v>4060</v>
      </c>
      <c r="W482" s="65">
        <v>0.99</v>
      </c>
      <c r="X482" s="22" t="s">
        <v>5287</v>
      </c>
      <c r="Y482" s="22" t="s">
        <v>5288</v>
      </c>
      <c r="Z482" s="22" t="s">
        <v>5289</v>
      </c>
      <c r="AA482" s="22" t="s">
        <v>4645</v>
      </c>
      <c r="AB482" s="22" t="s">
        <v>4065</v>
      </c>
      <c r="AC482" s="22">
        <v>14</v>
      </c>
      <c r="AD482" s="22" t="s">
        <v>4074</v>
      </c>
      <c r="AE482" s="22" t="s">
        <v>5290</v>
      </c>
      <c r="AF482" s="41" t="s">
        <v>5291</v>
      </c>
      <c r="AG482" s="22" t="s">
        <v>4066</v>
      </c>
      <c r="AH482" s="22" t="s">
        <v>4066</v>
      </c>
      <c r="AI482" s="22" t="s">
        <v>4066</v>
      </c>
      <c r="AJ482" s="22" t="s">
        <v>4074</v>
      </c>
      <c r="AK482" s="22" t="s">
        <v>4063</v>
      </c>
      <c r="AL482" s="22" t="s">
        <v>5292</v>
      </c>
      <c r="AM482" s="22" t="s">
        <v>4063</v>
      </c>
      <c r="AN482" s="22" t="s">
        <v>4063</v>
      </c>
      <c r="AO482" s="22" t="s">
        <v>4063</v>
      </c>
      <c r="AP482" s="22" t="s">
        <v>4063</v>
      </c>
      <c r="AQ482" s="22" t="s">
        <v>4063</v>
      </c>
      <c r="AR482" s="22" t="s">
        <v>4063</v>
      </c>
      <c r="AS482" s="71">
        <v>142</v>
      </c>
      <c r="AT482" s="22" t="s">
        <v>4259</v>
      </c>
      <c r="AU482" s="47" t="s">
        <v>4655</v>
      </c>
      <c r="AV482" s="5">
        <v>0.2802042976142316</v>
      </c>
      <c r="AW482" s="5">
        <v>124726.78591348574</v>
      </c>
      <c r="AX482" s="5">
        <v>8.0058370746923346E-2</v>
      </c>
      <c r="AY482" s="5">
        <v>8.7025489662778621E-2</v>
      </c>
      <c r="AZ482" s="5">
        <v>0.62962914241835766</v>
      </c>
      <c r="BA482" s="24" t="s">
        <v>4075</v>
      </c>
      <c r="BB482" s="25">
        <v>5.8973898211823901</v>
      </c>
      <c r="BC482" s="25">
        <v>15.317716949003</v>
      </c>
      <c r="BD482" s="25">
        <v>18.214501039970799</v>
      </c>
      <c r="BE482" s="25">
        <v>19.539424454144299</v>
      </c>
      <c r="BF482" s="25">
        <v>7.4042434054474802</v>
      </c>
      <c r="BG482" s="25">
        <v>19.246294858908801</v>
      </c>
      <c r="BH482" s="25">
        <v>18.5102258905866</v>
      </c>
      <c r="BI482" s="25">
        <v>17.769524958628399</v>
      </c>
      <c r="BJ482" s="25">
        <v>15.7717335640505</v>
      </c>
      <c r="BK482" s="25">
        <v>13.3825903490809</v>
      </c>
      <c r="BL482" s="25">
        <v>13.2285716305588</v>
      </c>
      <c r="BM482" s="25">
        <v>15.7717335640505</v>
      </c>
      <c r="BN482" s="25">
        <v>17.322883655024899</v>
      </c>
      <c r="BO482" s="25">
        <v>19.099451860623301</v>
      </c>
      <c r="BP482" s="25">
        <v>14.8113168338701</v>
      </c>
      <c r="BQ482" s="25">
        <v>18.805209603287501</v>
      </c>
      <c r="BR482" s="25">
        <v>15.922704802388299</v>
      </c>
      <c r="BS482" s="25">
        <v>22.572479597001301</v>
      </c>
      <c r="BT482" s="25">
        <v>17.173633469717998</v>
      </c>
      <c r="BU482" s="25">
        <v>13.5364274274958</v>
      </c>
      <c r="BV482" s="25">
        <v>8.7901251143870098</v>
      </c>
      <c r="BW482" s="25">
        <v>7.18988380842708</v>
      </c>
      <c r="BX482" s="25">
        <v>3.60991557386573</v>
      </c>
      <c r="BY482" s="25">
        <v>5.0297665364594604</v>
      </c>
      <c r="BZ482" s="25">
        <v>2.0120485020311398</v>
      </c>
      <c r="CA482" s="27">
        <v>261.87974983999999</v>
      </c>
      <c r="CB482" s="25">
        <v>85.161300479999994</v>
      </c>
      <c r="CC482" s="25">
        <v>11.501618410000001</v>
      </c>
      <c r="CD482" s="25">
        <v>-49.897609680000002</v>
      </c>
      <c r="CE482" s="25">
        <v>23.1813337</v>
      </c>
      <c r="CF482" s="25">
        <v>-41.998395129999999</v>
      </c>
      <c r="CG482" s="25">
        <v>20.891940550000001</v>
      </c>
      <c r="CH482">
        <v>-50.64</v>
      </c>
      <c r="CI482" s="25">
        <v>20.891940550000001</v>
      </c>
      <c r="CJ482" s="25">
        <v>-43.541969459999997</v>
      </c>
      <c r="CK482" s="25">
        <v>16.29012268</v>
      </c>
      <c r="CL482" s="25">
        <v>-46.693418340000001</v>
      </c>
      <c r="CM482" s="25">
        <v>25.08795855</v>
      </c>
      <c r="CN482" s="25">
        <v>-40.70117724</v>
      </c>
      <c r="CO482" s="25">
        <v>22.279791979999999</v>
      </c>
      <c r="CP482" s="25">
        <v>-42.599131630000002</v>
      </c>
      <c r="CQ482" s="25">
        <v>56.765111840000003</v>
      </c>
      <c r="CR482" s="25">
        <v>-19.2428983</v>
      </c>
      <c r="CS482" s="25">
        <v>49.415550920000001</v>
      </c>
      <c r="CT482" s="25">
        <v>-24.21261561</v>
      </c>
      <c r="CU482" s="25">
        <v>53.727154149999997</v>
      </c>
      <c r="CV482" s="25">
        <v>-21.342693709999999</v>
      </c>
      <c r="CW482" s="25">
        <v>19.76598422</v>
      </c>
      <c r="CX482" s="25">
        <v>-44.308459599999999</v>
      </c>
      <c r="CY482" s="25">
        <v>13.24560056</v>
      </c>
      <c r="CZ482" s="25">
        <v>-48.736825289999999</v>
      </c>
      <c r="DA482" s="25">
        <v>19.3996119</v>
      </c>
      <c r="DB482" s="25">
        <v>-44.553077729999998</v>
      </c>
      <c r="DC482" s="25">
        <v>28.101564700000001</v>
      </c>
      <c r="DD482" s="25">
        <v>-38.68971475</v>
      </c>
      <c r="DE482" s="25">
        <v>46.450057620000003</v>
      </c>
      <c r="DF482" s="25">
        <v>-26.278238229999999</v>
      </c>
      <c r="DG482" s="25">
        <v>11.51614734</v>
      </c>
      <c r="DH482" s="25">
        <v>-49.889554439999998</v>
      </c>
      <c r="DI482" s="25">
        <v>18.00374893</v>
      </c>
      <c r="DJ482" s="25">
        <v>-45.496658099999998</v>
      </c>
      <c r="DK482" s="25">
        <v>25.1187997</v>
      </c>
      <c r="DL482" s="25">
        <v>-40.714427649999998</v>
      </c>
      <c r="DM482" s="25">
        <v>25.003156199999999</v>
      </c>
      <c r="DN482" s="25">
        <v>-40.785783100000003</v>
      </c>
      <c r="DO482" s="25">
        <v>17.658860709999999</v>
      </c>
      <c r="DP482" s="25">
        <v>-45.734132189999997</v>
      </c>
      <c r="DQ482">
        <v>-26.14</v>
      </c>
      <c r="DR482" s="25">
        <v>-22.447652640000001</v>
      </c>
      <c r="DS482" s="25">
        <v>42.35897542</v>
      </c>
      <c r="DT482" s="25">
        <v>-29.010851089999999</v>
      </c>
      <c r="DU482" s="25">
        <v>7.1824118800000001</v>
      </c>
      <c r="DV482" s="25">
        <v>-52.83015632</v>
      </c>
      <c r="DW482" s="25">
        <v>10.67783438</v>
      </c>
      <c r="DX482" s="25">
        <v>-50.470280950000003</v>
      </c>
      <c r="DY482">
        <v>37.31</v>
      </c>
      <c r="DZ482" s="25">
        <v>-52.636561759999999</v>
      </c>
      <c r="EA482" s="25">
        <v>6.6443139000000002</v>
      </c>
      <c r="EB482" s="25">
        <v>-53.191617149999999</v>
      </c>
      <c r="EC482" s="25">
        <v>9.43271455</v>
      </c>
      <c r="ED482" s="25">
        <v>-51.31224254</v>
      </c>
      <c r="EE482" s="25">
        <v>0</v>
      </c>
      <c r="EF482" s="27">
        <v>1343.29998</v>
      </c>
      <c r="EG482" s="27">
        <v>2.336951</v>
      </c>
      <c r="EH482" s="27">
        <v>5.7111809999999998</v>
      </c>
      <c r="EI482" s="28">
        <v>-0.84893650792999997</v>
      </c>
      <c r="EJ482" s="27">
        <v>7.5012939999999997</v>
      </c>
      <c r="EK482" s="28">
        <v>2.5048883174599998</v>
      </c>
      <c r="EL482" s="25" t="s">
        <v>4060</v>
      </c>
      <c r="EM482" s="25" t="s">
        <v>4060</v>
      </c>
      <c r="EN482" s="25" t="s">
        <v>4060</v>
      </c>
    </row>
    <row r="483" spans="1:206" ht="15.75" customHeight="1">
      <c r="A483" s="20" t="s">
        <v>5297</v>
      </c>
      <c r="B483" s="20" t="s">
        <v>4148</v>
      </c>
      <c r="C483" s="20" t="s">
        <v>4148</v>
      </c>
      <c r="D483" s="20" t="s">
        <v>4149</v>
      </c>
      <c r="E483" s="20" t="s">
        <v>4150</v>
      </c>
      <c r="F483" s="20" t="s">
        <v>4070</v>
      </c>
      <c r="G483" s="20" t="s">
        <v>5283</v>
      </c>
      <c r="H483" s="20" t="s">
        <v>4050</v>
      </c>
      <c r="I483" s="20" t="s">
        <v>4051</v>
      </c>
      <c r="J483" s="20" t="s">
        <v>4050</v>
      </c>
      <c r="K483" s="20" t="s">
        <v>4050</v>
      </c>
      <c r="L483" s="20" t="s">
        <v>4071</v>
      </c>
      <c r="M483" s="47" t="s">
        <v>5284</v>
      </c>
      <c r="N483" s="20" t="s">
        <v>4054</v>
      </c>
      <c r="O483" s="20" t="s">
        <v>5298</v>
      </c>
      <c r="P483" s="20" t="s">
        <v>5299</v>
      </c>
      <c r="Q483" s="20" t="s">
        <v>4157</v>
      </c>
      <c r="R483" s="21" t="s">
        <v>5285</v>
      </c>
      <c r="S483" s="34" t="s">
        <v>5286</v>
      </c>
      <c r="T483" s="22" t="s">
        <v>4246</v>
      </c>
      <c r="U483" s="22" t="s">
        <v>4246</v>
      </c>
      <c r="V483" s="22" t="s">
        <v>4060</v>
      </c>
      <c r="W483" s="65">
        <v>0.99</v>
      </c>
      <c r="X483" s="22" t="s">
        <v>5287</v>
      </c>
      <c r="Y483" s="22" t="s">
        <v>5288</v>
      </c>
      <c r="Z483" s="22" t="s">
        <v>5289</v>
      </c>
      <c r="AA483" s="22" t="s">
        <v>4645</v>
      </c>
      <c r="AB483" s="22" t="s">
        <v>4065</v>
      </c>
      <c r="AC483" s="22">
        <v>14</v>
      </c>
      <c r="AD483" s="22" t="s">
        <v>4074</v>
      </c>
      <c r="AE483" s="22" t="s">
        <v>5290</v>
      </c>
      <c r="AF483" s="41" t="s">
        <v>5291</v>
      </c>
      <c r="AG483" s="22" t="s">
        <v>4066</v>
      </c>
      <c r="AH483" s="22" t="s">
        <v>4066</v>
      </c>
      <c r="AI483" s="22" t="s">
        <v>4066</v>
      </c>
      <c r="AJ483" s="22" t="s">
        <v>4074</v>
      </c>
      <c r="AK483" s="22" t="s">
        <v>4063</v>
      </c>
      <c r="AL483" s="22" t="s">
        <v>5292</v>
      </c>
      <c r="AM483" s="22" t="s">
        <v>4063</v>
      </c>
      <c r="AN483" s="22" t="s">
        <v>4063</v>
      </c>
      <c r="AO483" s="22" t="s">
        <v>4063</v>
      </c>
      <c r="AP483" s="22" t="s">
        <v>4063</v>
      </c>
      <c r="AQ483" s="22" t="s">
        <v>4063</v>
      </c>
      <c r="AR483" s="22" t="s">
        <v>4063</v>
      </c>
      <c r="AS483" s="71">
        <v>142</v>
      </c>
      <c r="AT483" s="22" t="s">
        <v>4259</v>
      </c>
      <c r="AU483" s="47" t="s">
        <v>4655</v>
      </c>
      <c r="AV483" s="5">
        <v>0.2802042976142316</v>
      </c>
      <c r="AW483" s="5">
        <v>124726.78591348574</v>
      </c>
      <c r="AX483" s="5">
        <v>8.0058370746923346E-2</v>
      </c>
      <c r="AY483" s="5">
        <v>8.7025489662778621E-2</v>
      </c>
      <c r="AZ483" s="5">
        <v>0.62962914241835766</v>
      </c>
      <c r="BA483" s="24" t="s">
        <v>4075</v>
      </c>
      <c r="BB483" s="25">
        <v>5.8973898211823901</v>
      </c>
      <c r="BC483" s="25">
        <v>15.317716949003</v>
      </c>
      <c r="BD483" s="25">
        <v>18.214501039970799</v>
      </c>
      <c r="BE483" s="25">
        <v>19.539424454144299</v>
      </c>
      <c r="BF483" s="25">
        <v>7.4042434054474802</v>
      </c>
      <c r="BG483" s="25">
        <v>19.246294858908801</v>
      </c>
      <c r="BH483" s="25">
        <v>18.5102258905866</v>
      </c>
      <c r="BI483" s="25">
        <v>17.769524958628399</v>
      </c>
      <c r="BJ483" s="25">
        <v>15.7717335640505</v>
      </c>
      <c r="BK483" s="25">
        <v>13.3825903490809</v>
      </c>
      <c r="BL483" s="25">
        <v>13.2285716305588</v>
      </c>
      <c r="BM483" s="25">
        <v>15.7717335640505</v>
      </c>
      <c r="BN483" s="25">
        <v>17.322883655024899</v>
      </c>
      <c r="BO483" s="25">
        <v>19.099451860623301</v>
      </c>
      <c r="BP483" s="25">
        <v>14.8113168338701</v>
      </c>
      <c r="BQ483" s="25">
        <v>18.805209603287501</v>
      </c>
      <c r="BR483" s="25">
        <v>15.922704802388299</v>
      </c>
      <c r="BS483" s="25">
        <v>22.572479597001301</v>
      </c>
      <c r="BT483" s="25">
        <v>17.173633469717998</v>
      </c>
      <c r="BU483" s="25">
        <v>13.5364274274958</v>
      </c>
      <c r="BV483" s="25">
        <v>8.7901251143870098</v>
      </c>
      <c r="BW483" s="25">
        <v>7.18988380842708</v>
      </c>
      <c r="BX483" s="25">
        <v>3.60991557386573</v>
      </c>
      <c r="BY483" s="25">
        <v>5.0297665364594604</v>
      </c>
      <c r="BZ483" s="25">
        <v>2.0120485020311398</v>
      </c>
      <c r="CA483" s="27">
        <v>261.87974983999999</v>
      </c>
      <c r="CB483" s="25">
        <v>85.161300479999994</v>
      </c>
      <c r="CC483" s="25">
        <v>11.501618410000001</v>
      </c>
      <c r="CD483" s="25">
        <v>-49.897609680000002</v>
      </c>
      <c r="CE483" s="25">
        <v>23.1813337</v>
      </c>
      <c r="CF483" s="25">
        <v>-41.998395129999999</v>
      </c>
      <c r="CG483" s="25">
        <v>20.891940550000001</v>
      </c>
      <c r="CH483">
        <v>-50.64</v>
      </c>
      <c r="CI483" s="25">
        <v>20.891940550000001</v>
      </c>
      <c r="CJ483" s="25">
        <v>-43.541969459999997</v>
      </c>
      <c r="CK483" s="25">
        <v>16.29012268</v>
      </c>
      <c r="CL483" s="25">
        <v>-46.693418340000001</v>
      </c>
      <c r="CM483" s="25">
        <v>25.08795855</v>
      </c>
      <c r="CN483" s="25">
        <v>-40.70117724</v>
      </c>
      <c r="CO483" s="25">
        <v>22.279791979999999</v>
      </c>
      <c r="CP483" s="25">
        <v>-42.599131630000002</v>
      </c>
      <c r="CQ483" s="25">
        <v>56.765111840000003</v>
      </c>
      <c r="CR483" s="25">
        <v>-19.2428983</v>
      </c>
      <c r="CS483" s="25">
        <v>49.415550920000001</v>
      </c>
      <c r="CT483" s="25">
        <v>-24.21261561</v>
      </c>
      <c r="CU483" s="25">
        <v>53.727154149999997</v>
      </c>
      <c r="CV483" s="25">
        <v>-21.342693709999999</v>
      </c>
      <c r="CW483" s="25">
        <v>19.76598422</v>
      </c>
      <c r="CX483" s="25">
        <v>-44.308459599999999</v>
      </c>
      <c r="CY483" s="25">
        <v>13.24560056</v>
      </c>
      <c r="CZ483" s="25">
        <v>-48.736825289999999</v>
      </c>
      <c r="DA483" s="25">
        <v>19.3996119</v>
      </c>
      <c r="DB483" s="25">
        <v>-44.553077729999998</v>
      </c>
      <c r="DC483" s="25">
        <v>28.101564700000001</v>
      </c>
      <c r="DD483" s="25">
        <v>-38.68971475</v>
      </c>
      <c r="DE483" s="25">
        <v>46.450057620000003</v>
      </c>
      <c r="DF483" s="25">
        <v>-26.278238229999999</v>
      </c>
      <c r="DG483" s="25">
        <v>11.51614734</v>
      </c>
      <c r="DH483" s="25">
        <v>-49.889554439999998</v>
      </c>
      <c r="DI483" s="25">
        <v>18.00374893</v>
      </c>
      <c r="DJ483" s="25">
        <v>-45.496658099999998</v>
      </c>
      <c r="DK483" s="25">
        <v>25.1187997</v>
      </c>
      <c r="DL483" s="25">
        <v>-40.714427649999998</v>
      </c>
      <c r="DM483" s="25">
        <v>25.003156199999999</v>
      </c>
      <c r="DN483" s="25">
        <v>-40.785783100000003</v>
      </c>
      <c r="DO483" s="25">
        <v>17.658860709999999</v>
      </c>
      <c r="DP483" s="25">
        <v>-45.734132189999997</v>
      </c>
      <c r="DQ483">
        <v>-26.14</v>
      </c>
      <c r="DR483" s="25">
        <v>-22.447652640000001</v>
      </c>
      <c r="DS483" s="25">
        <v>42.35897542</v>
      </c>
      <c r="DT483" s="25">
        <v>-29.010851089999999</v>
      </c>
      <c r="DU483" s="25">
        <v>7.1824118800000001</v>
      </c>
      <c r="DV483" s="25">
        <v>-52.83015632</v>
      </c>
      <c r="DW483" s="25">
        <v>10.67783438</v>
      </c>
      <c r="DX483" s="25">
        <v>-50.470280950000003</v>
      </c>
      <c r="DY483">
        <v>37.31</v>
      </c>
      <c r="DZ483" s="25">
        <v>-52.636561759999999</v>
      </c>
      <c r="EA483" s="25">
        <v>6.6443139000000002</v>
      </c>
      <c r="EB483" s="25">
        <v>-53.191617149999999</v>
      </c>
      <c r="EC483" s="25">
        <v>9.43271455</v>
      </c>
      <c r="ED483" s="25">
        <v>-51.31224254</v>
      </c>
      <c r="EE483" s="25">
        <v>0</v>
      </c>
      <c r="EF483" s="27">
        <v>1343.29998</v>
      </c>
      <c r="EG483" s="27">
        <v>2.336951</v>
      </c>
      <c r="EH483" s="27">
        <v>5.7111809999999998</v>
      </c>
      <c r="EI483" s="28">
        <v>-0.84893650792999997</v>
      </c>
      <c r="EJ483" s="27">
        <v>7.5012939999999997</v>
      </c>
      <c r="EK483" s="28">
        <v>2.5048883174599998</v>
      </c>
      <c r="EL483" s="25" t="s">
        <v>4060</v>
      </c>
      <c r="EM483" s="25" t="s">
        <v>4060</v>
      </c>
      <c r="EN483" s="25" t="s">
        <v>4060</v>
      </c>
    </row>
    <row r="484" spans="1:206" ht="15.75" customHeight="1">
      <c r="A484" s="20" t="s">
        <v>5300</v>
      </c>
      <c r="B484" s="20" t="s">
        <v>4148</v>
      </c>
      <c r="C484" s="20" t="s">
        <v>4148</v>
      </c>
      <c r="D484" s="20" t="s">
        <v>4149</v>
      </c>
      <c r="E484" s="20" t="s">
        <v>4150</v>
      </c>
      <c r="F484" s="20" t="s">
        <v>4070</v>
      </c>
      <c r="G484" s="20" t="s">
        <v>5283</v>
      </c>
      <c r="H484" s="20" t="s">
        <v>4050</v>
      </c>
      <c r="I484" s="20" t="s">
        <v>4051</v>
      </c>
      <c r="J484" s="20" t="s">
        <v>4050</v>
      </c>
      <c r="K484" s="20" t="s">
        <v>4050</v>
      </c>
      <c r="L484" s="20" t="s">
        <v>4071</v>
      </c>
      <c r="M484" s="47" t="s">
        <v>5284</v>
      </c>
      <c r="N484" s="20" t="s">
        <v>4054</v>
      </c>
      <c r="O484" s="20" t="s">
        <v>5301</v>
      </c>
      <c r="P484" s="20" t="s">
        <v>4964</v>
      </c>
      <c r="Q484" s="20" t="s">
        <v>4142</v>
      </c>
      <c r="R484" s="21" t="s">
        <v>5285</v>
      </c>
      <c r="S484" s="34" t="s">
        <v>5286</v>
      </c>
      <c r="T484" s="22" t="s">
        <v>4246</v>
      </c>
      <c r="U484" s="22" t="s">
        <v>4246</v>
      </c>
      <c r="V484" s="22" t="s">
        <v>4060</v>
      </c>
      <c r="W484" s="65">
        <v>0.99</v>
      </c>
      <c r="X484" s="22" t="s">
        <v>5287</v>
      </c>
      <c r="Y484" s="22" t="s">
        <v>5288</v>
      </c>
      <c r="Z484" s="22" t="s">
        <v>5289</v>
      </c>
      <c r="AA484" s="22" t="s">
        <v>4645</v>
      </c>
      <c r="AB484" s="22" t="s">
        <v>4065</v>
      </c>
      <c r="AC484" s="22">
        <v>14</v>
      </c>
      <c r="AD484" s="22" t="s">
        <v>4074</v>
      </c>
      <c r="AE484" s="22" t="s">
        <v>5290</v>
      </c>
      <c r="AF484" s="41" t="s">
        <v>5291</v>
      </c>
      <c r="AG484" s="22" t="s">
        <v>4066</v>
      </c>
      <c r="AH484" s="22" t="s">
        <v>4066</v>
      </c>
      <c r="AI484" s="22" t="s">
        <v>4066</v>
      </c>
      <c r="AJ484" s="22" t="s">
        <v>4074</v>
      </c>
      <c r="AK484" s="22" t="s">
        <v>4063</v>
      </c>
      <c r="AL484" s="22" t="s">
        <v>5292</v>
      </c>
      <c r="AM484" s="22" t="s">
        <v>4063</v>
      </c>
      <c r="AN484" s="22" t="s">
        <v>4063</v>
      </c>
      <c r="AO484" s="22" t="s">
        <v>4063</v>
      </c>
      <c r="AP484" s="22" t="s">
        <v>4063</v>
      </c>
      <c r="AQ484" s="22" t="s">
        <v>4063</v>
      </c>
      <c r="AR484" s="22" t="s">
        <v>4063</v>
      </c>
      <c r="AS484" s="71">
        <v>142</v>
      </c>
      <c r="AT484" s="22" t="s">
        <v>4259</v>
      </c>
      <c r="AU484" s="47" t="s">
        <v>4655</v>
      </c>
      <c r="AV484" s="5">
        <v>0.2802042976142316</v>
      </c>
      <c r="AW484" s="5">
        <v>124726.78591348574</v>
      </c>
      <c r="AX484" s="5">
        <v>8.0058370746923346E-2</v>
      </c>
      <c r="AY484" s="5">
        <v>8.7025489662778621E-2</v>
      </c>
      <c r="AZ484" s="5">
        <v>0.62962914241835766</v>
      </c>
      <c r="BA484" s="24" t="s">
        <v>4075</v>
      </c>
      <c r="BB484" s="25">
        <v>5.8973898211823901</v>
      </c>
      <c r="BC484" s="25">
        <v>15.317716949003</v>
      </c>
      <c r="BD484" s="25">
        <v>18.214501039970799</v>
      </c>
      <c r="BE484" s="25">
        <v>19.539424454144299</v>
      </c>
      <c r="BF484" s="25">
        <v>7.4042434054474802</v>
      </c>
      <c r="BG484" s="25">
        <v>19.246294858908801</v>
      </c>
      <c r="BH484" s="25">
        <v>18.5102258905866</v>
      </c>
      <c r="BI484" s="25">
        <v>17.769524958628399</v>
      </c>
      <c r="BJ484" s="25">
        <v>15.7717335640505</v>
      </c>
      <c r="BK484" s="25">
        <v>13.3825903490809</v>
      </c>
      <c r="BL484" s="25">
        <v>13.2285716305588</v>
      </c>
      <c r="BM484" s="25">
        <v>15.7717335640505</v>
      </c>
      <c r="BN484" s="25">
        <v>17.322883655024899</v>
      </c>
      <c r="BO484" s="25">
        <v>19.099451860623301</v>
      </c>
      <c r="BP484" s="25">
        <v>14.8113168338701</v>
      </c>
      <c r="BQ484" s="25">
        <v>18.805209603287501</v>
      </c>
      <c r="BR484" s="25">
        <v>15.922704802388299</v>
      </c>
      <c r="BS484" s="25">
        <v>22.572479597001301</v>
      </c>
      <c r="BT484" s="25">
        <v>17.173633469717998</v>
      </c>
      <c r="BU484" s="25">
        <v>13.5364274274958</v>
      </c>
      <c r="BV484" s="25">
        <v>8.7901251143870098</v>
      </c>
      <c r="BW484" s="25">
        <v>7.18988380842708</v>
      </c>
      <c r="BX484" s="25">
        <v>3.60991557386573</v>
      </c>
      <c r="BY484" s="25">
        <v>5.0297665364594604</v>
      </c>
      <c r="BZ484" s="25">
        <v>2.0120485020311398</v>
      </c>
      <c r="CA484" s="27">
        <v>261.87974983999999</v>
      </c>
      <c r="CB484" s="25">
        <v>85.161300479999994</v>
      </c>
      <c r="CC484" s="25">
        <v>11.501618410000001</v>
      </c>
      <c r="CD484" s="25">
        <v>-49.897609680000002</v>
      </c>
      <c r="CE484" s="25">
        <v>23.1813337</v>
      </c>
      <c r="CF484" s="25">
        <v>-41.998395129999999</v>
      </c>
      <c r="CG484" s="25">
        <v>20.891940550000001</v>
      </c>
      <c r="CH484">
        <v>-50.64</v>
      </c>
      <c r="CI484" s="25">
        <v>20.891940550000001</v>
      </c>
      <c r="CJ484" s="25">
        <v>-43.541969459999997</v>
      </c>
      <c r="CK484" s="25">
        <v>16.29012268</v>
      </c>
      <c r="CL484" s="25">
        <v>-46.693418340000001</v>
      </c>
      <c r="CM484" s="25">
        <v>25.08795855</v>
      </c>
      <c r="CN484" s="25">
        <v>-40.70117724</v>
      </c>
      <c r="CO484" s="25">
        <v>22.279791979999999</v>
      </c>
      <c r="CP484" s="25">
        <v>-42.599131630000002</v>
      </c>
      <c r="CQ484" s="25">
        <v>56.765111840000003</v>
      </c>
      <c r="CR484" s="25">
        <v>-19.2428983</v>
      </c>
      <c r="CS484" s="25">
        <v>49.415550920000001</v>
      </c>
      <c r="CT484" s="25">
        <v>-24.21261561</v>
      </c>
      <c r="CU484" s="25">
        <v>53.727154149999997</v>
      </c>
      <c r="CV484" s="25">
        <v>-21.342693709999999</v>
      </c>
      <c r="CW484" s="25">
        <v>19.76598422</v>
      </c>
      <c r="CX484" s="25">
        <v>-44.308459599999999</v>
      </c>
      <c r="CY484" s="25">
        <v>13.24560056</v>
      </c>
      <c r="CZ484" s="25">
        <v>-48.736825289999999</v>
      </c>
      <c r="DA484" s="25">
        <v>19.3996119</v>
      </c>
      <c r="DB484" s="25">
        <v>-44.553077729999998</v>
      </c>
      <c r="DC484" s="25">
        <v>28.101564700000001</v>
      </c>
      <c r="DD484" s="25">
        <v>-38.68971475</v>
      </c>
      <c r="DE484" s="25">
        <v>46.450057620000003</v>
      </c>
      <c r="DF484" s="25">
        <v>-26.278238229999999</v>
      </c>
      <c r="DG484" s="25">
        <v>11.51614734</v>
      </c>
      <c r="DH484" s="25">
        <v>-49.889554439999998</v>
      </c>
      <c r="DI484" s="25">
        <v>18.00374893</v>
      </c>
      <c r="DJ484" s="25">
        <v>-45.496658099999998</v>
      </c>
      <c r="DK484" s="25">
        <v>25.1187997</v>
      </c>
      <c r="DL484" s="25">
        <v>-40.714427649999998</v>
      </c>
      <c r="DM484" s="25">
        <v>25.003156199999999</v>
      </c>
      <c r="DN484" s="25">
        <v>-40.785783100000003</v>
      </c>
      <c r="DO484" s="25">
        <v>17.658860709999999</v>
      </c>
      <c r="DP484" s="25">
        <v>-45.734132189999997</v>
      </c>
      <c r="DQ484">
        <v>-26.14</v>
      </c>
      <c r="DR484" s="25">
        <v>-22.447652640000001</v>
      </c>
      <c r="DS484" s="25">
        <v>42.35897542</v>
      </c>
      <c r="DT484" s="25">
        <v>-29.010851089999999</v>
      </c>
      <c r="DU484" s="25">
        <v>7.1824118800000001</v>
      </c>
      <c r="DV484" s="25">
        <v>-52.83015632</v>
      </c>
      <c r="DW484" s="25">
        <v>10.67783438</v>
      </c>
      <c r="DX484" s="25">
        <v>-50.470280950000003</v>
      </c>
      <c r="DY484">
        <v>37.31</v>
      </c>
      <c r="DZ484" s="25">
        <v>-52.636561759999999</v>
      </c>
      <c r="EA484" s="25">
        <v>6.6443139000000002</v>
      </c>
      <c r="EB484" s="25">
        <v>-53.191617149999999</v>
      </c>
      <c r="EC484" s="25">
        <v>9.43271455</v>
      </c>
      <c r="ED484" s="25">
        <v>-51.31224254</v>
      </c>
      <c r="EE484" s="25">
        <v>0</v>
      </c>
      <c r="EF484" s="27">
        <v>1343.29998</v>
      </c>
      <c r="EG484" s="27">
        <v>2.336951</v>
      </c>
      <c r="EH484" s="27">
        <v>5.7111809999999998</v>
      </c>
      <c r="EI484" s="28">
        <v>-0.84893650792999997</v>
      </c>
      <c r="EJ484" s="27">
        <v>7.5012939999999997</v>
      </c>
      <c r="EK484" s="28">
        <v>2.5048883174599998</v>
      </c>
      <c r="EL484" s="25" t="s">
        <v>4060</v>
      </c>
      <c r="EM484" s="25" t="s">
        <v>4060</v>
      </c>
      <c r="EN484" s="25" t="s">
        <v>4060</v>
      </c>
    </row>
    <row r="485" spans="1:206" ht="15.75" customHeight="1">
      <c r="A485" s="20" t="s">
        <v>5302</v>
      </c>
      <c r="B485" s="20" t="s">
        <v>4148</v>
      </c>
      <c r="C485" s="20" t="s">
        <v>4148</v>
      </c>
      <c r="D485" s="20" t="s">
        <v>4149</v>
      </c>
      <c r="E485" s="20" t="s">
        <v>4150</v>
      </c>
      <c r="F485" s="20" t="s">
        <v>4070</v>
      </c>
      <c r="G485" s="20" t="s">
        <v>5283</v>
      </c>
      <c r="H485" s="20" t="s">
        <v>4050</v>
      </c>
      <c r="I485" s="20" t="s">
        <v>4051</v>
      </c>
      <c r="J485" s="20" t="s">
        <v>4050</v>
      </c>
      <c r="K485" s="20" t="s">
        <v>4050</v>
      </c>
      <c r="L485" s="20" t="s">
        <v>4071</v>
      </c>
      <c r="M485" s="47" t="s">
        <v>5284</v>
      </c>
      <c r="N485" s="20" t="s">
        <v>4054</v>
      </c>
      <c r="O485" s="20" t="s">
        <v>4241</v>
      </c>
      <c r="P485" s="20" t="s">
        <v>4242</v>
      </c>
      <c r="Q485" s="20" t="s">
        <v>4056</v>
      </c>
      <c r="R485" s="21" t="s">
        <v>5285</v>
      </c>
      <c r="S485" s="34" t="s">
        <v>5286</v>
      </c>
      <c r="T485" s="22" t="s">
        <v>4246</v>
      </c>
      <c r="U485" s="22" t="s">
        <v>4246</v>
      </c>
      <c r="V485" s="22" t="s">
        <v>4060</v>
      </c>
      <c r="W485" s="65">
        <v>0.99</v>
      </c>
      <c r="X485" s="22" t="s">
        <v>5287</v>
      </c>
      <c r="Y485" s="22" t="s">
        <v>5288</v>
      </c>
      <c r="Z485" s="22" t="s">
        <v>5289</v>
      </c>
      <c r="AA485" s="22" t="s">
        <v>4645</v>
      </c>
      <c r="AB485" s="22" t="s">
        <v>4065</v>
      </c>
      <c r="AC485" s="22">
        <v>14</v>
      </c>
      <c r="AD485" s="22" t="s">
        <v>4074</v>
      </c>
      <c r="AE485" s="22" t="s">
        <v>5290</v>
      </c>
      <c r="AF485" s="41" t="s">
        <v>5291</v>
      </c>
      <c r="AG485" s="22" t="s">
        <v>4066</v>
      </c>
      <c r="AH485" s="22" t="s">
        <v>4066</v>
      </c>
      <c r="AI485" s="22" t="s">
        <v>4066</v>
      </c>
      <c r="AJ485" s="22" t="s">
        <v>4074</v>
      </c>
      <c r="AK485" s="22" t="s">
        <v>4063</v>
      </c>
      <c r="AL485" s="22" t="s">
        <v>5292</v>
      </c>
      <c r="AM485" s="22" t="s">
        <v>4063</v>
      </c>
      <c r="AN485" s="22" t="s">
        <v>4063</v>
      </c>
      <c r="AO485" s="22" t="s">
        <v>4063</v>
      </c>
      <c r="AP485" s="22" t="s">
        <v>4063</v>
      </c>
      <c r="AQ485" s="22" t="s">
        <v>4063</v>
      </c>
      <c r="AR485" s="22" t="s">
        <v>4063</v>
      </c>
      <c r="AS485" s="71">
        <v>142</v>
      </c>
      <c r="AT485" s="22" t="s">
        <v>4259</v>
      </c>
      <c r="AU485" s="47" t="s">
        <v>4655</v>
      </c>
      <c r="AV485" s="5">
        <v>0.2802042976142316</v>
      </c>
      <c r="AW485" s="5">
        <v>124726.78591348574</v>
      </c>
      <c r="AX485" s="5">
        <v>8.0058370746923346E-2</v>
      </c>
      <c r="AY485" s="5">
        <v>8.7025489662778621E-2</v>
      </c>
      <c r="AZ485" s="5">
        <v>0.62962914241835766</v>
      </c>
      <c r="BA485" s="24" t="s">
        <v>4075</v>
      </c>
      <c r="BB485" s="25">
        <v>5.8973898211823901</v>
      </c>
      <c r="BC485" s="25">
        <v>15.317716949003</v>
      </c>
      <c r="BD485" s="25">
        <v>18.214501039970799</v>
      </c>
      <c r="BE485" s="25">
        <v>19.539424454144299</v>
      </c>
      <c r="BF485" s="25">
        <v>7.4042434054474802</v>
      </c>
      <c r="BG485" s="25">
        <v>19.246294858908801</v>
      </c>
      <c r="BH485" s="25">
        <v>18.5102258905866</v>
      </c>
      <c r="BI485" s="25">
        <v>17.769524958628399</v>
      </c>
      <c r="BJ485" s="25">
        <v>15.7717335640505</v>
      </c>
      <c r="BK485" s="25">
        <v>13.3825903490809</v>
      </c>
      <c r="BL485" s="25">
        <v>13.2285716305588</v>
      </c>
      <c r="BM485" s="25">
        <v>15.7717335640505</v>
      </c>
      <c r="BN485" s="25">
        <v>17.322883655024899</v>
      </c>
      <c r="BO485" s="25">
        <v>19.099451860623301</v>
      </c>
      <c r="BP485" s="25">
        <v>14.8113168338701</v>
      </c>
      <c r="BQ485" s="25">
        <v>18.805209603287501</v>
      </c>
      <c r="BR485" s="25">
        <v>15.922704802388299</v>
      </c>
      <c r="BS485" s="25">
        <v>22.572479597001301</v>
      </c>
      <c r="BT485" s="25">
        <v>17.173633469717998</v>
      </c>
      <c r="BU485" s="25">
        <v>13.5364274274958</v>
      </c>
      <c r="BV485" s="25">
        <v>8.7901251143870098</v>
      </c>
      <c r="BW485" s="25">
        <v>7.18988380842708</v>
      </c>
      <c r="BX485" s="25">
        <v>3.60991557386573</v>
      </c>
      <c r="BY485" s="25">
        <v>5.0297665364594604</v>
      </c>
      <c r="BZ485" s="25">
        <v>2.0120485020311398</v>
      </c>
      <c r="CA485" s="27">
        <v>261.87974983999999</v>
      </c>
      <c r="CB485" s="25">
        <v>85.161300479999994</v>
      </c>
      <c r="CC485" s="25">
        <v>11.501618410000001</v>
      </c>
      <c r="CD485" s="25">
        <v>-49.897609680000002</v>
      </c>
      <c r="CE485" s="25">
        <v>23.1813337</v>
      </c>
      <c r="CF485" s="25">
        <v>-41.998395129999999</v>
      </c>
      <c r="CG485" s="25">
        <v>20.891940550000001</v>
      </c>
      <c r="CH485">
        <v>-50.64</v>
      </c>
      <c r="CI485" s="25">
        <v>20.891940550000001</v>
      </c>
      <c r="CJ485" s="25">
        <v>-43.541969459999997</v>
      </c>
      <c r="CK485" s="25">
        <v>16.29012268</v>
      </c>
      <c r="CL485" s="25">
        <v>-46.693418340000001</v>
      </c>
      <c r="CM485" s="25">
        <v>25.08795855</v>
      </c>
      <c r="CN485" s="25">
        <v>-40.70117724</v>
      </c>
      <c r="CO485" s="25">
        <v>22.279791979999999</v>
      </c>
      <c r="CP485" s="25">
        <v>-42.599131630000002</v>
      </c>
      <c r="CQ485" s="25">
        <v>56.765111840000003</v>
      </c>
      <c r="CR485" s="25">
        <v>-19.2428983</v>
      </c>
      <c r="CS485" s="25">
        <v>49.415550920000001</v>
      </c>
      <c r="CT485" s="25">
        <v>-24.21261561</v>
      </c>
      <c r="CU485" s="25">
        <v>53.727154149999997</v>
      </c>
      <c r="CV485" s="25">
        <v>-21.342693709999999</v>
      </c>
      <c r="CW485" s="25">
        <v>19.76598422</v>
      </c>
      <c r="CX485" s="25">
        <v>-44.308459599999999</v>
      </c>
      <c r="CY485" s="25">
        <v>13.24560056</v>
      </c>
      <c r="CZ485" s="25">
        <v>-48.736825289999999</v>
      </c>
      <c r="DA485" s="25">
        <v>19.3996119</v>
      </c>
      <c r="DB485" s="25">
        <v>-44.553077729999998</v>
      </c>
      <c r="DC485" s="25">
        <v>28.101564700000001</v>
      </c>
      <c r="DD485" s="25">
        <v>-38.68971475</v>
      </c>
      <c r="DE485" s="25">
        <v>46.450057620000003</v>
      </c>
      <c r="DF485" s="25">
        <v>-26.278238229999999</v>
      </c>
      <c r="DG485" s="25">
        <v>11.51614734</v>
      </c>
      <c r="DH485" s="25">
        <v>-49.889554439999998</v>
      </c>
      <c r="DI485" s="25">
        <v>18.00374893</v>
      </c>
      <c r="DJ485" s="25">
        <v>-45.496658099999998</v>
      </c>
      <c r="DK485" s="25">
        <v>25.1187997</v>
      </c>
      <c r="DL485" s="25">
        <v>-40.714427649999998</v>
      </c>
      <c r="DM485" s="25">
        <v>25.003156199999999</v>
      </c>
      <c r="DN485" s="25">
        <v>-40.785783100000003</v>
      </c>
      <c r="DO485" s="25">
        <v>17.658860709999999</v>
      </c>
      <c r="DP485" s="25">
        <v>-45.734132189999997</v>
      </c>
      <c r="DQ485">
        <v>-26.14</v>
      </c>
      <c r="DR485" s="25">
        <v>-22.447652640000001</v>
      </c>
      <c r="DS485" s="25">
        <v>42.35897542</v>
      </c>
      <c r="DT485" s="25">
        <v>-29.010851089999999</v>
      </c>
      <c r="DU485" s="25">
        <v>7.1824118800000001</v>
      </c>
      <c r="DV485" s="25">
        <v>-52.83015632</v>
      </c>
      <c r="DW485" s="25">
        <v>10.67783438</v>
      </c>
      <c r="DX485" s="25">
        <v>-50.470280950000003</v>
      </c>
      <c r="DY485">
        <v>37.31</v>
      </c>
      <c r="DZ485" s="25">
        <v>-52.636561759999999</v>
      </c>
      <c r="EA485" s="25">
        <v>6.6443139000000002</v>
      </c>
      <c r="EB485" s="25">
        <v>-53.191617149999999</v>
      </c>
      <c r="EC485" s="25">
        <v>9.43271455</v>
      </c>
      <c r="ED485" s="25">
        <v>-51.31224254</v>
      </c>
      <c r="EE485" s="25">
        <v>0</v>
      </c>
      <c r="EF485" s="27">
        <v>1343.29998</v>
      </c>
      <c r="EG485" s="27">
        <v>2.336951</v>
      </c>
      <c r="EH485" s="27">
        <v>5.7111809999999998</v>
      </c>
      <c r="EI485" s="28">
        <v>-0.84893650792999997</v>
      </c>
      <c r="EJ485" s="27">
        <v>7.5012939999999997</v>
      </c>
      <c r="EK485" s="28">
        <v>2.5048883174599998</v>
      </c>
      <c r="EL485" s="25" t="s">
        <v>4060</v>
      </c>
      <c r="EM485" s="25" t="s">
        <v>4060</v>
      </c>
      <c r="EN485" s="25" t="s">
        <v>4060</v>
      </c>
    </row>
    <row r="486" spans="1:206" ht="15.75" customHeight="1">
      <c r="A486" s="20" t="s">
        <v>5303</v>
      </c>
      <c r="B486" s="20" t="s">
        <v>4148</v>
      </c>
      <c r="C486" s="20" t="s">
        <v>4148</v>
      </c>
      <c r="D486" s="20" t="s">
        <v>4149</v>
      </c>
      <c r="E486" s="20" t="s">
        <v>4150</v>
      </c>
      <c r="F486" s="20" t="s">
        <v>4048</v>
      </c>
      <c r="G486" s="20" t="s">
        <v>4091</v>
      </c>
      <c r="H486" s="20" t="s">
        <v>4050</v>
      </c>
      <c r="I486" s="20" t="s">
        <v>4051</v>
      </c>
      <c r="J486" s="20" t="s">
        <v>4050</v>
      </c>
      <c r="K486" s="20" t="s">
        <v>4050</v>
      </c>
      <c r="L486" s="20" t="s">
        <v>4052</v>
      </c>
      <c r="M486" s="47" t="s">
        <v>5304</v>
      </c>
      <c r="N486" s="20" t="s">
        <v>4054</v>
      </c>
      <c r="O486" s="20" t="s">
        <v>4627</v>
      </c>
      <c r="P486" s="20" t="s">
        <v>4628</v>
      </c>
      <c r="Q486" s="20" t="s">
        <v>4157</v>
      </c>
      <c r="R486" s="21" t="s">
        <v>5305</v>
      </c>
      <c r="S486" s="21" t="s">
        <v>5306</v>
      </c>
      <c r="T486" s="22" t="s">
        <v>4246</v>
      </c>
      <c r="U486" s="22" t="s">
        <v>4059</v>
      </c>
      <c r="V486" s="22" t="s">
        <v>4060</v>
      </c>
      <c r="W486" s="22" t="s">
        <v>4061</v>
      </c>
      <c r="X486" s="22" t="s">
        <v>5307</v>
      </c>
      <c r="Y486" s="22" t="s">
        <v>5308</v>
      </c>
      <c r="Z486" s="22" t="s">
        <v>5309</v>
      </c>
      <c r="AA486" s="22" t="s">
        <v>4061</v>
      </c>
      <c r="AB486" s="22" t="s">
        <v>4061</v>
      </c>
      <c r="AC486" s="22" t="s">
        <v>5310</v>
      </c>
      <c r="AD486" s="22" t="s">
        <v>4074</v>
      </c>
      <c r="AE486" s="22" t="s">
        <v>5311</v>
      </c>
      <c r="AF486" s="41" t="s">
        <v>5312</v>
      </c>
      <c r="AG486" s="22" t="s">
        <v>4060</v>
      </c>
      <c r="AH486" s="22" t="s">
        <v>5313</v>
      </c>
      <c r="AI486" s="22" t="s">
        <v>5240</v>
      </c>
      <c r="AJ486" s="22" t="s">
        <v>4063</v>
      </c>
      <c r="AK486" s="22">
        <v>28</v>
      </c>
      <c r="AL486" s="22" t="s">
        <v>4063</v>
      </c>
      <c r="AM486" s="22" t="s">
        <v>4063</v>
      </c>
      <c r="AN486" s="22" t="s">
        <v>5314</v>
      </c>
      <c r="AO486" s="22" t="s">
        <v>4063</v>
      </c>
      <c r="AP486" s="22" t="s">
        <v>4063</v>
      </c>
      <c r="AQ486" s="22" t="s">
        <v>4063</v>
      </c>
      <c r="AR486" s="22" t="s">
        <v>4063</v>
      </c>
      <c r="AS486" s="22" t="s">
        <v>4063</v>
      </c>
      <c r="AT486" s="22" t="s">
        <v>4052</v>
      </c>
      <c r="AU486" s="47" t="s">
        <v>5315</v>
      </c>
      <c r="AV486" s="5">
        <v>0.2802042976142316</v>
      </c>
      <c r="AW486" s="5">
        <v>12482905.824158534</v>
      </c>
      <c r="AX486" s="5">
        <v>1.7243341391645024E-2</v>
      </c>
      <c r="AY486" s="5">
        <v>1.7545891183340011E-2</v>
      </c>
      <c r="AZ486" s="5">
        <v>1.0776052126111866</v>
      </c>
      <c r="BA486" s="24" t="s">
        <v>4068</v>
      </c>
      <c r="BB486" s="25">
        <v>1.1022616974755199</v>
      </c>
      <c r="BC486" s="25">
        <v>2.0789511699295602</v>
      </c>
      <c r="BD486" s="25">
        <v>2.3769807748682199</v>
      </c>
      <c r="BE486" s="25">
        <v>2.5129173782698602</v>
      </c>
      <c r="BF486" s="25">
        <v>1.2592383365695301</v>
      </c>
      <c r="BG486" s="25">
        <v>2.4828629205628601</v>
      </c>
      <c r="BH486" s="25">
        <v>2.40734263138265</v>
      </c>
      <c r="BI486" s="25">
        <v>2.33127319590931</v>
      </c>
      <c r="BJ486" s="25">
        <v>2.1257353810235902</v>
      </c>
      <c r="BK486" s="25">
        <v>1.8792428036559601</v>
      </c>
      <c r="BL486" s="25">
        <v>1.86332687335965</v>
      </c>
      <c r="BM486" s="25">
        <v>2.1257353810235902</v>
      </c>
      <c r="BN486" s="25">
        <v>2.2853678236825599</v>
      </c>
      <c r="BO486" s="25">
        <v>2.4678027739483701</v>
      </c>
      <c r="BP486" s="25">
        <v>2.0267370969464902</v>
      </c>
      <c r="BQ486" s="25">
        <v>2.43761662196277</v>
      </c>
      <c r="BR486" s="25">
        <v>2.1412862078691801</v>
      </c>
      <c r="BS486" s="25">
        <v>2.8232025299303598</v>
      </c>
      <c r="BT486" s="25">
        <v>2.2700220750344999</v>
      </c>
      <c r="BU486" s="25">
        <v>1.8951368975095899</v>
      </c>
      <c r="BV486" s="25">
        <v>1.40336593514703</v>
      </c>
      <c r="BW486" s="25">
        <v>1.2369243802719001</v>
      </c>
      <c r="BX486" s="25">
        <v>0.86343723503983205</v>
      </c>
      <c r="BY486" s="25">
        <v>1.0117514591747601</v>
      </c>
      <c r="BZ486" s="25">
        <v>0.69624043134040403</v>
      </c>
      <c r="CA486" s="26" t="s">
        <v>4060</v>
      </c>
      <c r="CB486" s="26" t="s">
        <v>4060</v>
      </c>
      <c r="CC486" s="26" t="s">
        <v>4060</v>
      </c>
      <c r="CD486" s="26" t="s">
        <v>4060</v>
      </c>
      <c r="CE486" s="26" t="s">
        <v>4060</v>
      </c>
      <c r="CF486" s="26" t="s">
        <v>4060</v>
      </c>
      <c r="CG486" s="26" t="s">
        <v>4060</v>
      </c>
      <c r="CH486">
        <v>-50.64</v>
      </c>
      <c r="CI486" s="26" t="s">
        <v>4060</v>
      </c>
      <c r="CJ486" s="26" t="s">
        <v>4060</v>
      </c>
      <c r="CK486" s="26" t="s">
        <v>4060</v>
      </c>
      <c r="CL486" s="26" t="s">
        <v>4060</v>
      </c>
      <c r="CM486" s="26" t="s">
        <v>4060</v>
      </c>
      <c r="CN486" s="26" t="s">
        <v>4060</v>
      </c>
      <c r="CO486" s="26" t="s">
        <v>4060</v>
      </c>
      <c r="CP486" s="26" t="s">
        <v>4060</v>
      </c>
      <c r="CQ486" s="26" t="s">
        <v>4060</v>
      </c>
      <c r="CR486" s="26" t="s">
        <v>4060</v>
      </c>
      <c r="CS486" s="26" t="s">
        <v>4060</v>
      </c>
      <c r="CT486" s="26" t="s">
        <v>4060</v>
      </c>
      <c r="CU486" s="26" t="s">
        <v>4060</v>
      </c>
      <c r="CV486" s="26" t="s">
        <v>4060</v>
      </c>
      <c r="CW486" s="26" t="s">
        <v>4060</v>
      </c>
      <c r="CX486" s="26" t="s">
        <v>4060</v>
      </c>
      <c r="CY486" s="26" t="s">
        <v>4060</v>
      </c>
      <c r="CZ486" s="26" t="s">
        <v>4060</v>
      </c>
      <c r="DA486" s="26" t="s">
        <v>4060</v>
      </c>
      <c r="DB486" s="26" t="s">
        <v>4060</v>
      </c>
      <c r="DC486" s="26" t="s">
        <v>4060</v>
      </c>
      <c r="DD486" s="26" t="s">
        <v>4060</v>
      </c>
      <c r="DE486" s="26" t="s">
        <v>4060</v>
      </c>
      <c r="DF486" s="26" t="s">
        <v>4060</v>
      </c>
      <c r="DG486" s="26" t="s">
        <v>4060</v>
      </c>
      <c r="DH486" s="26" t="s">
        <v>4060</v>
      </c>
      <c r="DI486" s="26" t="s">
        <v>4060</v>
      </c>
      <c r="DJ486" s="26" t="s">
        <v>4060</v>
      </c>
      <c r="DK486" s="26" t="s">
        <v>4060</v>
      </c>
      <c r="DL486" s="26" t="s">
        <v>4060</v>
      </c>
      <c r="DM486" s="26" t="s">
        <v>4060</v>
      </c>
      <c r="DN486" s="26" t="s">
        <v>4060</v>
      </c>
      <c r="DO486" s="26" t="s">
        <v>4060</v>
      </c>
      <c r="DP486" s="26" t="s">
        <v>4060</v>
      </c>
      <c r="DQ486">
        <v>-26.14</v>
      </c>
      <c r="DR486" s="26" t="s">
        <v>4060</v>
      </c>
      <c r="DS486" s="26" t="s">
        <v>4060</v>
      </c>
      <c r="DT486" s="26" t="s">
        <v>4060</v>
      </c>
      <c r="DU486" s="26" t="s">
        <v>4060</v>
      </c>
      <c r="DV486" s="26" t="s">
        <v>4060</v>
      </c>
      <c r="DW486" s="26" t="s">
        <v>4060</v>
      </c>
      <c r="DX486" s="26" t="s">
        <v>4060</v>
      </c>
      <c r="DY486">
        <v>37.31</v>
      </c>
      <c r="DZ486" s="26" t="s">
        <v>4060</v>
      </c>
      <c r="EA486" s="26" t="s">
        <v>4060</v>
      </c>
      <c r="EB486" s="26" t="s">
        <v>4060</v>
      </c>
      <c r="EC486" s="26" t="s">
        <v>4060</v>
      </c>
      <c r="ED486" s="26" t="s">
        <v>4060</v>
      </c>
      <c r="EE486" s="25" t="s">
        <v>4060</v>
      </c>
      <c r="EF486" s="25" t="s">
        <v>4060</v>
      </c>
      <c r="EG486" s="25" t="s">
        <v>4060</v>
      </c>
      <c r="EH486" s="25" t="s">
        <v>4060</v>
      </c>
      <c r="EI486" s="25" t="s">
        <v>4060</v>
      </c>
      <c r="EJ486" s="25" t="s">
        <v>4060</v>
      </c>
      <c r="EK486" s="25" t="s">
        <v>4060</v>
      </c>
      <c r="EL486" s="25" t="s">
        <v>4060</v>
      </c>
      <c r="EM486" s="25" t="s">
        <v>4060</v>
      </c>
      <c r="EN486" s="25" t="s">
        <v>4060</v>
      </c>
    </row>
    <row r="487" spans="1:206" ht="15.75" customHeight="1">
      <c r="A487" s="20" t="s">
        <v>5316</v>
      </c>
      <c r="B487" s="20" t="s">
        <v>4148</v>
      </c>
      <c r="C487" s="20" t="s">
        <v>4148</v>
      </c>
      <c r="D487" s="20" t="s">
        <v>4149</v>
      </c>
      <c r="E487" s="20" t="s">
        <v>4150</v>
      </c>
      <c r="F487" s="20" t="s">
        <v>4048</v>
      </c>
      <c r="G487" s="20" t="s">
        <v>4091</v>
      </c>
      <c r="H487" s="20" t="s">
        <v>4050</v>
      </c>
      <c r="I487" s="20" t="s">
        <v>4051</v>
      </c>
      <c r="J487" s="20" t="s">
        <v>4050</v>
      </c>
      <c r="K487" s="20" t="s">
        <v>4050</v>
      </c>
      <c r="L487" s="20" t="s">
        <v>4052</v>
      </c>
      <c r="M487" s="47" t="s">
        <v>5304</v>
      </c>
      <c r="N487" s="20" t="s">
        <v>4054</v>
      </c>
      <c r="O487" s="20" t="s">
        <v>4627</v>
      </c>
      <c r="P487" s="20" t="s">
        <v>4628</v>
      </c>
      <c r="Q487" s="20" t="s">
        <v>4157</v>
      </c>
      <c r="R487" s="21" t="s">
        <v>5305</v>
      </c>
      <c r="S487" s="21" t="s">
        <v>5306</v>
      </c>
      <c r="T487" s="22" t="s">
        <v>4246</v>
      </c>
      <c r="U487" s="22" t="s">
        <v>4059</v>
      </c>
      <c r="V487" s="22" t="s">
        <v>4060</v>
      </c>
      <c r="W487" s="22" t="s">
        <v>4061</v>
      </c>
      <c r="X487" s="22" t="s">
        <v>5307</v>
      </c>
      <c r="Y487" s="22" t="s">
        <v>5308</v>
      </c>
      <c r="Z487" s="22" t="s">
        <v>5309</v>
      </c>
      <c r="AA487" s="22" t="s">
        <v>4061</v>
      </c>
      <c r="AB487" s="22" t="s">
        <v>4061</v>
      </c>
      <c r="AC487" s="22" t="s">
        <v>5310</v>
      </c>
      <c r="AD487" s="22" t="s">
        <v>4074</v>
      </c>
      <c r="AE487" s="22" t="s">
        <v>5311</v>
      </c>
      <c r="AF487" s="41" t="s">
        <v>5312</v>
      </c>
      <c r="AG487" s="22" t="s">
        <v>4060</v>
      </c>
      <c r="AH487" s="22" t="s">
        <v>5313</v>
      </c>
      <c r="AI487" s="22" t="s">
        <v>5240</v>
      </c>
      <c r="AJ487" s="22" t="s">
        <v>4063</v>
      </c>
      <c r="AK487" s="22">
        <v>28</v>
      </c>
      <c r="AL487" s="22" t="s">
        <v>4063</v>
      </c>
      <c r="AM487" s="22" t="s">
        <v>4063</v>
      </c>
      <c r="AN487" s="22" t="s">
        <v>5314</v>
      </c>
      <c r="AO487" s="22" t="s">
        <v>4063</v>
      </c>
      <c r="AP487" s="22" t="s">
        <v>4063</v>
      </c>
      <c r="AQ487" s="22" t="s">
        <v>4063</v>
      </c>
      <c r="AR487" s="22" t="s">
        <v>4063</v>
      </c>
      <c r="AS487" s="22" t="s">
        <v>4063</v>
      </c>
      <c r="AT487" s="22" t="s">
        <v>4052</v>
      </c>
      <c r="AU487" s="47" t="s">
        <v>5315</v>
      </c>
      <c r="AV487" s="5">
        <v>0.2802042976142316</v>
      </c>
      <c r="AW487" s="5">
        <v>12482905.824158534</v>
      </c>
      <c r="AX487" s="5">
        <v>1.7243341391645024E-2</v>
      </c>
      <c r="AY487" s="5">
        <v>1.7545891183340011E-2</v>
      </c>
      <c r="AZ487" s="5">
        <v>1.0776052126111866</v>
      </c>
      <c r="BA487" s="24" t="s">
        <v>4068</v>
      </c>
      <c r="BB487" s="25">
        <v>1.1022616974755199</v>
      </c>
      <c r="BC487" s="25">
        <v>2.0789511699295602</v>
      </c>
      <c r="BD487" s="25">
        <v>2.3769807748682199</v>
      </c>
      <c r="BE487" s="25">
        <v>2.5129173782698602</v>
      </c>
      <c r="BF487" s="25">
        <v>1.2592383365695301</v>
      </c>
      <c r="BG487" s="25">
        <v>2.4828629205628601</v>
      </c>
      <c r="BH487" s="25">
        <v>2.40734263138265</v>
      </c>
      <c r="BI487" s="25">
        <v>2.33127319590931</v>
      </c>
      <c r="BJ487" s="25">
        <v>2.1257353810235902</v>
      </c>
      <c r="BK487" s="25">
        <v>1.8792428036559601</v>
      </c>
      <c r="BL487" s="25">
        <v>1.86332687335965</v>
      </c>
      <c r="BM487" s="25">
        <v>2.1257353810235902</v>
      </c>
      <c r="BN487" s="25">
        <v>2.2853678236825599</v>
      </c>
      <c r="BO487" s="25">
        <v>2.4678027739483701</v>
      </c>
      <c r="BP487" s="25">
        <v>2.0267370969464902</v>
      </c>
      <c r="BQ487" s="25">
        <v>2.43761662196277</v>
      </c>
      <c r="BR487" s="25">
        <v>2.1412862078691801</v>
      </c>
      <c r="BS487" s="25">
        <v>2.8232025299303598</v>
      </c>
      <c r="BT487" s="25">
        <v>2.2700220750344999</v>
      </c>
      <c r="BU487" s="25">
        <v>1.8951368975095899</v>
      </c>
      <c r="BV487" s="25">
        <v>1.40336593514703</v>
      </c>
      <c r="BW487" s="25">
        <v>1.2369243802719001</v>
      </c>
      <c r="BX487" s="25">
        <v>0.86343723503983205</v>
      </c>
      <c r="BY487" s="25">
        <v>1.0117514591747601</v>
      </c>
      <c r="BZ487" s="25">
        <v>0.69624043134040403</v>
      </c>
      <c r="CA487" s="26" t="s">
        <v>4060</v>
      </c>
      <c r="CB487" s="26" t="s">
        <v>4060</v>
      </c>
      <c r="CC487" s="26" t="s">
        <v>4060</v>
      </c>
      <c r="CD487" s="26" t="s">
        <v>4060</v>
      </c>
      <c r="CE487" s="26" t="s">
        <v>4060</v>
      </c>
      <c r="CF487" s="26" t="s">
        <v>4060</v>
      </c>
      <c r="CG487" s="26" t="s">
        <v>4060</v>
      </c>
      <c r="CH487">
        <v>-50.64</v>
      </c>
      <c r="CI487" s="26" t="s">
        <v>4060</v>
      </c>
      <c r="CJ487" s="26" t="s">
        <v>4060</v>
      </c>
      <c r="CK487" s="26" t="s">
        <v>4060</v>
      </c>
      <c r="CL487" s="26" t="s">
        <v>4060</v>
      </c>
      <c r="CM487" s="26" t="s">
        <v>4060</v>
      </c>
      <c r="CN487" s="26" t="s">
        <v>4060</v>
      </c>
      <c r="CO487" s="26" t="s">
        <v>4060</v>
      </c>
      <c r="CP487" s="26" t="s">
        <v>4060</v>
      </c>
      <c r="CQ487" s="26" t="s">
        <v>4060</v>
      </c>
      <c r="CR487" s="26" t="s">
        <v>4060</v>
      </c>
      <c r="CS487" s="26" t="s">
        <v>4060</v>
      </c>
      <c r="CT487" s="26" t="s">
        <v>4060</v>
      </c>
      <c r="CU487" s="26" t="s">
        <v>4060</v>
      </c>
      <c r="CV487" s="26" t="s">
        <v>4060</v>
      </c>
      <c r="CW487" s="26" t="s">
        <v>4060</v>
      </c>
      <c r="CX487" s="26" t="s">
        <v>4060</v>
      </c>
      <c r="CY487" s="26" t="s">
        <v>4060</v>
      </c>
      <c r="CZ487" s="26" t="s">
        <v>4060</v>
      </c>
      <c r="DA487" s="26" t="s">
        <v>4060</v>
      </c>
      <c r="DB487" s="26" t="s">
        <v>4060</v>
      </c>
      <c r="DC487" s="26" t="s">
        <v>4060</v>
      </c>
      <c r="DD487" s="26" t="s">
        <v>4060</v>
      </c>
      <c r="DE487" s="26" t="s">
        <v>4060</v>
      </c>
      <c r="DF487" s="26" t="s">
        <v>4060</v>
      </c>
      <c r="DG487" s="26" t="s">
        <v>4060</v>
      </c>
      <c r="DH487" s="26" t="s">
        <v>4060</v>
      </c>
      <c r="DI487" s="26" t="s">
        <v>4060</v>
      </c>
      <c r="DJ487" s="26" t="s">
        <v>4060</v>
      </c>
      <c r="DK487" s="26" t="s">
        <v>4060</v>
      </c>
      <c r="DL487" s="26" t="s">
        <v>4060</v>
      </c>
      <c r="DM487" s="26" t="s">
        <v>4060</v>
      </c>
      <c r="DN487" s="26" t="s">
        <v>4060</v>
      </c>
      <c r="DO487" s="26" t="s">
        <v>4060</v>
      </c>
      <c r="DP487" s="26" t="s">
        <v>4060</v>
      </c>
      <c r="DQ487">
        <v>-26.14</v>
      </c>
      <c r="DR487" s="26" t="s">
        <v>4060</v>
      </c>
      <c r="DS487" s="26" t="s">
        <v>4060</v>
      </c>
      <c r="DT487" s="26" t="s">
        <v>4060</v>
      </c>
      <c r="DU487" s="26" t="s">
        <v>4060</v>
      </c>
      <c r="DV487" s="26" t="s">
        <v>4060</v>
      </c>
      <c r="DW487" s="26" t="s">
        <v>4060</v>
      </c>
      <c r="DX487" s="26" t="s">
        <v>4060</v>
      </c>
      <c r="DY487">
        <v>37.31</v>
      </c>
      <c r="DZ487" s="26" t="s">
        <v>4060</v>
      </c>
      <c r="EA487" s="26" t="s">
        <v>4060</v>
      </c>
      <c r="EB487" s="26" t="s">
        <v>4060</v>
      </c>
      <c r="EC487" s="26" t="s">
        <v>4060</v>
      </c>
      <c r="ED487" s="26" t="s">
        <v>4060</v>
      </c>
      <c r="EE487" s="25" t="s">
        <v>4060</v>
      </c>
      <c r="EF487" s="25" t="s">
        <v>4060</v>
      </c>
      <c r="EG487" s="25" t="s">
        <v>4060</v>
      </c>
      <c r="EH487" s="25" t="s">
        <v>4060</v>
      </c>
      <c r="EI487" s="25" t="s">
        <v>4060</v>
      </c>
      <c r="EJ487" s="25" t="s">
        <v>4060</v>
      </c>
      <c r="EK487" s="25" t="s">
        <v>4060</v>
      </c>
      <c r="EL487" s="25" t="s">
        <v>4060</v>
      </c>
      <c r="EM487" s="25" t="s">
        <v>4060</v>
      </c>
      <c r="EN487" s="25" t="s">
        <v>4060</v>
      </c>
    </row>
    <row r="488" spans="1:206" ht="15.75" customHeight="1">
      <c r="A488" s="20" t="s">
        <v>5317</v>
      </c>
      <c r="B488" s="20" t="s">
        <v>4148</v>
      </c>
      <c r="C488" s="20" t="s">
        <v>4148</v>
      </c>
      <c r="D488" s="20" t="s">
        <v>4149</v>
      </c>
      <c r="E488" s="20" t="s">
        <v>4150</v>
      </c>
      <c r="F488" s="20" t="s">
        <v>4048</v>
      </c>
      <c r="G488" s="20" t="s">
        <v>5034</v>
      </c>
      <c r="H488" s="20" t="s">
        <v>4050</v>
      </c>
      <c r="I488" s="20" t="s">
        <v>4051</v>
      </c>
      <c r="J488" s="20" t="s">
        <v>4050</v>
      </c>
      <c r="K488" s="20" t="s">
        <v>4050</v>
      </c>
      <c r="L488" s="20" t="s">
        <v>4052</v>
      </c>
      <c r="M488" s="47" t="s">
        <v>5304</v>
      </c>
      <c r="N488" s="20" t="s">
        <v>4054</v>
      </c>
      <c r="O488" s="20" t="s">
        <v>4627</v>
      </c>
      <c r="P488" s="20" t="s">
        <v>4628</v>
      </c>
      <c r="Q488" s="20" t="s">
        <v>4157</v>
      </c>
      <c r="R488" s="21" t="s">
        <v>5305</v>
      </c>
      <c r="S488" s="21" t="s">
        <v>5306</v>
      </c>
      <c r="T488" s="22" t="s">
        <v>4246</v>
      </c>
      <c r="U488" s="22" t="s">
        <v>4059</v>
      </c>
      <c r="V488" s="22" t="s">
        <v>4060</v>
      </c>
      <c r="W488" s="22" t="s">
        <v>4061</v>
      </c>
      <c r="X488" s="22" t="s">
        <v>5318</v>
      </c>
      <c r="Y488" s="22" t="s">
        <v>5319</v>
      </c>
      <c r="Z488" s="22"/>
      <c r="AA488" s="22" t="s">
        <v>4061</v>
      </c>
      <c r="AB488" s="22" t="s">
        <v>4061</v>
      </c>
      <c r="AC488" s="43" t="s">
        <v>4759</v>
      </c>
      <c r="AD488" s="43" t="s">
        <v>5320</v>
      </c>
      <c r="AE488" s="22" t="s">
        <v>5321</v>
      </c>
      <c r="AF488" s="41" t="s">
        <v>5312</v>
      </c>
      <c r="AG488" s="22" t="s">
        <v>4060</v>
      </c>
      <c r="AH488" s="22" t="s">
        <v>5042</v>
      </c>
      <c r="AI488" s="22" t="s">
        <v>5322</v>
      </c>
      <c r="AJ488" s="22" t="s">
        <v>4063</v>
      </c>
      <c r="AK488" s="22">
        <v>18</v>
      </c>
      <c r="AL488" s="22" t="s">
        <v>4063</v>
      </c>
      <c r="AM488" s="22" t="s">
        <v>4063</v>
      </c>
      <c r="AN488" s="22" t="s">
        <v>5323</v>
      </c>
      <c r="AO488" s="22" t="s">
        <v>4063</v>
      </c>
      <c r="AP488" s="22" t="s">
        <v>4063</v>
      </c>
      <c r="AQ488" s="22" t="s">
        <v>4063</v>
      </c>
      <c r="AR488" s="22" t="s">
        <v>4063</v>
      </c>
      <c r="AS488" s="22" t="s">
        <v>4063</v>
      </c>
      <c r="AT488" s="22" t="s">
        <v>4052</v>
      </c>
      <c r="AU488" s="47" t="s">
        <v>5315</v>
      </c>
      <c r="AV488" s="5">
        <v>0.2802042976142316</v>
      </c>
      <c r="AW488" s="5">
        <v>64409052207359.594</v>
      </c>
      <c r="AX488" s="5">
        <v>9.9787855275723655E-5</v>
      </c>
      <c r="AY488" s="5">
        <v>9.9797813885532503E-5</v>
      </c>
      <c r="AZ488" s="5">
        <v>6.5403349717080443</v>
      </c>
      <c r="BA488" s="24" t="s">
        <v>4068</v>
      </c>
      <c r="BB488" s="25">
        <v>1.1022616974755199</v>
      </c>
      <c r="BC488" s="25">
        <v>2.0789511699295602</v>
      </c>
      <c r="BD488" s="25">
        <v>2.3769807748682199</v>
      </c>
      <c r="BE488" s="25">
        <v>2.5129173782698602</v>
      </c>
      <c r="BF488" s="25">
        <v>1.2592383365695301</v>
      </c>
      <c r="BG488" s="25">
        <v>2.4828629205628601</v>
      </c>
      <c r="BH488" s="25">
        <v>2.40734263138265</v>
      </c>
      <c r="BI488" s="25">
        <v>2.33127319590931</v>
      </c>
      <c r="BJ488" s="25">
        <v>2.1257353810235902</v>
      </c>
      <c r="BK488" s="25">
        <v>1.8792428036559601</v>
      </c>
      <c r="BL488" s="25">
        <v>1.86332687335965</v>
      </c>
      <c r="BM488" s="25">
        <v>2.1257353810235902</v>
      </c>
      <c r="BN488" s="25">
        <v>2.2853678236825599</v>
      </c>
      <c r="BO488" s="25">
        <v>2.4678027739483701</v>
      </c>
      <c r="BP488" s="25">
        <v>2.0267370969464902</v>
      </c>
      <c r="BQ488" s="25">
        <v>2.43761662196277</v>
      </c>
      <c r="BR488" s="25">
        <v>2.1412862078691801</v>
      </c>
      <c r="BS488" s="25">
        <v>2.8232025299303598</v>
      </c>
      <c r="BT488" s="25">
        <v>2.2700220750344999</v>
      </c>
      <c r="BU488" s="25">
        <v>1.8951368975095899</v>
      </c>
      <c r="BV488" s="25">
        <v>1.40336593514703</v>
      </c>
      <c r="BW488" s="25">
        <v>1.2369243802719001</v>
      </c>
      <c r="BX488" s="25">
        <v>0.86343723503983205</v>
      </c>
      <c r="BY488" s="25">
        <v>1.0117514591747601</v>
      </c>
      <c r="BZ488" s="25">
        <v>0.69624043134040403</v>
      </c>
      <c r="CA488" s="26" t="s">
        <v>4060</v>
      </c>
      <c r="CB488" s="26" t="s">
        <v>4060</v>
      </c>
      <c r="CC488" s="26" t="s">
        <v>4060</v>
      </c>
      <c r="CD488" s="26" t="s">
        <v>4060</v>
      </c>
      <c r="CE488" s="26" t="s">
        <v>4060</v>
      </c>
      <c r="CF488" s="26" t="s">
        <v>4060</v>
      </c>
      <c r="CG488" s="26" t="s">
        <v>4060</v>
      </c>
      <c r="CH488" s="26" t="s">
        <v>4060</v>
      </c>
      <c r="CI488" s="26" t="s">
        <v>4060</v>
      </c>
      <c r="CJ488" s="26" t="s">
        <v>4060</v>
      </c>
      <c r="CK488" s="26" t="s">
        <v>4060</v>
      </c>
      <c r="CL488" s="26" t="s">
        <v>4060</v>
      </c>
      <c r="CM488" s="26" t="s">
        <v>4060</v>
      </c>
      <c r="CN488" s="26" t="s">
        <v>4060</v>
      </c>
      <c r="CO488" s="26" t="s">
        <v>4060</v>
      </c>
      <c r="CP488" s="26" t="s">
        <v>4060</v>
      </c>
      <c r="CQ488" s="26" t="s">
        <v>4060</v>
      </c>
      <c r="CR488" s="26" t="s">
        <v>4060</v>
      </c>
      <c r="CS488" s="26" t="s">
        <v>4060</v>
      </c>
      <c r="CT488" s="26" t="s">
        <v>4060</v>
      </c>
      <c r="CU488" s="26" t="s">
        <v>4060</v>
      </c>
      <c r="CV488" s="26" t="s">
        <v>4060</v>
      </c>
      <c r="CW488" s="26" t="s">
        <v>4060</v>
      </c>
      <c r="CX488" s="26" t="s">
        <v>4060</v>
      </c>
      <c r="CY488" s="26" t="s">
        <v>4060</v>
      </c>
      <c r="CZ488" s="26" t="s">
        <v>4060</v>
      </c>
      <c r="DA488" s="26" t="s">
        <v>4060</v>
      </c>
      <c r="DB488" s="26" t="s">
        <v>4060</v>
      </c>
      <c r="DC488" s="26" t="s">
        <v>4060</v>
      </c>
      <c r="DD488" s="26" t="s">
        <v>4060</v>
      </c>
      <c r="DE488" s="26" t="s">
        <v>4060</v>
      </c>
      <c r="DF488" s="26" t="s">
        <v>4060</v>
      </c>
      <c r="DG488" s="26" t="s">
        <v>4060</v>
      </c>
      <c r="DH488" s="26" t="s">
        <v>4060</v>
      </c>
      <c r="DI488" s="26" t="s">
        <v>4060</v>
      </c>
      <c r="DJ488" s="26" t="s">
        <v>4060</v>
      </c>
      <c r="DK488" s="26" t="s">
        <v>4060</v>
      </c>
      <c r="DL488" s="26" t="s">
        <v>4060</v>
      </c>
      <c r="DM488" s="26" t="s">
        <v>4060</v>
      </c>
      <c r="DN488" s="26" t="s">
        <v>4060</v>
      </c>
      <c r="DO488" s="26" t="s">
        <v>4060</v>
      </c>
      <c r="DP488" s="26" t="s">
        <v>4060</v>
      </c>
      <c r="DQ488" s="26" t="s">
        <v>4060</v>
      </c>
      <c r="DR488" s="26" t="s">
        <v>4060</v>
      </c>
      <c r="DS488" s="26" t="s">
        <v>4060</v>
      </c>
      <c r="DT488" s="26" t="s">
        <v>4060</v>
      </c>
      <c r="DU488" s="26" t="s">
        <v>4060</v>
      </c>
      <c r="DV488" s="26" t="s">
        <v>4060</v>
      </c>
      <c r="DW488" s="26" t="s">
        <v>4060</v>
      </c>
      <c r="DX488" s="26" t="s">
        <v>4060</v>
      </c>
      <c r="DY488" s="26" t="s">
        <v>4060</v>
      </c>
      <c r="DZ488" s="26" t="s">
        <v>4060</v>
      </c>
      <c r="EA488" s="26" t="s">
        <v>4060</v>
      </c>
      <c r="EB488" s="26" t="s">
        <v>4060</v>
      </c>
      <c r="EC488" s="26" t="s">
        <v>4060</v>
      </c>
      <c r="ED488" s="26" t="s">
        <v>4060</v>
      </c>
      <c r="EE488" s="25" t="s">
        <v>4060</v>
      </c>
      <c r="EF488" s="25" t="s">
        <v>4060</v>
      </c>
      <c r="EG488" s="25" t="s">
        <v>4060</v>
      </c>
      <c r="EH488" s="25" t="s">
        <v>4060</v>
      </c>
      <c r="EI488" s="25" t="s">
        <v>4060</v>
      </c>
      <c r="EJ488" s="25" t="s">
        <v>4060</v>
      </c>
      <c r="EK488" s="25" t="s">
        <v>4060</v>
      </c>
      <c r="EL488" s="25" t="s">
        <v>4060</v>
      </c>
      <c r="EM488" s="25" t="s">
        <v>4060</v>
      </c>
      <c r="EN488" s="25" t="s">
        <v>4060</v>
      </c>
    </row>
    <row r="489" spans="1:206" ht="15.75" customHeight="1">
      <c r="A489" s="20" t="s">
        <v>5324</v>
      </c>
      <c r="B489" s="20" t="s">
        <v>4148</v>
      </c>
      <c r="C489" s="20" t="s">
        <v>4148</v>
      </c>
      <c r="D489" s="20" t="s">
        <v>4149</v>
      </c>
      <c r="E489" s="20" t="s">
        <v>4150</v>
      </c>
      <c r="F489" s="20" t="s">
        <v>4048</v>
      </c>
      <c r="G489" s="39" t="s">
        <v>5034</v>
      </c>
      <c r="H489" s="20" t="s">
        <v>4050</v>
      </c>
      <c r="I489" s="20" t="s">
        <v>4051</v>
      </c>
      <c r="J489" s="20" t="s">
        <v>4050</v>
      </c>
      <c r="K489" s="20" t="s">
        <v>4050</v>
      </c>
      <c r="L489" s="20" t="s">
        <v>4052</v>
      </c>
      <c r="M489" s="47" t="s">
        <v>5304</v>
      </c>
      <c r="N489" s="20" t="s">
        <v>4054</v>
      </c>
      <c r="O489" s="20" t="s">
        <v>4627</v>
      </c>
      <c r="P489" s="20" t="s">
        <v>4628</v>
      </c>
      <c r="Q489" s="20" t="s">
        <v>4157</v>
      </c>
      <c r="R489" s="21" t="s">
        <v>5305</v>
      </c>
      <c r="S489" s="21" t="s">
        <v>5306</v>
      </c>
      <c r="T489" s="22" t="s">
        <v>4246</v>
      </c>
      <c r="U489" s="22" t="s">
        <v>4059</v>
      </c>
      <c r="V489" s="22" t="s">
        <v>4060</v>
      </c>
      <c r="W489" s="22" t="s">
        <v>4061</v>
      </c>
      <c r="X489" s="22" t="s">
        <v>5318</v>
      </c>
      <c r="Y489" s="22" t="s">
        <v>5319</v>
      </c>
      <c r="Z489" s="22"/>
      <c r="AA489" s="22" t="s">
        <v>4061</v>
      </c>
      <c r="AB489" s="22" t="s">
        <v>4061</v>
      </c>
      <c r="AC489" s="43" t="s">
        <v>4759</v>
      </c>
      <c r="AD489" s="43" t="s">
        <v>5320</v>
      </c>
      <c r="AE489" s="22" t="s">
        <v>5321</v>
      </c>
      <c r="AF489" s="41" t="s">
        <v>5312</v>
      </c>
      <c r="AG489" s="22" t="s">
        <v>4060</v>
      </c>
      <c r="AH489" s="22" t="s">
        <v>5042</v>
      </c>
      <c r="AI489" s="22" t="s">
        <v>5322</v>
      </c>
      <c r="AJ489" s="22" t="s">
        <v>4063</v>
      </c>
      <c r="AK489" s="22">
        <v>18</v>
      </c>
      <c r="AL489" s="22" t="s">
        <v>4063</v>
      </c>
      <c r="AM489" s="22" t="s">
        <v>4063</v>
      </c>
      <c r="AN489" s="22" t="s">
        <v>5323</v>
      </c>
      <c r="AO489" s="22" t="s">
        <v>4063</v>
      </c>
      <c r="AP489" s="22" t="s">
        <v>4063</v>
      </c>
      <c r="AQ489" s="22" t="s">
        <v>4063</v>
      </c>
      <c r="AR489" s="22" t="s">
        <v>4063</v>
      </c>
      <c r="AS489" s="22" t="s">
        <v>4063</v>
      </c>
      <c r="AT489" s="22" t="s">
        <v>4052</v>
      </c>
      <c r="AU489" s="47" t="s">
        <v>5315</v>
      </c>
      <c r="AV489" s="5">
        <v>0.2802042976142316</v>
      </c>
      <c r="AW489" s="5">
        <v>64409052207359.594</v>
      </c>
      <c r="AX489" s="5">
        <v>9.9787855275723655E-5</v>
      </c>
      <c r="AY489" s="5">
        <v>9.9797813885532503E-5</v>
      </c>
      <c r="AZ489" s="5">
        <v>6.5403349717080443</v>
      </c>
      <c r="BA489" s="24" t="s">
        <v>4068</v>
      </c>
      <c r="BB489" s="25">
        <v>1.1022616974755199</v>
      </c>
      <c r="BC489" s="25">
        <v>2.0789511699295602</v>
      </c>
      <c r="BD489" s="25">
        <v>2.3769807748682199</v>
      </c>
      <c r="BE489" s="25">
        <v>2.5129173782698602</v>
      </c>
      <c r="BF489" s="25">
        <v>1.2592383365695301</v>
      </c>
      <c r="BG489" s="25">
        <v>2.4828629205628601</v>
      </c>
      <c r="BH489" s="25">
        <v>2.40734263138265</v>
      </c>
      <c r="BI489" s="25">
        <v>2.33127319590931</v>
      </c>
      <c r="BJ489" s="25">
        <v>2.1257353810235902</v>
      </c>
      <c r="BK489" s="25">
        <v>1.8792428036559601</v>
      </c>
      <c r="BL489" s="25">
        <v>1.86332687335965</v>
      </c>
      <c r="BM489" s="25">
        <v>2.1257353810235902</v>
      </c>
      <c r="BN489" s="25">
        <v>2.2853678236825599</v>
      </c>
      <c r="BO489" s="25">
        <v>2.4678027739483701</v>
      </c>
      <c r="BP489" s="25">
        <v>2.0267370969464902</v>
      </c>
      <c r="BQ489" s="25">
        <v>2.43761662196277</v>
      </c>
      <c r="BR489" s="25">
        <v>2.1412862078691801</v>
      </c>
      <c r="BS489" s="25">
        <v>2.8232025299303598</v>
      </c>
      <c r="BT489" s="25">
        <v>2.2700220750344999</v>
      </c>
      <c r="BU489" s="25">
        <v>1.8951368975095899</v>
      </c>
      <c r="BV489" s="25">
        <v>1.40336593514703</v>
      </c>
      <c r="BW489" s="25">
        <v>1.2369243802719001</v>
      </c>
      <c r="BX489" s="25">
        <v>0.86343723503983205</v>
      </c>
      <c r="BY489" s="25">
        <v>1.0117514591747601</v>
      </c>
      <c r="BZ489" s="25">
        <v>0.69624043134040403</v>
      </c>
      <c r="CA489" s="26" t="s">
        <v>4060</v>
      </c>
      <c r="CB489" s="26" t="s">
        <v>4060</v>
      </c>
      <c r="CC489" s="26" t="s">
        <v>4060</v>
      </c>
      <c r="CD489" s="26" t="s">
        <v>4060</v>
      </c>
      <c r="CE489" s="26" t="s">
        <v>4060</v>
      </c>
      <c r="CF489" s="26" t="s">
        <v>4060</v>
      </c>
      <c r="CG489" s="26" t="s">
        <v>4060</v>
      </c>
      <c r="CH489" s="26" t="s">
        <v>4060</v>
      </c>
      <c r="CI489" s="26" t="s">
        <v>4060</v>
      </c>
      <c r="CJ489" s="26" t="s">
        <v>4060</v>
      </c>
      <c r="CK489" s="26" t="s">
        <v>4060</v>
      </c>
      <c r="CL489" s="26" t="s">
        <v>4060</v>
      </c>
      <c r="CM489" s="26" t="s">
        <v>4060</v>
      </c>
      <c r="CN489" s="26" t="s">
        <v>4060</v>
      </c>
      <c r="CO489" s="26" t="s">
        <v>4060</v>
      </c>
      <c r="CP489" s="26" t="s">
        <v>4060</v>
      </c>
      <c r="CQ489" s="26" t="s">
        <v>4060</v>
      </c>
      <c r="CR489" s="26" t="s">
        <v>4060</v>
      </c>
      <c r="CS489" s="26" t="s">
        <v>4060</v>
      </c>
      <c r="CT489" s="26" t="s">
        <v>4060</v>
      </c>
      <c r="CU489" s="26" t="s">
        <v>4060</v>
      </c>
      <c r="CV489" s="26" t="s">
        <v>4060</v>
      </c>
      <c r="CW489" s="26" t="s">
        <v>4060</v>
      </c>
      <c r="CX489" s="26" t="s">
        <v>4060</v>
      </c>
      <c r="CY489" s="26" t="s">
        <v>4060</v>
      </c>
      <c r="CZ489" s="26" t="s">
        <v>4060</v>
      </c>
      <c r="DA489" s="26" t="s">
        <v>4060</v>
      </c>
      <c r="DB489" s="26" t="s">
        <v>4060</v>
      </c>
      <c r="DC489" s="26" t="s">
        <v>4060</v>
      </c>
      <c r="DD489" s="26" t="s">
        <v>4060</v>
      </c>
      <c r="DE489" s="26" t="s">
        <v>4060</v>
      </c>
      <c r="DF489" s="26" t="s">
        <v>4060</v>
      </c>
      <c r="DG489" s="26" t="s">
        <v>4060</v>
      </c>
      <c r="DH489" s="26" t="s">
        <v>4060</v>
      </c>
      <c r="DI489" s="26" t="s">
        <v>4060</v>
      </c>
      <c r="DJ489" s="26" t="s">
        <v>4060</v>
      </c>
      <c r="DK489" s="26" t="s">
        <v>4060</v>
      </c>
      <c r="DL489" s="26" t="s">
        <v>4060</v>
      </c>
      <c r="DM489" s="26" t="s">
        <v>4060</v>
      </c>
      <c r="DN489" s="26" t="s">
        <v>4060</v>
      </c>
      <c r="DO489" s="26" t="s">
        <v>4060</v>
      </c>
      <c r="DP489" s="26" t="s">
        <v>4060</v>
      </c>
      <c r="DQ489" s="26" t="s">
        <v>4060</v>
      </c>
      <c r="DR489" s="26" t="s">
        <v>4060</v>
      </c>
      <c r="DS489" s="26" t="s">
        <v>4060</v>
      </c>
      <c r="DT489" s="26" t="s">
        <v>4060</v>
      </c>
      <c r="DU489" s="26" t="s">
        <v>4060</v>
      </c>
      <c r="DV489" s="26" t="s">
        <v>4060</v>
      </c>
      <c r="DW489" s="26" t="s">
        <v>4060</v>
      </c>
      <c r="DX489" s="26" t="s">
        <v>4060</v>
      </c>
      <c r="DY489" s="26" t="s">
        <v>4060</v>
      </c>
      <c r="DZ489" s="26" t="s">
        <v>4060</v>
      </c>
      <c r="EA489" s="26" t="s">
        <v>4060</v>
      </c>
      <c r="EB489" s="26" t="s">
        <v>4060</v>
      </c>
      <c r="EC489" s="26" t="s">
        <v>4060</v>
      </c>
      <c r="ED489" s="26" t="s">
        <v>4060</v>
      </c>
      <c r="EE489" s="25" t="s">
        <v>4060</v>
      </c>
      <c r="EF489" s="25" t="s">
        <v>4060</v>
      </c>
      <c r="EG489" s="25" t="s">
        <v>4060</v>
      </c>
      <c r="EH489" s="25" t="s">
        <v>4060</v>
      </c>
      <c r="EI489" s="25" t="s">
        <v>4060</v>
      </c>
      <c r="EJ489" s="25" t="s">
        <v>4060</v>
      </c>
      <c r="EK489" s="25" t="s">
        <v>4060</v>
      </c>
      <c r="EL489" s="25" t="s">
        <v>4060</v>
      </c>
      <c r="EM489" s="25" t="s">
        <v>4060</v>
      </c>
      <c r="EN489" s="25" t="s">
        <v>4060</v>
      </c>
    </row>
    <row r="490" spans="1:206" ht="15.75" customHeight="1">
      <c r="A490" s="20" t="s">
        <v>5325</v>
      </c>
      <c r="B490" s="20" t="s">
        <v>5326</v>
      </c>
      <c r="C490" s="35" t="s">
        <v>4103</v>
      </c>
      <c r="D490" s="20" t="s">
        <v>4149</v>
      </c>
      <c r="E490" s="20" t="s">
        <v>4150</v>
      </c>
      <c r="F490" s="20" t="s">
        <v>4138</v>
      </c>
      <c r="G490" s="20" t="s">
        <v>4604</v>
      </c>
      <c r="H490" s="20" t="s">
        <v>4050</v>
      </c>
      <c r="I490" s="20" t="s">
        <v>4138</v>
      </c>
      <c r="J490" s="20" t="s">
        <v>4140</v>
      </c>
      <c r="K490" s="20" t="s">
        <v>4050</v>
      </c>
      <c r="L490" s="20" t="s">
        <v>4071</v>
      </c>
      <c r="M490" s="47" t="s">
        <v>4646</v>
      </c>
      <c r="N490" s="20" t="s">
        <v>3848</v>
      </c>
      <c r="O490" s="20" t="s">
        <v>4305</v>
      </c>
      <c r="P490" s="20" t="s">
        <v>4305</v>
      </c>
      <c r="Q490" s="20" t="s">
        <v>4142</v>
      </c>
      <c r="R490" s="21" t="s">
        <v>5327</v>
      </c>
      <c r="S490" s="34" t="s">
        <v>5328</v>
      </c>
      <c r="T490" s="22" t="s">
        <v>5074</v>
      </c>
      <c r="U490" s="22" t="s">
        <v>4059</v>
      </c>
      <c r="V490" s="22" t="s">
        <v>4060</v>
      </c>
      <c r="W490" s="22">
        <v>99.99</v>
      </c>
      <c r="X490" s="22" t="s">
        <v>4061</v>
      </c>
      <c r="Y490" s="22" t="s">
        <v>5329</v>
      </c>
      <c r="Z490" s="22" t="s">
        <v>5330</v>
      </c>
      <c r="AA490" s="22" t="s">
        <v>4063</v>
      </c>
      <c r="AB490" s="22" t="s">
        <v>4063</v>
      </c>
      <c r="AC490" s="22">
        <v>20</v>
      </c>
      <c r="AD490" s="22" t="s">
        <v>4074</v>
      </c>
      <c r="AE490" s="22" t="s">
        <v>4066</v>
      </c>
      <c r="AF490" t="s">
        <v>5331</v>
      </c>
      <c r="AG490" s="72" t="s">
        <v>5332</v>
      </c>
      <c r="AH490" s="22" t="s">
        <v>4074</v>
      </c>
      <c r="AI490" s="22" t="s">
        <v>4074</v>
      </c>
      <c r="AJ490" s="22" t="s">
        <v>4074</v>
      </c>
      <c r="AK490" s="22" t="s">
        <v>4066</v>
      </c>
      <c r="AL490" s="22" t="s">
        <v>5333</v>
      </c>
      <c r="AM490" s="22">
        <v>0.28999999999999998</v>
      </c>
      <c r="AN490" s="22">
        <v>78.599999999999994</v>
      </c>
      <c r="AO490" s="22">
        <v>4.8000000000000001E-2</v>
      </c>
      <c r="AP490" s="22" t="s">
        <v>5334</v>
      </c>
      <c r="AQ490" s="22" t="s">
        <v>4066</v>
      </c>
      <c r="AR490" s="22" t="s">
        <v>5335</v>
      </c>
      <c r="AS490" s="22" t="s">
        <v>5336</v>
      </c>
      <c r="AT490" s="22" t="s">
        <v>4259</v>
      </c>
      <c r="AU490" s="20"/>
      <c r="AV490" s="5">
        <v>0.4078482934625457</v>
      </c>
      <c r="AW490" s="5">
        <v>117921.78339502343</v>
      </c>
      <c r="AX490" s="5">
        <v>8.1569658692509137E-2</v>
      </c>
      <c r="AY490" s="5">
        <v>8.8814202911007251E-2</v>
      </c>
      <c r="AZ490" s="5">
        <v>0.71334645469163882</v>
      </c>
      <c r="BA490" s="24" t="s">
        <v>4145</v>
      </c>
      <c r="BB490" s="25">
        <v>3.7069368195825598</v>
      </c>
      <c r="BC490" s="25">
        <v>13.588239295296299</v>
      </c>
      <c r="BD490" s="25">
        <v>17.060983987388099</v>
      </c>
      <c r="BE490" s="25">
        <v>18.694154822958001</v>
      </c>
      <c r="BF490" s="25">
        <v>5.0838411680918103</v>
      </c>
      <c r="BG490" s="25">
        <v>18.330646047900299</v>
      </c>
      <c r="BH490" s="25">
        <v>17.423272377818002</v>
      </c>
      <c r="BI490" s="25">
        <v>16.518386986126998</v>
      </c>
      <c r="BJ490" s="25">
        <v>14.1227185718191</v>
      </c>
      <c r="BK490" s="25">
        <v>11.3568107915416</v>
      </c>
      <c r="BL490" s="25">
        <v>11.182697090169</v>
      </c>
      <c r="BM490" s="25">
        <v>14.1227185718191</v>
      </c>
      <c r="BN490" s="25">
        <v>15.9769216747848</v>
      </c>
      <c r="BO490" s="25">
        <v>18.149002055648499</v>
      </c>
      <c r="BP490" s="25">
        <v>12.996804435904901</v>
      </c>
      <c r="BQ490" s="25">
        <v>17.7859583086688</v>
      </c>
      <c r="BR490" s="25">
        <v>14.3013036986464</v>
      </c>
      <c r="BS490" s="25">
        <v>22.520583762068899</v>
      </c>
      <c r="BT490" s="25">
        <v>15.796710776591</v>
      </c>
      <c r="BU490" s="25">
        <v>11.5312590646923</v>
      </c>
      <c r="BV490" s="25">
        <v>6.4353396683138699</v>
      </c>
      <c r="BW490" s="25">
        <v>4.8816838990906302</v>
      </c>
      <c r="BX490" s="25">
        <v>1.8529328360167401</v>
      </c>
      <c r="BY490" s="25">
        <v>2.9658958412239498</v>
      </c>
      <c r="BZ490" s="25">
        <v>0.79349085032647104</v>
      </c>
      <c r="CA490" s="27">
        <v>859.99730149000004</v>
      </c>
      <c r="CB490" s="25">
        <v>157.4264842</v>
      </c>
      <c r="CC490" s="25">
        <v>21.035256069999999</v>
      </c>
      <c r="CD490" s="25">
        <v>-112.6291557</v>
      </c>
      <c r="CE490" s="25">
        <v>42.938302290000003</v>
      </c>
      <c r="CF490" s="25">
        <v>-94.506610219999999</v>
      </c>
      <c r="CG490" s="25">
        <v>38.54572684</v>
      </c>
      <c r="CH490">
        <v>-50.64</v>
      </c>
      <c r="CI490" s="25">
        <v>38.54572684</v>
      </c>
      <c r="CJ490" s="25">
        <v>-98.153366849999998</v>
      </c>
      <c r="CK490" s="25">
        <v>30.68758373</v>
      </c>
      <c r="CL490" s="25">
        <v>-104.56114100000001</v>
      </c>
      <c r="CM490" s="25">
        <v>46.350651689999999</v>
      </c>
      <c r="CN490" s="25">
        <v>-91.703667780000004</v>
      </c>
      <c r="CO490" s="25">
        <v>41.049116750000003</v>
      </c>
      <c r="CP490" s="25">
        <v>-96.094990539999998</v>
      </c>
      <c r="CQ490" s="25">
        <v>105.0794561</v>
      </c>
      <c r="CR490" s="25">
        <v>-43.193737679999998</v>
      </c>
      <c r="CS490" s="25">
        <v>91.274475890000005</v>
      </c>
      <c r="CT490" s="25">
        <v>-54.618874320000003</v>
      </c>
      <c r="CU490" s="25">
        <v>100.21519410000001</v>
      </c>
      <c r="CV490" s="25">
        <v>-47.119837410000002</v>
      </c>
      <c r="CW490" s="25">
        <v>36.523650869999997</v>
      </c>
      <c r="CX490" s="25">
        <v>-99.815976629999994</v>
      </c>
      <c r="CY490" s="25">
        <v>24.660840830000001</v>
      </c>
      <c r="CZ490" s="25">
        <v>-109.58676869999999</v>
      </c>
      <c r="DA490" s="25">
        <v>35.796054949999998</v>
      </c>
      <c r="DB490" s="25">
        <v>-100.42181840000001</v>
      </c>
      <c r="DC490" s="25">
        <v>52.515773269999997</v>
      </c>
      <c r="DD490" s="25">
        <v>-86.540689860000001</v>
      </c>
      <c r="DE490" s="25">
        <v>86.842625519999999</v>
      </c>
      <c r="DF490" s="25">
        <v>-58.150854010000003</v>
      </c>
      <c r="DG490" s="25">
        <v>21.094413970000002</v>
      </c>
      <c r="DH490" s="25">
        <v>-112.5764715</v>
      </c>
      <c r="DI490" s="25">
        <v>33.149104029999997</v>
      </c>
      <c r="DJ490" s="25">
        <v>-102.6164867</v>
      </c>
      <c r="DK490" s="25">
        <v>47.057484860000002</v>
      </c>
      <c r="DL490" s="25">
        <v>-91.040926170000006</v>
      </c>
      <c r="DM490" s="25">
        <v>46.703408359999997</v>
      </c>
      <c r="DN490" s="25">
        <v>-91.350714620000005</v>
      </c>
      <c r="DO490" s="25">
        <v>32.586811640000001</v>
      </c>
      <c r="DP490" s="25">
        <v>-103.07136490000001</v>
      </c>
      <c r="DQ490">
        <v>-26.14</v>
      </c>
      <c r="DR490" s="25">
        <v>-50.776405750000002</v>
      </c>
      <c r="DS490" s="25">
        <v>78.517165480000003</v>
      </c>
      <c r="DT490" s="25">
        <v>-65.11784471</v>
      </c>
      <c r="DU490" s="25">
        <v>13.174243300000001</v>
      </c>
      <c r="DV490" s="25">
        <v>-119.1035086</v>
      </c>
      <c r="DW490" s="25">
        <v>19.791634899999998</v>
      </c>
      <c r="DX490" s="25">
        <v>-113.6216641</v>
      </c>
      <c r="DY490">
        <v>37.31</v>
      </c>
      <c r="DZ490" s="25">
        <v>-118.76913089999999</v>
      </c>
      <c r="EA490" s="25">
        <v>12.12602588</v>
      </c>
      <c r="EB490" s="25">
        <v>-119.9750889</v>
      </c>
      <c r="EC490" s="25">
        <v>17.449858849999998</v>
      </c>
      <c r="ED490" s="25">
        <v>-115.56028190000001</v>
      </c>
      <c r="EE490" s="36">
        <v>0</v>
      </c>
      <c r="EF490" s="27">
        <v>1486.0937699999999</v>
      </c>
      <c r="EG490" s="27">
        <v>1.2877879999999999</v>
      </c>
      <c r="EH490" s="27">
        <v>66.669887000000003</v>
      </c>
      <c r="EI490" s="37">
        <v>-1.3422499999999999</v>
      </c>
      <c r="EJ490" s="27">
        <v>2.6329999999999999E-3</v>
      </c>
      <c r="EK490" s="27">
        <v>5.7670206249999998</v>
      </c>
      <c r="EL490" s="38">
        <v>-7.8144</v>
      </c>
      <c r="EM490" s="38">
        <v>-6.6148999999999996</v>
      </c>
      <c r="EN490" s="38">
        <v>-21.697399999999998</v>
      </c>
      <c r="EO490">
        <v>5.3905412400000001</v>
      </c>
      <c r="EP490">
        <v>5.3205346899999997</v>
      </c>
      <c r="EQ490">
        <v>4.5633624099999999</v>
      </c>
      <c r="ER490">
        <v>5.3905412400000001</v>
      </c>
      <c r="ES490">
        <v>5.3205346899999997</v>
      </c>
      <c r="ET490">
        <v>4.5633624099999999</v>
      </c>
      <c r="EU490" t="s">
        <v>4615</v>
      </c>
      <c r="EV490" t="s">
        <v>4615</v>
      </c>
      <c r="EW490" t="s">
        <v>4615</v>
      </c>
      <c r="EX490">
        <v>-4.2229467600000001</v>
      </c>
      <c r="EY490">
        <v>-4.2751073499999999</v>
      </c>
      <c r="EZ490">
        <v>-3.92474188</v>
      </c>
      <c r="FA490">
        <v>-4.2229467600000001</v>
      </c>
      <c r="FB490">
        <v>-4.2751073499999999</v>
      </c>
      <c r="FC490">
        <v>-3.92474188</v>
      </c>
      <c r="FD490" t="s">
        <v>4615</v>
      </c>
      <c r="FE490" t="s">
        <v>4615</v>
      </c>
      <c r="FF490" t="s">
        <v>4615</v>
      </c>
      <c r="FG490">
        <v>11.7400082</v>
      </c>
      <c r="FH490">
        <v>12</v>
      </c>
      <c r="FI490">
        <v>10.2536212</v>
      </c>
      <c r="FJ490">
        <v>11.7400082</v>
      </c>
      <c r="FK490">
        <v>12</v>
      </c>
      <c r="FL490">
        <v>10.2536212</v>
      </c>
      <c r="FM490" t="s">
        <v>4615</v>
      </c>
      <c r="FN490" t="s">
        <v>4615</v>
      </c>
      <c r="FO490" t="s">
        <v>4615</v>
      </c>
      <c r="FP490">
        <v>199.58374800000001</v>
      </c>
      <c r="FQ490">
        <v>125141.067</v>
      </c>
      <c r="FR490">
        <v>4162687.18</v>
      </c>
      <c r="FS490">
        <v>-11.2611914</v>
      </c>
      <c r="FT490">
        <v>8.4112314999999995</v>
      </c>
      <c r="FU490">
        <v>-561.88769400000001</v>
      </c>
      <c r="FV490">
        <v>-8.99879764E-5</v>
      </c>
      <c r="FW490">
        <v>-2.7052696599999998E-6</v>
      </c>
      <c r="FX490">
        <v>2.1332479600000001E-3</v>
      </c>
      <c r="FY490">
        <v>1.6669989599999999E-3</v>
      </c>
      <c r="FZ490">
        <v>4.7988185500000002E-3</v>
      </c>
      <c r="GA490">
        <v>2.1332479600000001E-3</v>
      </c>
      <c r="GB490">
        <v>1.6669989599999999E-3</v>
      </c>
      <c r="GC490">
        <v>4.7988185500000002E-3</v>
      </c>
      <c r="GD490" t="s">
        <v>4615</v>
      </c>
      <c r="GE490" t="s">
        <v>4615</v>
      </c>
      <c r="GF490" t="s">
        <v>4615</v>
      </c>
      <c r="GG490">
        <v>3.46629828E-5</v>
      </c>
      <c r="GH490">
        <v>1.7309733099999999E-4</v>
      </c>
      <c r="GI490">
        <v>-7.5677364100000001E-4</v>
      </c>
      <c r="GJ490">
        <v>3.46629828E-5</v>
      </c>
      <c r="GK490">
        <v>1.7309733099999999E-4</v>
      </c>
      <c r="GL490">
        <v>-7.5677364100000001E-4</v>
      </c>
      <c r="GM490" t="s">
        <v>4615</v>
      </c>
      <c r="GN490" t="s">
        <v>4615</v>
      </c>
      <c r="GO490" t="s">
        <v>4615</v>
      </c>
      <c r="GP490">
        <v>1.05827333E-3</v>
      </c>
      <c r="GQ490">
        <v>6.6635036699999996E-4</v>
      </c>
      <c r="GR490">
        <v>3.29891801E-3</v>
      </c>
      <c r="GS490">
        <v>1.05827333E-3</v>
      </c>
      <c r="GT490">
        <v>6.6635036699999996E-4</v>
      </c>
      <c r="GU490">
        <v>3.29891801E-3</v>
      </c>
      <c r="GV490" t="s">
        <v>4615</v>
      </c>
      <c r="GW490" t="s">
        <v>4615</v>
      </c>
      <c r="GX490" t="s">
        <v>4615</v>
      </c>
    </row>
    <row r="491" spans="1:206" ht="15.75" customHeight="1">
      <c r="A491" s="20" t="s">
        <v>5337</v>
      </c>
      <c r="B491" s="20" t="s">
        <v>5326</v>
      </c>
      <c r="C491" s="35" t="s">
        <v>4103</v>
      </c>
      <c r="D491" s="20" t="s">
        <v>4149</v>
      </c>
      <c r="E491" s="20" t="s">
        <v>4150</v>
      </c>
      <c r="F491" s="20" t="s">
        <v>4138</v>
      </c>
      <c r="G491" s="20" t="s">
        <v>4053</v>
      </c>
      <c r="H491" s="20" t="s">
        <v>4050</v>
      </c>
      <c r="I491" s="20" t="s">
        <v>4138</v>
      </c>
      <c r="J491" s="20" t="s">
        <v>4140</v>
      </c>
      <c r="K491" s="20" t="s">
        <v>4050</v>
      </c>
      <c r="L491" s="20" t="s">
        <v>4071</v>
      </c>
      <c r="M491" s="47" t="s">
        <v>4646</v>
      </c>
      <c r="N491" s="20" t="s">
        <v>3848</v>
      </c>
      <c r="O491" s="20" t="s">
        <v>4305</v>
      </c>
      <c r="P491" s="20" t="s">
        <v>4305</v>
      </c>
      <c r="Q491" s="20" t="s">
        <v>4142</v>
      </c>
      <c r="R491" s="21" t="s">
        <v>5327</v>
      </c>
      <c r="S491" s="34" t="s">
        <v>5328</v>
      </c>
      <c r="T491" s="22" t="s">
        <v>5074</v>
      </c>
      <c r="U491" s="22" t="s">
        <v>4059</v>
      </c>
      <c r="V491" s="22" t="s">
        <v>4060</v>
      </c>
      <c r="W491" s="22">
        <v>99.99</v>
      </c>
      <c r="X491" s="22" t="s">
        <v>4061</v>
      </c>
      <c r="Y491" s="22" t="s">
        <v>5329</v>
      </c>
      <c r="Z491" s="22" t="s">
        <v>5330</v>
      </c>
      <c r="AA491" s="22" t="s">
        <v>4063</v>
      </c>
      <c r="AB491" s="22" t="s">
        <v>4063</v>
      </c>
      <c r="AC491" s="22">
        <v>20</v>
      </c>
      <c r="AD491" s="22" t="s">
        <v>4074</v>
      </c>
      <c r="AE491" s="22" t="s">
        <v>4066</v>
      </c>
      <c r="AF491" t="s">
        <v>5331</v>
      </c>
      <c r="AG491" s="72" t="s">
        <v>5332</v>
      </c>
      <c r="AH491" s="22" t="s">
        <v>4074</v>
      </c>
      <c r="AI491" s="22" t="s">
        <v>4074</v>
      </c>
      <c r="AJ491" s="22" t="s">
        <v>4074</v>
      </c>
      <c r="AK491" s="22" t="s">
        <v>4066</v>
      </c>
      <c r="AL491" s="22" t="s">
        <v>5333</v>
      </c>
      <c r="AM491" s="22">
        <v>0.28999999999999998</v>
      </c>
      <c r="AN491" s="22">
        <v>78.599999999999994</v>
      </c>
      <c r="AO491" s="22">
        <v>4.8000000000000001E-2</v>
      </c>
      <c r="AP491" s="22" t="s">
        <v>5334</v>
      </c>
      <c r="AQ491" s="22" t="s">
        <v>4066</v>
      </c>
      <c r="AR491" s="22" t="s">
        <v>5335</v>
      </c>
      <c r="AS491" s="22" t="s">
        <v>5336</v>
      </c>
      <c r="AT491" s="22" t="s">
        <v>4259</v>
      </c>
      <c r="AU491" s="20"/>
      <c r="AV491" s="5">
        <v>0.4078482934625457</v>
      </c>
      <c r="AW491" s="5">
        <v>117921.78339502343</v>
      </c>
      <c r="AX491" s="5">
        <v>8.1569658692509137E-2</v>
      </c>
      <c r="AY491" s="5">
        <v>8.8814202911007251E-2</v>
      </c>
      <c r="AZ491" s="5">
        <v>0.71334645469163882</v>
      </c>
      <c r="BA491" s="24" t="s">
        <v>4145</v>
      </c>
      <c r="BB491" s="25">
        <v>3.7069368195825598</v>
      </c>
      <c r="BC491" s="25">
        <v>13.588239295296299</v>
      </c>
      <c r="BD491" s="25">
        <v>17.060983987388099</v>
      </c>
      <c r="BE491" s="25">
        <v>18.694154822958001</v>
      </c>
      <c r="BF491" s="25">
        <v>5.0838411680918103</v>
      </c>
      <c r="BG491" s="25">
        <v>18.330646047900299</v>
      </c>
      <c r="BH491" s="25">
        <v>17.423272377818002</v>
      </c>
      <c r="BI491" s="25">
        <v>16.518386986126998</v>
      </c>
      <c r="BJ491" s="25">
        <v>14.1227185718191</v>
      </c>
      <c r="BK491" s="25">
        <v>11.3568107915416</v>
      </c>
      <c r="BL491" s="25">
        <v>11.182697090169</v>
      </c>
      <c r="BM491" s="25">
        <v>14.1227185718191</v>
      </c>
      <c r="BN491" s="25">
        <v>15.9769216747848</v>
      </c>
      <c r="BO491" s="25">
        <v>18.149002055648499</v>
      </c>
      <c r="BP491" s="25">
        <v>12.996804435904901</v>
      </c>
      <c r="BQ491" s="25">
        <v>17.7859583086688</v>
      </c>
      <c r="BR491" s="25">
        <v>14.3013036986464</v>
      </c>
      <c r="BS491" s="25">
        <v>22.520583762068899</v>
      </c>
      <c r="BT491" s="25">
        <v>15.796710776591</v>
      </c>
      <c r="BU491" s="25">
        <v>11.5312590646923</v>
      </c>
      <c r="BV491" s="25">
        <v>6.4353396683138699</v>
      </c>
      <c r="BW491" s="25">
        <v>4.8816838990906302</v>
      </c>
      <c r="BX491" s="25">
        <v>1.8529328360167401</v>
      </c>
      <c r="BY491" s="25">
        <v>2.9658958412239498</v>
      </c>
      <c r="BZ491" s="25">
        <v>0.79349085032647104</v>
      </c>
      <c r="CA491" s="27">
        <v>859.99730149000004</v>
      </c>
      <c r="CB491" s="25">
        <v>157.4264842</v>
      </c>
      <c r="CC491" s="25">
        <v>21.035256069999999</v>
      </c>
      <c r="CD491" s="25">
        <v>-112.6291557</v>
      </c>
      <c r="CE491" s="25">
        <v>42.938302290000003</v>
      </c>
      <c r="CF491" s="25">
        <v>-94.506610219999999</v>
      </c>
      <c r="CG491" s="25">
        <v>38.54572684</v>
      </c>
      <c r="CH491">
        <v>-50.64</v>
      </c>
      <c r="CI491" s="25">
        <v>38.54572684</v>
      </c>
      <c r="CJ491" s="25">
        <v>-98.153366849999998</v>
      </c>
      <c r="CK491" s="25">
        <v>30.68758373</v>
      </c>
      <c r="CL491" s="25">
        <v>-104.56114100000001</v>
      </c>
      <c r="CM491" s="25">
        <v>46.350651689999999</v>
      </c>
      <c r="CN491" s="25">
        <v>-91.703667780000004</v>
      </c>
      <c r="CO491" s="25">
        <v>41.049116750000003</v>
      </c>
      <c r="CP491" s="25">
        <v>-96.094990539999998</v>
      </c>
      <c r="CQ491" s="25">
        <v>105.0794561</v>
      </c>
      <c r="CR491" s="25">
        <v>-43.193737679999998</v>
      </c>
      <c r="CS491" s="25">
        <v>91.274475890000005</v>
      </c>
      <c r="CT491" s="25">
        <v>-54.618874320000003</v>
      </c>
      <c r="CU491" s="25">
        <v>100.21519410000001</v>
      </c>
      <c r="CV491" s="25">
        <v>-47.119837410000002</v>
      </c>
      <c r="CW491" s="25">
        <v>36.523650869999997</v>
      </c>
      <c r="CX491" s="25">
        <v>-99.815976629999994</v>
      </c>
      <c r="CY491" s="25">
        <v>24.660840830000001</v>
      </c>
      <c r="CZ491" s="25">
        <v>-109.58676869999999</v>
      </c>
      <c r="DA491" s="25">
        <v>35.796054949999998</v>
      </c>
      <c r="DB491" s="25">
        <v>-100.42181840000001</v>
      </c>
      <c r="DC491" s="25">
        <v>52.515773269999997</v>
      </c>
      <c r="DD491" s="25">
        <v>-86.540689860000001</v>
      </c>
      <c r="DE491" s="25">
        <v>86.842625519999999</v>
      </c>
      <c r="DF491" s="25">
        <v>-58.150854010000003</v>
      </c>
      <c r="DG491" s="25">
        <v>21.094413970000002</v>
      </c>
      <c r="DH491" s="25">
        <v>-112.5764715</v>
      </c>
      <c r="DI491" s="25">
        <v>33.149104029999997</v>
      </c>
      <c r="DJ491" s="25">
        <v>-102.6164867</v>
      </c>
      <c r="DK491" s="25">
        <v>47.057484860000002</v>
      </c>
      <c r="DL491" s="25">
        <v>-91.040926170000006</v>
      </c>
      <c r="DM491" s="25">
        <v>46.703408359999997</v>
      </c>
      <c r="DN491" s="25">
        <v>-91.350714620000005</v>
      </c>
      <c r="DO491" s="25">
        <v>32.586811640000001</v>
      </c>
      <c r="DP491" s="25">
        <v>-103.07136490000001</v>
      </c>
      <c r="DQ491">
        <v>-26.14</v>
      </c>
      <c r="DR491" s="25">
        <v>-50.776405750000002</v>
      </c>
      <c r="DS491" s="25">
        <v>78.517165480000003</v>
      </c>
      <c r="DT491" s="25">
        <v>-65.11784471</v>
      </c>
      <c r="DU491" s="25">
        <v>13.174243300000001</v>
      </c>
      <c r="DV491" s="25">
        <v>-119.1035086</v>
      </c>
      <c r="DW491" s="25">
        <v>19.791634899999998</v>
      </c>
      <c r="DX491" s="25">
        <v>-113.6216641</v>
      </c>
      <c r="DY491">
        <v>37.31</v>
      </c>
      <c r="DZ491" s="25">
        <v>-118.76913089999999</v>
      </c>
      <c r="EA491" s="25">
        <v>12.12602588</v>
      </c>
      <c r="EB491" s="25">
        <v>-119.9750889</v>
      </c>
      <c r="EC491" s="25">
        <v>17.449858849999998</v>
      </c>
      <c r="ED491" s="25">
        <v>-115.56028190000001</v>
      </c>
      <c r="EE491" s="36">
        <v>0</v>
      </c>
      <c r="EF491" s="27">
        <v>1486.0937699999999</v>
      </c>
      <c r="EG491" s="27">
        <v>1.2877879999999999</v>
      </c>
      <c r="EH491" s="27">
        <v>66.669887000000003</v>
      </c>
      <c r="EI491" s="37">
        <v>-1.3422499999999999</v>
      </c>
      <c r="EJ491" s="27">
        <v>2.6329999999999999E-3</v>
      </c>
      <c r="EK491" s="27">
        <v>5.7670206249999998</v>
      </c>
      <c r="EL491" s="38">
        <v>-7.8144</v>
      </c>
      <c r="EM491" s="38">
        <v>-6.6148999999999996</v>
      </c>
      <c r="EN491" s="38">
        <v>-21.697399999999998</v>
      </c>
      <c r="EO491">
        <v>5.3905412400000001</v>
      </c>
      <c r="EP491">
        <v>5.3205346899999997</v>
      </c>
      <c r="EQ491">
        <v>4.5633624099999999</v>
      </c>
      <c r="ER491">
        <v>5.3905412400000001</v>
      </c>
      <c r="ES491">
        <v>5.3205346899999997</v>
      </c>
      <c r="ET491">
        <v>4.5633624099999999</v>
      </c>
      <c r="EU491" t="s">
        <v>4615</v>
      </c>
      <c r="EV491" t="s">
        <v>4615</v>
      </c>
      <c r="EW491" t="s">
        <v>4615</v>
      </c>
      <c r="EX491">
        <v>-4.2229467600000001</v>
      </c>
      <c r="EY491">
        <v>-4.2751073499999999</v>
      </c>
      <c r="EZ491">
        <v>-3.92474188</v>
      </c>
      <c r="FA491">
        <v>-4.2229467600000001</v>
      </c>
      <c r="FB491">
        <v>-4.2751073499999999</v>
      </c>
      <c r="FC491">
        <v>-3.92474188</v>
      </c>
      <c r="FD491" t="s">
        <v>4615</v>
      </c>
      <c r="FE491" t="s">
        <v>4615</v>
      </c>
      <c r="FF491" t="s">
        <v>4615</v>
      </c>
      <c r="FG491">
        <v>11.7400082</v>
      </c>
      <c r="FH491">
        <v>12</v>
      </c>
      <c r="FI491">
        <v>10.2536212</v>
      </c>
      <c r="FJ491">
        <v>11.7400082</v>
      </c>
      <c r="FK491">
        <v>12</v>
      </c>
      <c r="FL491">
        <v>10.2536212</v>
      </c>
      <c r="FM491" t="s">
        <v>4615</v>
      </c>
      <c r="FN491" t="s">
        <v>4615</v>
      </c>
      <c r="FO491" t="s">
        <v>4615</v>
      </c>
      <c r="FP491">
        <v>199.58374800000001</v>
      </c>
      <c r="FQ491">
        <v>125141.067</v>
      </c>
      <c r="FR491">
        <v>4162687.18</v>
      </c>
      <c r="FS491">
        <v>-11.2611914</v>
      </c>
      <c r="FT491">
        <v>8.4112314999999995</v>
      </c>
      <c r="FU491">
        <v>-561.88769400000001</v>
      </c>
      <c r="FV491">
        <v>-8.99879764E-5</v>
      </c>
      <c r="FW491">
        <v>-2.7052696599999998E-6</v>
      </c>
      <c r="FX491">
        <v>2.1332479600000001E-3</v>
      </c>
      <c r="FY491">
        <v>1.6669989599999999E-3</v>
      </c>
      <c r="FZ491">
        <v>4.7988185500000002E-3</v>
      </c>
      <c r="GA491">
        <v>2.1332479600000001E-3</v>
      </c>
      <c r="GB491">
        <v>1.6669989599999999E-3</v>
      </c>
      <c r="GC491">
        <v>4.7988185500000002E-3</v>
      </c>
      <c r="GD491" t="s">
        <v>4615</v>
      </c>
      <c r="GE491" t="s">
        <v>4615</v>
      </c>
      <c r="GF491" t="s">
        <v>4615</v>
      </c>
      <c r="GG491">
        <v>3.46629828E-5</v>
      </c>
      <c r="GH491">
        <v>1.7309733099999999E-4</v>
      </c>
      <c r="GI491">
        <v>-7.5677364100000001E-4</v>
      </c>
      <c r="GJ491">
        <v>3.46629828E-5</v>
      </c>
      <c r="GK491">
        <v>1.7309733099999999E-4</v>
      </c>
      <c r="GL491">
        <v>-7.5677364100000001E-4</v>
      </c>
      <c r="GM491" t="s">
        <v>4615</v>
      </c>
      <c r="GN491" t="s">
        <v>4615</v>
      </c>
      <c r="GO491" t="s">
        <v>4615</v>
      </c>
      <c r="GP491">
        <v>1.05827333E-3</v>
      </c>
      <c r="GQ491">
        <v>6.6635036699999996E-4</v>
      </c>
      <c r="GR491">
        <v>3.29891801E-3</v>
      </c>
      <c r="GS491">
        <v>1.05827333E-3</v>
      </c>
      <c r="GT491">
        <v>6.6635036699999996E-4</v>
      </c>
      <c r="GU491">
        <v>3.29891801E-3</v>
      </c>
      <c r="GV491" t="s">
        <v>4615</v>
      </c>
      <c r="GW491" t="s">
        <v>4615</v>
      </c>
      <c r="GX491" t="s">
        <v>4615</v>
      </c>
    </row>
    <row r="492" spans="1:206" ht="15.75" customHeight="1">
      <c r="A492" s="20" t="s">
        <v>5338</v>
      </c>
      <c r="B492" s="20" t="s">
        <v>4148</v>
      </c>
      <c r="C492" s="20" t="s">
        <v>4148</v>
      </c>
      <c r="D492" s="20" t="s">
        <v>4149</v>
      </c>
      <c r="E492" s="20" t="s">
        <v>4150</v>
      </c>
      <c r="F492" s="32" t="s">
        <v>4226</v>
      </c>
      <c r="G492" s="20" t="s">
        <v>5339</v>
      </c>
      <c r="H492" s="20" t="s">
        <v>4050</v>
      </c>
      <c r="I492" s="20" t="s">
        <v>4226</v>
      </c>
      <c r="J492" s="20" t="s">
        <v>4140</v>
      </c>
      <c r="K492" s="20" t="s">
        <v>4140</v>
      </c>
      <c r="L492" s="20" t="s">
        <v>4071</v>
      </c>
      <c r="M492" s="47" t="s">
        <v>4646</v>
      </c>
      <c r="N492" s="20" t="s">
        <v>3849</v>
      </c>
      <c r="O492" s="20" t="s">
        <v>4618</v>
      </c>
      <c r="P492" s="20" t="s">
        <v>4305</v>
      </c>
      <c r="Q492" s="20" t="s">
        <v>4142</v>
      </c>
      <c r="R492" s="21" t="s">
        <v>5340</v>
      </c>
      <c r="S492" s="21" t="s">
        <v>5341</v>
      </c>
      <c r="T492" s="22" t="s">
        <v>4059</v>
      </c>
      <c r="U492" s="22" t="s">
        <v>4059</v>
      </c>
      <c r="V492" s="22" t="s">
        <v>5342</v>
      </c>
      <c r="W492" s="65">
        <v>0.99</v>
      </c>
      <c r="X492" s="22" t="s">
        <v>4246</v>
      </c>
      <c r="Y492" s="22" t="s">
        <v>5343</v>
      </c>
      <c r="Z492" s="22"/>
      <c r="AA492" s="22" t="s">
        <v>5344</v>
      </c>
      <c r="AB492" s="22" t="s">
        <v>5345</v>
      </c>
      <c r="AC492" s="22">
        <v>30</v>
      </c>
      <c r="AD492" s="22" t="s">
        <v>4074</v>
      </c>
      <c r="AE492" s="22"/>
      <c r="AF492" s="22" t="s">
        <v>5346</v>
      </c>
      <c r="AG492" s="22" t="s">
        <v>5347</v>
      </c>
      <c r="AH492" s="22" t="s">
        <v>5348</v>
      </c>
      <c r="AI492" s="22" t="s">
        <v>4063</v>
      </c>
      <c r="AJ492" s="22" t="s">
        <v>4074</v>
      </c>
      <c r="AK492" s="22">
        <v>90</v>
      </c>
      <c r="AL492" s="22" t="s">
        <v>5349</v>
      </c>
      <c r="AM492" s="22" t="s">
        <v>4063</v>
      </c>
      <c r="AN492" s="22" t="s">
        <v>4063</v>
      </c>
      <c r="AO492" s="22" t="s">
        <v>4063</v>
      </c>
      <c r="AP492" s="22" t="s">
        <v>4063</v>
      </c>
      <c r="AQ492" s="22" t="s">
        <v>4063</v>
      </c>
      <c r="AR492" s="22" t="s">
        <v>4063</v>
      </c>
      <c r="AS492" s="22" t="s">
        <v>4063</v>
      </c>
      <c r="AT492" s="22" t="s">
        <v>5350</v>
      </c>
      <c r="AU492" s="20"/>
      <c r="AV492" s="5">
        <v>0.74886282582755048</v>
      </c>
      <c r="AW492" s="5">
        <v>64292.001624823708</v>
      </c>
      <c r="AX492" s="5">
        <v>9.9848376777006753E-2</v>
      </c>
      <c r="AY492" s="5">
        <v>0.11092395347741484</v>
      </c>
      <c r="AZ492" s="5">
        <v>0.82211476446152831</v>
      </c>
      <c r="BA492" s="24" t="s">
        <v>4583</v>
      </c>
      <c r="BB492" s="25">
        <v>2.69762220732694</v>
      </c>
      <c r="BC492" s="25">
        <v>7.8896504735607902</v>
      </c>
      <c r="BD492" s="25">
        <v>9.4859806159634896</v>
      </c>
      <c r="BE492" s="25">
        <v>10.216066962376299</v>
      </c>
      <c r="BF492" s="25">
        <v>3.52820331861966</v>
      </c>
      <c r="BG492" s="25">
        <v>10.054542840039799</v>
      </c>
      <c r="BH492" s="25">
        <v>9.6489390992790405</v>
      </c>
      <c r="BI492" s="25">
        <v>9.2407752902173002</v>
      </c>
      <c r="BJ492" s="25">
        <v>8.1398529194391198</v>
      </c>
      <c r="BK492" s="25">
        <v>6.8231970218048197</v>
      </c>
      <c r="BL492" s="25">
        <v>6.7383147387732398</v>
      </c>
      <c r="BM492" s="25">
        <v>8.1398529194391198</v>
      </c>
      <c r="BN492" s="25">
        <v>8.9946495677942195</v>
      </c>
      <c r="BO492" s="25">
        <v>9.9736270244884793</v>
      </c>
      <c r="BP492" s="25">
        <v>7.6105768849303397</v>
      </c>
      <c r="BQ492" s="25">
        <v>9.8114879585766808</v>
      </c>
      <c r="BR492" s="25">
        <v>8.2230505147181905</v>
      </c>
      <c r="BS492" s="25">
        <v>11.887308730979999</v>
      </c>
      <c r="BT492" s="25">
        <v>8.9124032890911895</v>
      </c>
      <c r="BU492" s="25">
        <v>6.9079788846985704</v>
      </c>
      <c r="BV492" s="25">
        <v>4.2920793485161504</v>
      </c>
      <c r="BW492" s="25">
        <v>3.4100495487922799</v>
      </c>
      <c r="BX492" s="25">
        <v>1.43670779488446</v>
      </c>
      <c r="BY492" s="25">
        <v>2.2193735452677101</v>
      </c>
      <c r="BZ492" s="25">
        <v>0.55588500118704198</v>
      </c>
      <c r="CA492" s="27">
        <v>257.35563947000003</v>
      </c>
      <c r="CB492" s="25">
        <v>84.490164199999995</v>
      </c>
      <c r="CC492" s="25">
        <v>11.33503788</v>
      </c>
      <c r="CD492" s="25">
        <v>-49.393053930000001</v>
      </c>
      <c r="CE492" s="25">
        <v>23.05913739</v>
      </c>
      <c r="CF492" s="25">
        <v>-41.44945517</v>
      </c>
      <c r="CG492" s="25">
        <v>20.71892781</v>
      </c>
      <c r="CH492">
        <v>-50.64</v>
      </c>
      <c r="CI492" s="25">
        <v>20.71892781</v>
      </c>
      <c r="CJ492" s="25">
        <v>-43.043845920000003</v>
      </c>
      <c r="CK492" s="25">
        <v>16.402938070000001</v>
      </c>
      <c r="CL492" s="25">
        <v>-45.90946667</v>
      </c>
      <c r="CM492" s="25">
        <v>24.90261988</v>
      </c>
      <c r="CN492" s="25">
        <v>-40.215379630000001</v>
      </c>
      <c r="CO492" s="25">
        <v>22.06349397</v>
      </c>
      <c r="CP492" s="25">
        <v>-42.144293359999999</v>
      </c>
      <c r="CQ492" s="25">
        <v>56.439288410000003</v>
      </c>
      <c r="CR492" s="25">
        <v>-18.897585450000001</v>
      </c>
      <c r="CS492" s="25">
        <v>49.050394400000002</v>
      </c>
      <c r="CT492" s="25">
        <v>-23.906635850000001</v>
      </c>
      <c r="CU492" s="25">
        <v>53.680098139999998</v>
      </c>
      <c r="CV492" s="25">
        <v>-20.718613439999999</v>
      </c>
      <c r="CW492" s="25">
        <v>19.61901327</v>
      </c>
      <c r="CX492" s="25">
        <v>-43.784294269999997</v>
      </c>
      <c r="CY492" s="25">
        <v>13.216283150000001</v>
      </c>
      <c r="CZ492" s="25">
        <v>-48.095006419999997</v>
      </c>
      <c r="DA492" s="25">
        <v>19.24867493</v>
      </c>
      <c r="DB492" s="25">
        <v>-44.032878420000003</v>
      </c>
      <c r="DC492" s="25">
        <v>28.12292807</v>
      </c>
      <c r="DD492" s="25">
        <v>-37.997215099999998</v>
      </c>
      <c r="DE492" s="25">
        <v>46.483295290000001</v>
      </c>
      <c r="DF492" s="25">
        <v>-25.573864279999999</v>
      </c>
      <c r="DG492" s="25">
        <v>11.360049</v>
      </c>
      <c r="DH492" s="25">
        <v>-49.374516499999999</v>
      </c>
      <c r="DI492" s="25">
        <v>17.823516900000001</v>
      </c>
      <c r="DJ492" s="25">
        <v>-45.005753849999998</v>
      </c>
      <c r="DK492" s="25">
        <v>25.173716649999999</v>
      </c>
      <c r="DL492" s="25">
        <v>-39.98837442</v>
      </c>
      <c r="DM492" s="25">
        <v>25.002611139999999</v>
      </c>
      <c r="DN492" s="25">
        <v>-40.115191879999998</v>
      </c>
      <c r="DO492" s="25">
        <v>17.511421859999999</v>
      </c>
      <c r="DP492" s="25">
        <v>-45.210434759999998</v>
      </c>
      <c r="DQ492">
        <v>-26.14</v>
      </c>
      <c r="DR492" s="25">
        <v>-22.218690850000002</v>
      </c>
      <c r="DS492" s="25">
        <v>42.133277139999997</v>
      </c>
      <c r="DT492" s="25">
        <v>-28.56541309</v>
      </c>
      <c r="DU492" s="25">
        <v>7.1018556999999998</v>
      </c>
      <c r="DV492" s="25">
        <v>-52.239576219999996</v>
      </c>
      <c r="DW492" s="25">
        <v>10.623173619999999</v>
      </c>
      <c r="DX492" s="25">
        <v>-49.853805430000001</v>
      </c>
      <c r="DY492">
        <v>37.31</v>
      </c>
      <c r="DZ492" s="25">
        <v>-52.045974190000003</v>
      </c>
      <c r="EA492" s="25">
        <v>6.55174389</v>
      </c>
      <c r="EB492" s="25">
        <v>-52.613050880000003</v>
      </c>
      <c r="EC492" s="25">
        <v>9.3674925800000004</v>
      </c>
      <c r="ED492" s="25">
        <v>-50.706328229999997</v>
      </c>
      <c r="EE492" s="38">
        <v>2.4900000000000002</v>
      </c>
      <c r="EF492" s="60">
        <v>-3330.3437699999999</v>
      </c>
      <c r="EG492" s="60">
        <v>4.7</v>
      </c>
      <c r="EH492" s="61">
        <v>1.96</v>
      </c>
      <c r="EI492" s="60">
        <v>-4.92</v>
      </c>
      <c r="EJ492" s="60">
        <v>0.34</v>
      </c>
      <c r="EK492" s="54">
        <f t="shared" ref="EK492:EK497" si="5">133.01/48</f>
        <v>2.7710416666666666</v>
      </c>
      <c r="EL492" s="38" t="s">
        <v>4060</v>
      </c>
      <c r="EM492" s="38" t="s">
        <v>4060</v>
      </c>
      <c r="EN492" s="38" t="s">
        <v>4060</v>
      </c>
      <c r="EO492">
        <v>6.1329595699999997</v>
      </c>
      <c r="EP492">
        <v>6.0888774799999998</v>
      </c>
      <c r="EQ492">
        <v>5.11758282</v>
      </c>
      <c r="ER492">
        <v>5.65583831</v>
      </c>
      <c r="ES492">
        <v>5.61163729</v>
      </c>
      <c r="ET492">
        <v>4.6415732500000004</v>
      </c>
      <c r="EU492">
        <v>5.9568683099999999</v>
      </c>
      <c r="EV492">
        <v>5.9128456700000003</v>
      </c>
      <c r="EW492">
        <v>4.94093464</v>
      </c>
      <c r="EX492">
        <v>-40.373510899999999</v>
      </c>
      <c r="EY492">
        <v>-40.473739700000003</v>
      </c>
      <c r="EZ492">
        <v>-39.435327999999998</v>
      </c>
      <c r="FA492">
        <v>-79.115188599999996</v>
      </c>
      <c r="FB492">
        <v>-79.334588400000001</v>
      </c>
      <c r="FC492">
        <v>-77.067329000000001</v>
      </c>
      <c r="FD492">
        <v>-21.002672</v>
      </c>
      <c r="FE492">
        <v>-42.102589899999998</v>
      </c>
      <c r="FF492">
        <v>-41.093790599999998</v>
      </c>
      <c r="FG492">
        <v>3.9605356299999999</v>
      </c>
      <c r="FH492">
        <v>3.9997261800000001</v>
      </c>
      <c r="FI492">
        <v>3.5936961300000001</v>
      </c>
      <c r="FJ492">
        <v>5.9408034399999998</v>
      </c>
      <c r="FK492">
        <v>6</v>
      </c>
      <c r="FL492">
        <v>5.3882675200000003</v>
      </c>
      <c r="FM492">
        <v>2.9704017199999999</v>
      </c>
      <c r="FN492">
        <v>3</v>
      </c>
      <c r="FO492">
        <v>2.6929563299999999</v>
      </c>
      <c r="FP492">
        <v>299.99991799999998</v>
      </c>
      <c r="FQ492">
        <v>282742.94500000001</v>
      </c>
      <c r="FR492">
        <v>14137143.4</v>
      </c>
      <c r="FS492">
        <v>-121.12053299999999</v>
      </c>
      <c r="FT492">
        <v>-0.31684336800000001</v>
      </c>
      <c r="FU492">
        <v>-0.40373521899999998</v>
      </c>
      <c r="FV492">
        <v>-4.2837685100000002E-4</v>
      </c>
      <c r="FW492">
        <v>-8.5675393599999993E-6</v>
      </c>
      <c r="FX492">
        <v>0.82042869100000004</v>
      </c>
      <c r="FY492">
        <v>0.48816367999999999</v>
      </c>
      <c r="FZ492">
        <v>3.9305639299999999</v>
      </c>
      <c r="GA492">
        <v>0.488057136</v>
      </c>
      <c r="GB492">
        <v>9.4462822800000005E-4</v>
      </c>
      <c r="GC492">
        <v>5.0347259199999996</v>
      </c>
      <c r="GD492">
        <v>0.98661446799999997</v>
      </c>
      <c r="GE492">
        <v>108.75157400000001</v>
      </c>
      <c r="GF492">
        <v>147.523301</v>
      </c>
      <c r="GG492">
        <v>-1.8317518000000001E-2</v>
      </c>
      <c r="GH492">
        <v>-2.0103891399999999E-4</v>
      </c>
      <c r="GI492">
        <v>-0.187895109</v>
      </c>
      <c r="GJ492">
        <v>-0.142481836</v>
      </c>
      <c r="GK492">
        <v>-5.1408917700000003E-5</v>
      </c>
      <c r="GL492">
        <v>-1.47191593</v>
      </c>
      <c r="GM492">
        <v>4.3764640899999999E-2</v>
      </c>
      <c r="GN492">
        <v>0.73167316199999999</v>
      </c>
      <c r="GO492">
        <v>3.3763576999999998</v>
      </c>
      <c r="GP492">
        <v>0.59565526099999999</v>
      </c>
      <c r="GQ492">
        <v>0.38325377399999999</v>
      </c>
      <c r="GR492">
        <v>2.58381931</v>
      </c>
      <c r="GS492">
        <v>0.28964577899999999</v>
      </c>
      <c r="GT492">
        <v>2.5419110499999998E-4</v>
      </c>
      <c r="GU492">
        <v>2.9908034799999998</v>
      </c>
      <c r="GV492">
        <v>0.74866000200000005</v>
      </c>
      <c r="GW492">
        <v>-2.7582318699999998E-4</v>
      </c>
      <c r="GX492">
        <v>0.45658672300000003</v>
      </c>
    </row>
    <row r="493" spans="1:206" ht="15.75" customHeight="1">
      <c r="A493" s="20" t="s">
        <v>5351</v>
      </c>
      <c r="B493" s="20" t="s">
        <v>4148</v>
      </c>
      <c r="C493" s="20" t="s">
        <v>4148</v>
      </c>
      <c r="D493" s="20" t="s">
        <v>4149</v>
      </c>
      <c r="E493" s="20" t="s">
        <v>4150</v>
      </c>
      <c r="F493" s="32" t="s">
        <v>4226</v>
      </c>
      <c r="G493" s="20" t="s">
        <v>5339</v>
      </c>
      <c r="H493" s="20" t="s">
        <v>4050</v>
      </c>
      <c r="I493" s="20" t="s">
        <v>4226</v>
      </c>
      <c r="J493" s="20" t="s">
        <v>4140</v>
      </c>
      <c r="K493" s="20" t="s">
        <v>4140</v>
      </c>
      <c r="L493" s="20" t="s">
        <v>4071</v>
      </c>
      <c r="M493" s="47" t="s">
        <v>4646</v>
      </c>
      <c r="N493" s="20" t="s">
        <v>3849</v>
      </c>
      <c r="O493" s="20" t="s">
        <v>4624</v>
      </c>
      <c r="P493" s="20" t="s">
        <v>4625</v>
      </c>
      <c r="Q493" s="20" t="s">
        <v>4056</v>
      </c>
      <c r="R493" s="21" t="s">
        <v>5340</v>
      </c>
      <c r="S493" s="21" t="s">
        <v>5341</v>
      </c>
      <c r="T493" s="22" t="s">
        <v>4059</v>
      </c>
      <c r="U493" s="22" t="s">
        <v>4059</v>
      </c>
      <c r="V493" s="22" t="s">
        <v>5342</v>
      </c>
      <c r="W493" s="65">
        <v>0.99</v>
      </c>
      <c r="X493" s="22" t="s">
        <v>4246</v>
      </c>
      <c r="Y493" s="22" t="s">
        <v>5343</v>
      </c>
      <c r="Z493" s="22"/>
      <c r="AA493" s="22" t="s">
        <v>5344</v>
      </c>
      <c r="AB493" s="22" t="s">
        <v>5345</v>
      </c>
      <c r="AC493" s="22">
        <v>30</v>
      </c>
      <c r="AD493" s="22" t="s">
        <v>4074</v>
      </c>
      <c r="AE493" s="22"/>
      <c r="AF493" s="22" t="s">
        <v>5346</v>
      </c>
      <c r="AG493" s="22" t="s">
        <v>5347</v>
      </c>
      <c r="AH493" s="22" t="s">
        <v>5348</v>
      </c>
      <c r="AI493" s="22" t="s">
        <v>4063</v>
      </c>
      <c r="AJ493" s="22" t="s">
        <v>4074</v>
      </c>
      <c r="AK493" s="22">
        <v>90</v>
      </c>
      <c r="AL493" s="22" t="s">
        <v>5349</v>
      </c>
      <c r="AM493" s="22" t="s">
        <v>4063</v>
      </c>
      <c r="AN493" s="22" t="s">
        <v>4063</v>
      </c>
      <c r="AO493" s="22" t="s">
        <v>4063</v>
      </c>
      <c r="AP493" s="22" t="s">
        <v>4063</v>
      </c>
      <c r="AQ493" s="22" t="s">
        <v>4063</v>
      </c>
      <c r="AR493" s="22" t="s">
        <v>4063</v>
      </c>
      <c r="AS493" s="22" t="s">
        <v>4063</v>
      </c>
      <c r="AT493" s="22" t="s">
        <v>5350</v>
      </c>
      <c r="AU493" s="20"/>
      <c r="AV493" s="5">
        <v>0.74886282582755048</v>
      </c>
      <c r="AW493" s="5">
        <v>64292.001624823708</v>
      </c>
      <c r="AX493" s="5">
        <v>9.9848376777006753E-2</v>
      </c>
      <c r="AY493" s="5">
        <v>0.11092395347741484</v>
      </c>
      <c r="AZ493" s="5">
        <v>0.82211476446152831</v>
      </c>
      <c r="BA493" s="24" t="s">
        <v>4583</v>
      </c>
      <c r="BB493" s="25">
        <v>2.69762220732694</v>
      </c>
      <c r="BC493" s="25">
        <v>7.8896504735607902</v>
      </c>
      <c r="BD493" s="25">
        <v>9.4859806159634896</v>
      </c>
      <c r="BE493" s="25">
        <v>10.216066962376299</v>
      </c>
      <c r="BF493" s="25">
        <v>3.52820331861966</v>
      </c>
      <c r="BG493" s="25">
        <v>10.054542840039799</v>
      </c>
      <c r="BH493" s="25">
        <v>9.6489390992790405</v>
      </c>
      <c r="BI493" s="25">
        <v>9.2407752902173002</v>
      </c>
      <c r="BJ493" s="25">
        <v>8.1398529194391198</v>
      </c>
      <c r="BK493" s="25">
        <v>6.8231970218048197</v>
      </c>
      <c r="BL493" s="25">
        <v>6.7383147387732398</v>
      </c>
      <c r="BM493" s="25">
        <v>8.1398529194391198</v>
      </c>
      <c r="BN493" s="25">
        <v>8.9946495677942195</v>
      </c>
      <c r="BO493" s="25">
        <v>9.9736270244884793</v>
      </c>
      <c r="BP493" s="25">
        <v>7.6105768849303397</v>
      </c>
      <c r="BQ493" s="25">
        <v>9.8114879585766808</v>
      </c>
      <c r="BR493" s="25">
        <v>8.2230505147181905</v>
      </c>
      <c r="BS493" s="25">
        <v>11.887308730979999</v>
      </c>
      <c r="BT493" s="25">
        <v>8.9124032890911895</v>
      </c>
      <c r="BU493" s="25">
        <v>6.9079788846985704</v>
      </c>
      <c r="BV493" s="25">
        <v>4.2920793485161504</v>
      </c>
      <c r="BW493" s="25">
        <v>3.4100495487922799</v>
      </c>
      <c r="BX493" s="25">
        <v>1.43670779488446</v>
      </c>
      <c r="BY493" s="25">
        <v>2.2193735452677101</v>
      </c>
      <c r="BZ493" s="25">
        <v>0.55588500118704198</v>
      </c>
      <c r="CA493" s="27">
        <v>257.35563947000003</v>
      </c>
      <c r="CB493" s="25">
        <v>84.490164199999995</v>
      </c>
      <c r="CC493" s="25">
        <v>11.33503788</v>
      </c>
      <c r="CD493" s="25">
        <v>-49.393053930000001</v>
      </c>
      <c r="CE493" s="25">
        <v>23.05913739</v>
      </c>
      <c r="CF493" s="25">
        <v>-41.44945517</v>
      </c>
      <c r="CG493" s="25">
        <v>20.71892781</v>
      </c>
      <c r="CH493">
        <v>-50.64</v>
      </c>
      <c r="CI493" s="25">
        <v>20.71892781</v>
      </c>
      <c r="CJ493" s="25">
        <v>-43.043845920000003</v>
      </c>
      <c r="CK493" s="25">
        <v>16.402938070000001</v>
      </c>
      <c r="CL493" s="25">
        <v>-45.90946667</v>
      </c>
      <c r="CM493" s="25">
        <v>24.90261988</v>
      </c>
      <c r="CN493" s="25">
        <v>-40.215379630000001</v>
      </c>
      <c r="CO493" s="25">
        <v>22.06349397</v>
      </c>
      <c r="CP493" s="25">
        <v>-42.144293359999999</v>
      </c>
      <c r="CQ493" s="25">
        <v>56.439288410000003</v>
      </c>
      <c r="CR493" s="25">
        <v>-18.897585450000001</v>
      </c>
      <c r="CS493" s="25">
        <v>49.050394400000002</v>
      </c>
      <c r="CT493" s="25">
        <v>-23.906635850000001</v>
      </c>
      <c r="CU493" s="25">
        <v>53.680098139999998</v>
      </c>
      <c r="CV493" s="25">
        <v>-20.718613439999999</v>
      </c>
      <c r="CW493" s="25">
        <v>19.61901327</v>
      </c>
      <c r="CX493" s="25">
        <v>-43.784294269999997</v>
      </c>
      <c r="CY493" s="25">
        <v>13.216283150000001</v>
      </c>
      <c r="CZ493" s="25">
        <v>-48.095006419999997</v>
      </c>
      <c r="DA493" s="25">
        <v>19.24867493</v>
      </c>
      <c r="DB493" s="25">
        <v>-44.032878420000003</v>
      </c>
      <c r="DC493" s="25">
        <v>28.12292807</v>
      </c>
      <c r="DD493" s="25">
        <v>-37.997215099999998</v>
      </c>
      <c r="DE493" s="25">
        <v>46.483295290000001</v>
      </c>
      <c r="DF493" s="25">
        <v>-25.573864279999999</v>
      </c>
      <c r="DG493" s="25">
        <v>11.360049</v>
      </c>
      <c r="DH493" s="25">
        <v>-49.374516499999999</v>
      </c>
      <c r="DI493" s="25">
        <v>17.823516900000001</v>
      </c>
      <c r="DJ493" s="25">
        <v>-45.005753849999998</v>
      </c>
      <c r="DK493" s="25">
        <v>25.173716649999999</v>
      </c>
      <c r="DL493" s="25">
        <v>-39.98837442</v>
      </c>
      <c r="DM493" s="25">
        <v>25.002611139999999</v>
      </c>
      <c r="DN493" s="25">
        <v>-40.115191879999998</v>
      </c>
      <c r="DO493" s="25">
        <v>17.511421859999999</v>
      </c>
      <c r="DP493" s="25">
        <v>-45.210434759999998</v>
      </c>
      <c r="DQ493">
        <v>-26.14</v>
      </c>
      <c r="DR493" s="25">
        <v>-22.218690850000002</v>
      </c>
      <c r="DS493" s="25">
        <v>42.133277139999997</v>
      </c>
      <c r="DT493" s="25">
        <v>-28.56541309</v>
      </c>
      <c r="DU493" s="25">
        <v>7.1018556999999998</v>
      </c>
      <c r="DV493" s="25">
        <v>-52.239576219999996</v>
      </c>
      <c r="DW493" s="25">
        <v>10.623173619999999</v>
      </c>
      <c r="DX493" s="25">
        <v>-49.853805430000001</v>
      </c>
      <c r="DY493">
        <v>37.31</v>
      </c>
      <c r="DZ493" s="25">
        <v>-52.045974190000003</v>
      </c>
      <c r="EA493" s="25">
        <v>6.55174389</v>
      </c>
      <c r="EB493" s="25">
        <v>-52.613050880000003</v>
      </c>
      <c r="EC493" s="25">
        <v>9.3674925800000004</v>
      </c>
      <c r="ED493" s="25">
        <v>-50.706328229999997</v>
      </c>
      <c r="EE493" s="38">
        <v>2.4900000000000002</v>
      </c>
      <c r="EF493" s="60">
        <v>-3330.3437699999999</v>
      </c>
      <c r="EG493" s="60">
        <v>4.7</v>
      </c>
      <c r="EH493" s="61">
        <v>1.96</v>
      </c>
      <c r="EI493" s="60">
        <v>-4.92</v>
      </c>
      <c r="EJ493" s="60">
        <v>0.34</v>
      </c>
      <c r="EK493" s="54">
        <f t="shared" si="5"/>
        <v>2.7710416666666666</v>
      </c>
      <c r="EL493" s="38" t="s">
        <v>4060</v>
      </c>
      <c r="EM493" s="38" t="s">
        <v>4060</v>
      </c>
      <c r="EN493" s="38" t="s">
        <v>4060</v>
      </c>
      <c r="EO493">
        <v>6.1329595699999997</v>
      </c>
      <c r="EP493">
        <v>6.0888774799999998</v>
      </c>
      <c r="EQ493">
        <v>5.11758282</v>
      </c>
      <c r="ER493">
        <v>5.65583831</v>
      </c>
      <c r="ES493">
        <v>5.61163729</v>
      </c>
      <c r="ET493">
        <v>4.6415732500000004</v>
      </c>
      <c r="EU493">
        <v>5.9568683099999999</v>
      </c>
      <c r="EV493">
        <v>5.9128456700000003</v>
      </c>
      <c r="EW493">
        <v>4.94093464</v>
      </c>
      <c r="EX493">
        <v>-40.373510899999999</v>
      </c>
      <c r="EY493">
        <v>-40.473739700000003</v>
      </c>
      <c r="EZ493">
        <v>-39.435327999999998</v>
      </c>
      <c r="FA493">
        <v>-79.115188599999996</v>
      </c>
      <c r="FB493">
        <v>-79.334588400000001</v>
      </c>
      <c r="FC493">
        <v>-77.067329000000001</v>
      </c>
      <c r="FD493">
        <v>-21.002672</v>
      </c>
      <c r="FE493">
        <v>-42.102589899999998</v>
      </c>
      <c r="FF493">
        <v>-41.093790599999998</v>
      </c>
      <c r="FG493">
        <v>3.9605356299999999</v>
      </c>
      <c r="FH493">
        <v>3.9997261800000001</v>
      </c>
      <c r="FI493">
        <v>3.5936961300000001</v>
      </c>
      <c r="FJ493">
        <v>5.9408034399999998</v>
      </c>
      <c r="FK493">
        <v>6</v>
      </c>
      <c r="FL493">
        <v>5.3882675200000003</v>
      </c>
      <c r="FM493">
        <v>2.9704017199999999</v>
      </c>
      <c r="FN493">
        <v>3</v>
      </c>
      <c r="FO493">
        <v>2.6929563299999999</v>
      </c>
      <c r="FP493">
        <v>299.99991799999998</v>
      </c>
      <c r="FQ493">
        <v>282742.94500000001</v>
      </c>
      <c r="FR493">
        <v>14137143.4</v>
      </c>
      <c r="FS493">
        <v>-121.12053299999999</v>
      </c>
      <c r="FT493">
        <v>-0.31684336800000001</v>
      </c>
      <c r="FU493">
        <v>-0.40373521899999998</v>
      </c>
      <c r="FV493">
        <v>-4.2837685100000002E-4</v>
      </c>
      <c r="FW493">
        <v>-8.5675393599999993E-6</v>
      </c>
      <c r="FX493">
        <v>0.82042869100000004</v>
      </c>
      <c r="FY493">
        <v>0.48816367999999999</v>
      </c>
      <c r="FZ493">
        <v>3.9305639299999999</v>
      </c>
      <c r="GA493">
        <v>0.488057136</v>
      </c>
      <c r="GB493">
        <v>9.4462822800000005E-4</v>
      </c>
      <c r="GC493">
        <v>5.0347259199999996</v>
      </c>
      <c r="GD493">
        <v>0.98661446799999997</v>
      </c>
      <c r="GE493">
        <v>108.75157400000001</v>
      </c>
      <c r="GF493">
        <v>147.523301</v>
      </c>
      <c r="GG493">
        <v>-1.8317518000000001E-2</v>
      </c>
      <c r="GH493">
        <v>-2.0103891399999999E-4</v>
      </c>
      <c r="GI493">
        <v>-0.187895109</v>
      </c>
      <c r="GJ493">
        <v>-0.142481836</v>
      </c>
      <c r="GK493">
        <v>-5.1408917700000003E-5</v>
      </c>
      <c r="GL493">
        <v>-1.47191593</v>
      </c>
      <c r="GM493">
        <v>4.3764640899999999E-2</v>
      </c>
      <c r="GN493">
        <v>0.73167316199999999</v>
      </c>
      <c r="GO493">
        <v>3.3763576999999998</v>
      </c>
      <c r="GP493">
        <v>0.59565526099999999</v>
      </c>
      <c r="GQ493">
        <v>0.38325377399999999</v>
      </c>
      <c r="GR493">
        <v>2.58381931</v>
      </c>
      <c r="GS493">
        <v>0.28964577899999999</v>
      </c>
      <c r="GT493">
        <v>2.5419110499999998E-4</v>
      </c>
      <c r="GU493">
        <v>2.9908034799999998</v>
      </c>
      <c r="GV493">
        <v>0.74866000200000005</v>
      </c>
      <c r="GW493">
        <v>-2.7582318699999998E-4</v>
      </c>
      <c r="GX493">
        <v>0.45658672300000003</v>
      </c>
    </row>
    <row r="494" spans="1:206" ht="15.75" customHeight="1">
      <c r="A494" s="20" t="s">
        <v>5352</v>
      </c>
      <c r="B494" s="20" t="s">
        <v>4148</v>
      </c>
      <c r="C494" s="20" t="s">
        <v>4148</v>
      </c>
      <c r="D494" s="20" t="s">
        <v>4149</v>
      </c>
      <c r="E494" s="20" t="s">
        <v>4150</v>
      </c>
      <c r="F494" s="32" t="s">
        <v>4226</v>
      </c>
      <c r="G494" s="20" t="s">
        <v>5339</v>
      </c>
      <c r="H494" s="20" t="s">
        <v>4050</v>
      </c>
      <c r="I494" s="20" t="s">
        <v>4226</v>
      </c>
      <c r="J494" s="20" t="s">
        <v>4140</v>
      </c>
      <c r="K494" s="20" t="s">
        <v>4140</v>
      </c>
      <c r="L494" s="20" t="s">
        <v>4071</v>
      </c>
      <c r="M494" s="47" t="s">
        <v>4646</v>
      </c>
      <c r="N494" s="20" t="s">
        <v>3849</v>
      </c>
      <c r="O494" s="20" t="s">
        <v>4618</v>
      </c>
      <c r="P494" s="20" t="s">
        <v>4305</v>
      </c>
      <c r="Q494" s="20" t="s">
        <v>4142</v>
      </c>
      <c r="R494" s="21" t="s">
        <v>5340</v>
      </c>
      <c r="S494" s="21" t="s">
        <v>5341</v>
      </c>
      <c r="T494" s="22" t="s">
        <v>4059</v>
      </c>
      <c r="U494" s="22" t="s">
        <v>4059</v>
      </c>
      <c r="V494" s="22" t="s">
        <v>5342</v>
      </c>
      <c r="W494" s="65">
        <v>0.99</v>
      </c>
      <c r="X494" s="22" t="s">
        <v>4246</v>
      </c>
      <c r="Y494" s="22" t="s">
        <v>5343</v>
      </c>
      <c r="Z494" s="22"/>
      <c r="AA494" s="22" t="s">
        <v>5344</v>
      </c>
      <c r="AB494" s="22" t="s">
        <v>5345</v>
      </c>
      <c r="AC494" s="22">
        <v>30</v>
      </c>
      <c r="AD494" s="22" t="s">
        <v>4074</v>
      </c>
      <c r="AE494" s="22"/>
      <c r="AF494" s="22" t="s">
        <v>5346</v>
      </c>
      <c r="AG494" s="22" t="s">
        <v>5347</v>
      </c>
      <c r="AH494" s="22" t="s">
        <v>5348</v>
      </c>
      <c r="AI494" s="22" t="s">
        <v>4063</v>
      </c>
      <c r="AJ494" s="22" t="s">
        <v>4074</v>
      </c>
      <c r="AK494" s="22">
        <v>90</v>
      </c>
      <c r="AL494" s="22" t="s">
        <v>5349</v>
      </c>
      <c r="AM494" s="22" t="s">
        <v>4063</v>
      </c>
      <c r="AN494" s="22" t="s">
        <v>4063</v>
      </c>
      <c r="AO494" s="22" t="s">
        <v>4063</v>
      </c>
      <c r="AP494" s="22" t="s">
        <v>4063</v>
      </c>
      <c r="AQ494" s="22" t="s">
        <v>4063</v>
      </c>
      <c r="AR494" s="22" t="s">
        <v>4063</v>
      </c>
      <c r="AS494" s="22" t="s">
        <v>4063</v>
      </c>
      <c r="AT494" s="22" t="s">
        <v>5350</v>
      </c>
      <c r="AU494" s="20"/>
      <c r="AV494" s="5">
        <v>0.74886282582755048</v>
      </c>
      <c r="AW494" s="5">
        <v>64292.001624823708</v>
      </c>
      <c r="AX494" s="5">
        <v>9.9848376777006753E-2</v>
      </c>
      <c r="AY494" s="5">
        <v>0.11092395347741484</v>
      </c>
      <c r="AZ494" s="5">
        <v>0.82211476446152831</v>
      </c>
      <c r="BA494" s="24" t="s">
        <v>4583</v>
      </c>
      <c r="BB494" s="25">
        <v>2.69762220732694</v>
      </c>
      <c r="BC494" s="25">
        <v>7.8896504735607902</v>
      </c>
      <c r="BD494" s="25">
        <v>9.4859806159634896</v>
      </c>
      <c r="BE494" s="25">
        <v>10.216066962376299</v>
      </c>
      <c r="BF494" s="25">
        <v>3.52820331861966</v>
      </c>
      <c r="BG494" s="25">
        <v>10.054542840039799</v>
      </c>
      <c r="BH494" s="25">
        <v>9.6489390992790405</v>
      </c>
      <c r="BI494" s="25">
        <v>9.2407752902173002</v>
      </c>
      <c r="BJ494" s="25">
        <v>8.1398529194391198</v>
      </c>
      <c r="BK494" s="25">
        <v>6.8231970218048197</v>
      </c>
      <c r="BL494" s="25">
        <v>6.7383147387732398</v>
      </c>
      <c r="BM494" s="25">
        <v>8.1398529194391198</v>
      </c>
      <c r="BN494" s="25">
        <v>8.9946495677942195</v>
      </c>
      <c r="BO494" s="25">
        <v>9.9736270244884793</v>
      </c>
      <c r="BP494" s="25">
        <v>7.6105768849303397</v>
      </c>
      <c r="BQ494" s="25">
        <v>9.8114879585766808</v>
      </c>
      <c r="BR494" s="25">
        <v>8.2230505147181905</v>
      </c>
      <c r="BS494" s="25">
        <v>11.887308730979999</v>
      </c>
      <c r="BT494" s="25">
        <v>8.9124032890911895</v>
      </c>
      <c r="BU494" s="25">
        <v>6.9079788846985704</v>
      </c>
      <c r="BV494" s="25">
        <v>4.2920793485161504</v>
      </c>
      <c r="BW494" s="25">
        <v>3.4100495487922799</v>
      </c>
      <c r="BX494" s="25">
        <v>1.43670779488446</v>
      </c>
      <c r="BY494" s="25">
        <v>2.2193735452677101</v>
      </c>
      <c r="BZ494" s="25">
        <v>0.55588500118704198</v>
      </c>
      <c r="CA494" s="27">
        <v>257.35563947000003</v>
      </c>
      <c r="CB494" s="25">
        <v>84.490164199999995</v>
      </c>
      <c r="CC494" s="25">
        <v>11.33503788</v>
      </c>
      <c r="CD494" s="25">
        <v>-49.393053930000001</v>
      </c>
      <c r="CE494" s="25">
        <v>23.05913739</v>
      </c>
      <c r="CF494" s="25">
        <v>-41.44945517</v>
      </c>
      <c r="CG494" s="25">
        <v>20.71892781</v>
      </c>
      <c r="CH494">
        <v>-50.64</v>
      </c>
      <c r="CI494" s="25">
        <v>20.71892781</v>
      </c>
      <c r="CJ494" s="25">
        <v>-43.043845920000003</v>
      </c>
      <c r="CK494" s="25">
        <v>16.402938070000001</v>
      </c>
      <c r="CL494" s="25">
        <v>-45.90946667</v>
      </c>
      <c r="CM494" s="25">
        <v>24.90261988</v>
      </c>
      <c r="CN494" s="25">
        <v>-40.215379630000001</v>
      </c>
      <c r="CO494" s="25">
        <v>22.06349397</v>
      </c>
      <c r="CP494" s="25">
        <v>-42.144293359999999</v>
      </c>
      <c r="CQ494" s="25">
        <v>56.439288410000003</v>
      </c>
      <c r="CR494" s="25">
        <v>-18.897585450000001</v>
      </c>
      <c r="CS494" s="25">
        <v>49.050394400000002</v>
      </c>
      <c r="CT494" s="25">
        <v>-23.906635850000001</v>
      </c>
      <c r="CU494" s="25">
        <v>53.680098139999998</v>
      </c>
      <c r="CV494" s="25">
        <v>-20.718613439999999</v>
      </c>
      <c r="CW494" s="25">
        <v>19.61901327</v>
      </c>
      <c r="CX494" s="25">
        <v>-43.784294269999997</v>
      </c>
      <c r="CY494" s="25">
        <v>13.216283150000001</v>
      </c>
      <c r="CZ494" s="25">
        <v>-48.095006419999997</v>
      </c>
      <c r="DA494" s="25">
        <v>19.24867493</v>
      </c>
      <c r="DB494" s="25">
        <v>-44.032878420000003</v>
      </c>
      <c r="DC494" s="25">
        <v>28.12292807</v>
      </c>
      <c r="DD494" s="25">
        <v>-37.997215099999998</v>
      </c>
      <c r="DE494" s="25">
        <v>46.483295290000001</v>
      </c>
      <c r="DF494" s="25">
        <v>-25.573864279999999</v>
      </c>
      <c r="DG494" s="25">
        <v>11.360049</v>
      </c>
      <c r="DH494" s="25">
        <v>-49.374516499999999</v>
      </c>
      <c r="DI494" s="25">
        <v>17.823516900000001</v>
      </c>
      <c r="DJ494" s="25">
        <v>-45.005753849999998</v>
      </c>
      <c r="DK494" s="25">
        <v>25.173716649999999</v>
      </c>
      <c r="DL494" s="25">
        <v>-39.98837442</v>
      </c>
      <c r="DM494" s="25">
        <v>25.002611139999999</v>
      </c>
      <c r="DN494" s="25">
        <v>-40.115191879999998</v>
      </c>
      <c r="DO494" s="25">
        <v>17.511421859999999</v>
      </c>
      <c r="DP494" s="25">
        <v>-45.210434759999998</v>
      </c>
      <c r="DQ494">
        <v>-26.14</v>
      </c>
      <c r="DR494" s="25">
        <v>-22.218690850000002</v>
      </c>
      <c r="DS494" s="25">
        <v>42.133277139999997</v>
      </c>
      <c r="DT494" s="25">
        <v>-28.56541309</v>
      </c>
      <c r="DU494" s="25">
        <v>7.1018556999999998</v>
      </c>
      <c r="DV494" s="25">
        <v>-52.239576219999996</v>
      </c>
      <c r="DW494" s="25">
        <v>10.623173619999999</v>
      </c>
      <c r="DX494" s="25">
        <v>-49.853805430000001</v>
      </c>
      <c r="DY494">
        <v>37.31</v>
      </c>
      <c r="DZ494" s="25">
        <v>-52.045974190000003</v>
      </c>
      <c r="EA494" s="25">
        <v>6.55174389</v>
      </c>
      <c r="EB494" s="25">
        <v>-52.613050880000003</v>
      </c>
      <c r="EC494" s="25">
        <v>9.3674925800000004</v>
      </c>
      <c r="ED494" s="25">
        <v>-50.706328229999997</v>
      </c>
      <c r="EE494" s="38">
        <v>2.4900000000000002</v>
      </c>
      <c r="EF494" s="60">
        <v>-3330.3437699999999</v>
      </c>
      <c r="EG494" s="60">
        <v>4.7</v>
      </c>
      <c r="EH494" s="61">
        <v>1.96</v>
      </c>
      <c r="EI494" s="60">
        <v>-4.92</v>
      </c>
      <c r="EJ494" s="60">
        <v>0.34</v>
      </c>
      <c r="EK494" s="54">
        <f t="shared" si="5"/>
        <v>2.7710416666666666</v>
      </c>
      <c r="EL494" s="38" t="s">
        <v>4060</v>
      </c>
      <c r="EM494" s="38" t="s">
        <v>4060</v>
      </c>
      <c r="EN494" s="38" t="s">
        <v>4060</v>
      </c>
      <c r="EO494">
        <v>6.1329595699999997</v>
      </c>
      <c r="EP494">
        <v>6.0888774799999998</v>
      </c>
      <c r="EQ494">
        <v>5.11758282</v>
      </c>
      <c r="ER494">
        <v>5.65583831</v>
      </c>
      <c r="ES494">
        <v>5.61163729</v>
      </c>
      <c r="ET494">
        <v>4.6415732500000004</v>
      </c>
      <c r="EU494">
        <v>5.9568683099999999</v>
      </c>
      <c r="EV494">
        <v>5.9128456700000003</v>
      </c>
      <c r="EW494">
        <v>4.94093464</v>
      </c>
      <c r="EX494">
        <v>-40.373510899999999</v>
      </c>
      <c r="EY494">
        <v>-40.473739700000003</v>
      </c>
      <c r="EZ494">
        <v>-39.435327999999998</v>
      </c>
      <c r="FA494">
        <v>-79.115188599999996</v>
      </c>
      <c r="FB494">
        <v>-79.334588400000001</v>
      </c>
      <c r="FC494">
        <v>-77.067329000000001</v>
      </c>
      <c r="FD494">
        <v>-21.002672</v>
      </c>
      <c r="FE494">
        <v>-42.102589899999998</v>
      </c>
      <c r="FF494">
        <v>-41.093790599999998</v>
      </c>
      <c r="FG494">
        <v>3.9605356299999999</v>
      </c>
      <c r="FH494">
        <v>3.9997261800000001</v>
      </c>
      <c r="FI494">
        <v>3.5936961300000001</v>
      </c>
      <c r="FJ494">
        <v>5.9408034399999998</v>
      </c>
      <c r="FK494">
        <v>6</v>
      </c>
      <c r="FL494">
        <v>5.3882675200000003</v>
      </c>
      <c r="FM494">
        <v>2.9704017199999999</v>
      </c>
      <c r="FN494">
        <v>3</v>
      </c>
      <c r="FO494">
        <v>2.6929563299999999</v>
      </c>
      <c r="FP494">
        <v>299.99991799999998</v>
      </c>
      <c r="FQ494">
        <v>282742.94500000001</v>
      </c>
      <c r="FR494">
        <v>14137143.4</v>
      </c>
      <c r="FS494">
        <v>-121.12053299999999</v>
      </c>
      <c r="FT494">
        <v>-0.31684336800000001</v>
      </c>
      <c r="FU494">
        <v>-0.40373521899999998</v>
      </c>
      <c r="FV494">
        <v>-4.2837685100000002E-4</v>
      </c>
      <c r="FW494">
        <v>-8.5675393599999993E-6</v>
      </c>
      <c r="FX494">
        <v>0.82042869100000004</v>
      </c>
      <c r="FY494">
        <v>0.48816367999999999</v>
      </c>
      <c r="FZ494">
        <v>3.9305639299999999</v>
      </c>
      <c r="GA494">
        <v>0.488057136</v>
      </c>
      <c r="GB494">
        <v>9.4462822800000005E-4</v>
      </c>
      <c r="GC494">
        <v>5.0347259199999996</v>
      </c>
      <c r="GD494">
        <v>0.98661446799999997</v>
      </c>
      <c r="GE494">
        <v>108.75157400000001</v>
      </c>
      <c r="GF494">
        <v>147.523301</v>
      </c>
      <c r="GG494">
        <v>-1.8317518000000001E-2</v>
      </c>
      <c r="GH494">
        <v>-2.0103891399999999E-4</v>
      </c>
      <c r="GI494">
        <v>-0.187895109</v>
      </c>
      <c r="GJ494">
        <v>-0.142481836</v>
      </c>
      <c r="GK494">
        <v>-5.1408917700000003E-5</v>
      </c>
      <c r="GL494">
        <v>-1.47191593</v>
      </c>
      <c r="GM494">
        <v>4.3764640899999999E-2</v>
      </c>
      <c r="GN494">
        <v>0.73167316199999999</v>
      </c>
      <c r="GO494">
        <v>3.3763576999999998</v>
      </c>
      <c r="GP494">
        <v>0.59565526099999999</v>
      </c>
      <c r="GQ494">
        <v>0.38325377399999999</v>
      </c>
      <c r="GR494">
        <v>2.58381931</v>
      </c>
      <c r="GS494">
        <v>0.28964577899999999</v>
      </c>
      <c r="GT494">
        <v>2.5419110499999998E-4</v>
      </c>
      <c r="GU494">
        <v>2.9908034799999998</v>
      </c>
      <c r="GV494">
        <v>0.74866000200000005</v>
      </c>
      <c r="GW494">
        <v>-2.7582318699999998E-4</v>
      </c>
      <c r="GX494">
        <v>0.45658672300000003</v>
      </c>
    </row>
    <row r="495" spans="1:206" ht="15.75" customHeight="1">
      <c r="A495" s="20" t="s">
        <v>5353</v>
      </c>
      <c r="B495" s="20" t="s">
        <v>4148</v>
      </c>
      <c r="C495" s="20" t="s">
        <v>4148</v>
      </c>
      <c r="D495" s="20" t="s">
        <v>4149</v>
      </c>
      <c r="E495" s="20" t="s">
        <v>4150</v>
      </c>
      <c r="F495" s="32" t="s">
        <v>4226</v>
      </c>
      <c r="G495" s="20" t="s">
        <v>5339</v>
      </c>
      <c r="H495" s="20" t="s">
        <v>4050</v>
      </c>
      <c r="I495" s="20" t="s">
        <v>4226</v>
      </c>
      <c r="J495" s="20" t="s">
        <v>4140</v>
      </c>
      <c r="K495" s="20" t="s">
        <v>4140</v>
      </c>
      <c r="L495" s="20" t="s">
        <v>4071</v>
      </c>
      <c r="M495" s="47" t="s">
        <v>4646</v>
      </c>
      <c r="N495" s="20" t="s">
        <v>3849</v>
      </c>
      <c r="O495" s="20" t="s">
        <v>4624</v>
      </c>
      <c r="P495" s="20" t="s">
        <v>4625</v>
      </c>
      <c r="Q495" s="20" t="s">
        <v>4056</v>
      </c>
      <c r="R495" s="21" t="s">
        <v>5340</v>
      </c>
      <c r="S495" s="21" t="s">
        <v>5341</v>
      </c>
      <c r="T495" s="22" t="s">
        <v>4059</v>
      </c>
      <c r="U495" s="22" t="s">
        <v>4059</v>
      </c>
      <c r="V495" s="22" t="s">
        <v>5342</v>
      </c>
      <c r="W495" s="65">
        <v>0.99</v>
      </c>
      <c r="X495" s="22" t="s">
        <v>4246</v>
      </c>
      <c r="Y495" s="22" t="s">
        <v>5343</v>
      </c>
      <c r="Z495" s="22"/>
      <c r="AA495" s="22" t="s">
        <v>5344</v>
      </c>
      <c r="AB495" s="22" t="s">
        <v>5345</v>
      </c>
      <c r="AC495" s="22">
        <v>30</v>
      </c>
      <c r="AD495" s="22" t="s">
        <v>4074</v>
      </c>
      <c r="AE495" s="22"/>
      <c r="AF495" s="22" t="s">
        <v>5346</v>
      </c>
      <c r="AG495" s="22" t="s">
        <v>5347</v>
      </c>
      <c r="AH495" s="22" t="s">
        <v>5348</v>
      </c>
      <c r="AI495" s="22" t="s">
        <v>4063</v>
      </c>
      <c r="AJ495" s="22" t="s">
        <v>4074</v>
      </c>
      <c r="AK495" s="22">
        <v>90</v>
      </c>
      <c r="AL495" s="22" t="s">
        <v>5349</v>
      </c>
      <c r="AM495" s="22" t="s">
        <v>4063</v>
      </c>
      <c r="AN495" s="22" t="s">
        <v>4063</v>
      </c>
      <c r="AO495" s="22" t="s">
        <v>4063</v>
      </c>
      <c r="AP495" s="22" t="s">
        <v>4063</v>
      </c>
      <c r="AQ495" s="22" t="s">
        <v>4063</v>
      </c>
      <c r="AR495" s="22" t="s">
        <v>4063</v>
      </c>
      <c r="AS495" s="22" t="s">
        <v>4063</v>
      </c>
      <c r="AT495" s="22" t="s">
        <v>5350</v>
      </c>
      <c r="AU495" s="20"/>
      <c r="AV495" s="5">
        <v>0.74886282582755048</v>
      </c>
      <c r="AW495" s="5">
        <v>64292.001624823708</v>
      </c>
      <c r="AX495" s="5">
        <v>9.9848376777006753E-2</v>
      </c>
      <c r="AY495" s="5">
        <v>0.11092395347741484</v>
      </c>
      <c r="AZ495" s="5">
        <v>0.82211476446152831</v>
      </c>
      <c r="BA495" s="24" t="s">
        <v>4583</v>
      </c>
      <c r="BB495" s="25">
        <v>2.69762220732694</v>
      </c>
      <c r="BC495" s="25">
        <v>7.8896504735607902</v>
      </c>
      <c r="BD495" s="25">
        <v>9.4859806159634896</v>
      </c>
      <c r="BE495" s="25">
        <v>10.216066962376299</v>
      </c>
      <c r="BF495" s="25">
        <v>3.52820331861966</v>
      </c>
      <c r="BG495" s="25">
        <v>10.054542840039799</v>
      </c>
      <c r="BH495" s="25">
        <v>9.6489390992790405</v>
      </c>
      <c r="BI495" s="25">
        <v>9.2407752902173002</v>
      </c>
      <c r="BJ495" s="25">
        <v>8.1398529194391198</v>
      </c>
      <c r="BK495" s="25">
        <v>6.8231970218048197</v>
      </c>
      <c r="BL495" s="25">
        <v>6.7383147387732398</v>
      </c>
      <c r="BM495" s="25">
        <v>8.1398529194391198</v>
      </c>
      <c r="BN495" s="25">
        <v>8.9946495677942195</v>
      </c>
      <c r="BO495" s="25">
        <v>9.9736270244884793</v>
      </c>
      <c r="BP495" s="25">
        <v>7.6105768849303397</v>
      </c>
      <c r="BQ495" s="25">
        <v>9.8114879585766808</v>
      </c>
      <c r="BR495" s="25">
        <v>8.2230505147181905</v>
      </c>
      <c r="BS495" s="25">
        <v>11.887308730979999</v>
      </c>
      <c r="BT495" s="25">
        <v>8.9124032890911895</v>
      </c>
      <c r="BU495" s="25">
        <v>6.9079788846985704</v>
      </c>
      <c r="BV495" s="25">
        <v>4.2920793485161504</v>
      </c>
      <c r="BW495" s="25">
        <v>3.4100495487922799</v>
      </c>
      <c r="BX495" s="25">
        <v>1.43670779488446</v>
      </c>
      <c r="BY495" s="25">
        <v>2.2193735452677101</v>
      </c>
      <c r="BZ495" s="25">
        <v>0.55588500118704198</v>
      </c>
      <c r="CA495" s="27">
        <v>257.35563947000003</v>
      </c>
      <c r="CB495" s="25">
        <v>84.490164199999995</v>
      </c>
      <c r="CC495" s="25">
        <v>11.33503788</v>
      </c>
      <c r="CD495" s="25">
        <v>-49.393053930000001</v>
      </c>
      <c r="CE495" s="25">
        <v>23.05913739</v>
      </c>
      <c r="CF495" s="25">
        <v>-41.44945517</v>
      </c>
      <c r="CG495" s="25">
        <v>20.71892781</v>
      </c>
      <c r="CH495">
        <v>-50.64</v>
      </c>
      <c r="CI495" s="25">
        <v>20.71892781</v>
      </c>
      <c r="CJ495" s="25">
        <v>-43.043845920000003</v>
      </c>
      <c r="CK495" s="25">
        <v>16.402938070000001</v>
      </c>
      <c r="CL495" s="25">
        <v>-45.90946667</v>
      </c>
      <c r="CM495" s="25">
        <v>24.90261988</v>
      </c>
      <c r="CN495" s="25">
        <v>-40.215379630000001</v>
      </c>
      <c r="CO495" s="25">
        <v>22.06349397</v>
      </c>
      <c r="CP495" s="25">
        <v>-42.144293359999999</v>
      </c>
      <c r="CQ495" s="25">
        <v>56.439288410000003</v>
      </c>
      <c r="CR495" s="25">
        <v>-18.897585450000001</v>
      </c>
      <c r="CS495" s="25">
        <v>49.050394400000002</v>
      </c>
      <c r="CT495" s="25">
        <v>-23.906635850000001</v>
      </c>
      <c r="CU495" s="25">
        <v>53.680098139999998</v>
      </c>
      <c r="CV495" s="25">
        <v>-20.718613439999999</v>
      </c>
      <c r="CW495" s="25">
        <v>19.61901327</v>
      </c>
      <c r="CX495" s="25">
        <v>-43.784294269999997</v>
      </c>
      <c r="CY495" s="25">
        <v>13.216283150000001</v>
      </c>
      <c r="CZ495" s="25">
        <v>-48.095006419999997</v>
      </c>
      <c r="DA495" s="25">
        <v>19.24867493</v>
      </c>
      <c r="DB495" s="25">
        <v>-44.032878420000003</v>
      </c>
      <c r="DC495" s="25">
        <v>28.12292807</v>
      </c>
      <c r="DD495" s="25">
        <v>-37.997215099999998</v>
      </c>
      <c r="DE495" s="25">
        <v>46.483295290000001</v>
      </c>
      <c r="DF495" s="25">
        <v>-25.573864279999999</v>
      </c>
      <c r="DG495" s="25">
        <v>11.360049</v>
      </c>
      <c r="DH495" s="25">
        <v>-49.374516499999999</v>
      </c>
      <c r="DI495" s="25">
        <v>17.823516900000001</v>
      </c>
      <c r="DJ495" s="25">
        <v>-45.005753849999998</v>
      </c>
      <c r="DK495" s="25">
        <v>25.173716649999999</v>
      </c>
      <c r="DL495" s="25">
        <v>-39.98837442</v>
      </c>
      <c r="DM495" s="25">
        <v>25.002611139999999</v>
      </c>
      <c r="DN495" s="25">
        <v>-40.115191879999998</v>
      </c>
      <c r="DO495" s="25">
        <v>17.511421859999999</v>
      </c>
      <c r="DP495" s="25">
        <v>-45.210434759999998</v>
      </c>
      <c r="DQ495">
        <v>-26.14</v>
      </c>
      <c r="DR495" s="25">
        <v>-22.218690850000002</v>
      </c>
      <c r="DS495" s="25">
        <v>42.133277139999997</v>
      </c>
      <c r="DT495" s="25">
        <v>-28.56541309</v>
      </c>
      <c r="DU495" s="25">
        <v>7.1018556999999998</v>
      </c>
      <c r="DV495" s="25">
        <v>-52.239576219999996</v>
      </c>
      <c r="DW495" s="25">
        <v>10.623173619999999</v>
      </c>
      <c r="DX495" s="25">
        <v>-49.853805430000001</v>
      </c>
      <c r="DY495">
        <v>37.31</v>
      </c>
      <c r="DZ495" s="25">
        <v>-52.045974190000003</v>
      </c>
      <c r="EA495" s="25">
        <v>6.55174389</v>
      </c>
      <c r="EB495" s="25">
        <v>-52.613050880000003</v>
      </c>
      <c r="EC495" s="25">
        <v>9.3674925800000004</v>
      </c>
      <c r="ED495" s="25">
        <v>-50.706328229999997</v>
      </c>
      <c r="EE495" s="38">
        <v>2.4900000000000002</v>
      </c>
      <c r="EF495" s="60">
        <v>-3330.3437699999999</v>
      </c>
      <c r="EG495" s="60">
        <v>4.7</v>
      </c>
      <c r="EH495" s="61">
        <v>1.96</v>
      </c>
      <c r="EI495" s="60">
        <v>-4.92</v>
      </c>
      <c r="EJ495" s="60">
        <v>0.34</v>
      </c>
      <c r="EK495" s="54">
        <f t="shared" si="5"/>
        <v>2.7710416666666666</v>
      </c>
      <c r="EL495" s="38" t="s">
        <v>4060</v>
      </c>
      <c r="EM495" s="38" t="s">
        <v>4060</v>
      </c>
      <c r="EN495" s="38" t="s">
        <v>4060</v>
      </c>
      <c r="EO495">
        <v>6.1329595699999997</v>
      </c>
      <c r="EP495">
        <v>6.0888774799999998</v>
      </c>
      <c r="EQ495">
        <v>5.11758282</v>
      </c>
      <c r="ER495">
        <v>5.65583831</v>
      </c>
      <c r="ES495">
        <v>5.61163729</v>
      </c>
      <c r="ET495">
        <v>4.6415732500000004</v>
      </c>
      <c r="EU495">
        <v>5.9568683099999999</v>
      </c>
      <c r="EV495">
        <v>5.9128456700000003</v>
      </c>
      <c r="EW495">
        <v>4.94093464</v>
      </c>
      <c r="EX495">
        <v>-40.373510899999999</v>
      </c>
      <c r="EY495">
        <v>-40.473739700000003</v>
      </c>
      <c r="EZ495">
        <v>-39.435327999999998</v>
      </c>
      <c r="FA495">
        <v>-79.115188599999996</v>
      </c>
      <c r="FB495">
        <v>-79.334588400000001</v>
      </c>
      <c r="FC495">
        <v>-77.067329000000001</v>
      </c>
      <c r="FD495">
        <v>-21.002672</v>
      </c>
      <c r="FE495">
        <v>-42.102589899999998</v>
      </c>
      <c r="FF495">
        <v>-41.093790599999998</v>
      </c>
      <c r="FG495">
        <v>3.9605356299999999</v>
      </c>
      <c r="FH495">
        <v>3.9997261800000001</v>
      </c>
      <c r="FI495">
        <v>3.5936961300000001</v>
      </c>
      <c r="FJ495">
        <v>5.9408034399999998</v>
      </c>
      <c r="FK495">
        <v>6</v>
      </c>
      <c r="FL495">
        <v>5.3882675200000003</v>
      </c>
      <c r="FM495">
        <v>2.9704017199999999</v>
      </c>
      <c r="FN495">
        <v>3</v>
      </c>
      <c r="FO495">
        <v>2.6929563299999999</v>
      </c>
      <c r="FP495">
        <v>299.99991799999998</v>
      </c>
      <c r="FQ495">
        <v>282742.94500000001</v>
      </c>
      <c r="FR495">
        <v>14137143.4</v>
      </c>
      <c r="FS495">
        <v>-121.12053299999999</v>
      </c>
      <c r="FT495">
        <v>-0.31684336800000001</v>
      </c>
      <c r="FU495">
        <v>-0.40373521899999998</v>
      </c>
      <c r="FV495">
        <v>-4.2837685100000002E-4</v>
      </c>
      <c r="FW495">
        <v>-8.5675393599999993E-6</v>
      </c>
      <c r="FX495">
        <v>0.82042869100000004</v>
      </c>
      <c r="FY495">
        <v>0.48816367999999999</v>
      </c>
      <c r="FZ495">
        <v>3.9305639299999999</v>
      </c>
      <c r="GA495">
        <v>0.488057136</v>
      </c>
      <c r="GB495">
        <v>9.4462822800000005E-4</v>
      </c>
      <c r="GC495">
        <v>5.0347259199999996</v>
      </c>
      <c r="GD495">
        <v>0.98661446799999997</v>
      </c>
      <c r="GE495">
        <v>108.75157400000001</v>
      </c>
      <c r="GF495">
        <v>147.523301</v>
      </c>
      <c r="GG495">
        <v>-1.8317518000000001E-2</v>
      </c>
      <c r="GH495">
        <v>-2.0103891399999999E-4</v>
      </c>
      <c r="GI495">
        <v>-0.187895109</v>
      </c>
      <c r="GJ495">
        <v>-0.142481836</v>
      </c>
      <c r="GK495">
        <v>-5.1408917700000003E-5</v>
      </c>
      <c r="GL495">
        <v>-1.47191593</v>
      </c>
      <c r="GM495">
        <v>4.3764640899999999E-2</v>
      </c>
      <c r="GN495">
        <v>0.73167316199999999</v>
      </c>
      <c r="GO495">
        <v>3.3763576999999998</v>
      </c>
      <c r="GP495">
        <v>0.59565526099999999</v>
      </c>
      <c r="GQ495">
        <v>0.38325377399999999</v>
      </c>
      <c r="GR495">
        <v>2.58381931</v>
      </c>
      <c r="GS495">
        <v>0.28964577899999999</v>
      </c>
      <c r="GT495">
        <v>2.5419110499999998E-4</v>
      </c>
      <c r="GU495">
        <v>2.9908034799999998</v>
      </c>
      <c r="GV495">
        <v>0.74866000200000005</v>
      </c>
      <c r="GW495">
        <v>-2.7582318699999998E-4</v>
      </c>
      <c r="GX495">
        <v>0.45658672300000003</v>
      </c>
    </row>
    <row r="496" spans="1:206" ht="15.75" customHeight="1">
      <c r="A496" s="20" t="s">
        <v>5354</v>
      </c>
      <c r="B496" s="20" t="s">
        <v>4148</v>
      </c>
      <c r="C496" s="20" t="s">
        <v>4148</v>
      </c>
      <c r="D496" s="20" t="s">
        <v>4149</v>
      </c>
      <c r="E496" s="20" t="s">
        <v>4150</v>
      </c>
      <c r="F496" s="32" t="s">
        <v>4226</v>
      </c>
      <c r="G496" s="20" t="s">
        <v>5339</v>
      </c>
      <c r="H496" s="20" t="s">
        <v>4050</v>
      </c>
      <c r="I496" s="20" t="s">
        <v>4226</v>
      </c>
      <c r="J496" s="20" t="s">
        <v>4140</v>
      </c>
      <c r="K496" s="20" t="s">
        <v>4140</v>
      </c>
      <c r="L496" s="20" t="s">
        <v>4071</v>
      </c>
      <c r="M496" s="47" t="s">
        <v>4646</v>
      </c>
      <c r="N496" s="20" t="s">
        <v>3849</v>
      </c>
      <c r="O496" s="20" t="s">
        <v>4618</v>
      </c>
      <c r="P496" s="20" t="s">
        <v>4305</v>
      </c>
      <c r="Q496" s="20" t="s">
        <v>4142</v>
      </c>
      <c r="R496" s="21" t="s">
        <v>5340</v>
      </c>
      <c r="S496" s="21" t="s">
        <v>5341</v>
      </c>
      <c r="T496" s="22" t="s">
        <v>4059</v>
      </c>
      <c r="U496" s="22" t="s">
        <v>4059</v>
      </c>
      <c r="V496" s="22" t="s">
        <v>5342</v>
      </c>
      <c r="W496" s="65">
        <v>0.99</v>
      </c>
      <c r="X496" s="22" t="s">
        <v>4246</v>
      </c>
      <c r="Y496" s="22" t="s">
        <v>5343</v>
      </c>
      <c r="Z496" s="22"/>
      <c r="AA496" s="22" t="s">
        <v>5344</v>
      </c>
      <c r="AB496" s="22" t="s">
        <v>5345</v>
      </c>
      <c r="AC496" s="22">
        <v>30</v>
      </c>
      <c r="AD496" s="22" t="s">
        <v>4074</v>
      </c>
      <c r="AE496" s="22"/>
      <c r="AF496" s="22" t="s">
        <v>5346</v>
      </c>
      <c r="AG496" s="22" t="s">
        <v>5347</v>
      </c>
      <c r="AH496" s="22" t="s">
        <v>5348</v>
      </c>
      <c r="AI496" s="22" t="s">
        <v>4063</v>
      </c>
      <c r="AJ496" s="22" t="s">
        <v>4074</v>
      </c>
      <c r="AK496" s="22">
        <v>90</v>
      </c>
      <c r="AL496" s="22" t="s">
        <v>5349</v>
      </c>
      <c r="AM496" s="22" t="s">
        <v>4063</v>
      </c>
      <c r="AN496" s="22" t="s">
        <v>4063</v>
      </c>
      <c r="AO496" s="22" t="s">
        <v>4063</v>
      </c>
      <c r="AP496" s="22" t="s">
        <v>4063</v>
      </c>
      <c r="AQ496" s="22" t="s">
        <v>4063</v>
      </c>
      <c r="AR496" s="22" t="s">
        <v>4063</v>
      </c>
      <c r="AS496" s="22" t="s">
        <v>4063</v>
      </c>
      <c r="AT496" s="22" t="s">
        <v>5350</v>
      </c>
      <c r="AU496" s="20"/>
      <c r="AV496" s="5">
        <v>0.74886282582755048</v>
      </c>
      <c r="AW496" s="5">
        <v>64292.001624823708</v>
      </c>
      <c r="AX496" s="5">
        <v>9.9848376777006753E-2</v>
      </c>
      <c r="AY496" s="5">
        <v>0.11092395347741484</v>
      </c>
      <c r="AZ496" s="5">
        <v>0.82211476446152831</v>
      </c>
      <c r="BA496" s="24" t="s">
        <v>4583</v>
      </c>
      <c r="BB496" s="25">
        <v>2.69762220732694</v>
      </c>
      <c r="BC496" s="25">
        <v>7.8896504735607902</v>
      </c>
      <c r="BD496" s="25">
        <v>9.4859806159634896</v>
      </c>
      <c r="BE496" s="25">
        <v>10.216066962376299</v>
      </c>
      <c r="BF496" s="25">
        <v>3.52820331861966</v>
      </c>
      <c r="BG496" s="25">
        <v>10.054542840039799</v>
      </c>
      <c r="BH496" s="25">
        <v>9.6489390992790405</v>
      </c>
      <c r="BI496" s="25">
        <v>9.2407752902173002</v>
      </c>
      <c r="BJ496" s="25">
        <v>8.1398529194391198</v>
      </c>
      <c r="BK496" s="25">
        <v>6.8231970218048197</v>
      </c>
      <c r="BL496" s="25">
        <v>6.7383147387732398</v>
      </c>
      <c r="BM496" s="25">
        <v>8.1398529194391198</v>
      </c>
      <c r="BN496" s="25">
        <v>8.9946495677942195</v>
      </c>
      <c r="BO496" s="25">
        <v>9.9736270244884793</v>
      </c>
      <c r="BP496" s="25">
        <v>7.6105768849303397</v>
      </c>
      <c r="BQ496" s="25">
        <v>9.8114879585766808</v>
      </c>
      <c r="BR496" s="25">
        <v>8.2230505147181905</v>
      </c>
      <c r="BS496" s="25">
        <v>11.887308730979999</v>
      </c>
      <c r="BT496" s="25">
        <v>8.9124032890911895</v>
      </c>
      <c r="BU496" s="25">
        <v>6.9079788846985704</v>
      </c>
      <c r="BV496" s="25">
        <v>4.2920793485161504</v>
      </c>
      <c r="BW496" s="25">
        <v>3.4100495487922799</v>
      </c>
      <c r="BX496" s="25">
        <v>1.43670779488446</v>
      </c>
      <c r="BY496" s="25">
        <v>2.2193735452677101</v>
      </c>
      <c r="BZ496" s="25">
        <v>0.55588500118704198</v>
      </c>
      <c r="CA496" s="27">
        <v>257.35563947000003</v>
      </c>
      <c r="CB496" s="25">
        <v>84.490164199999995</v>
      </c>
      <c r="CC496" s="25">
        <v>11.33503788</v>
      </c>
      <c r="CD496" s="25">
        <v>-49.393053930000001</v>
      </c>
      <c r="CE496" s="25">
        <v>23.05913739</v>
      </c>
      <c r="CF496" s="25">
        <v>-41.44945517</v>
      </c>
      <c r="CG496" s="25">
        <v>20.71892781</v>
      </c>
      <c r="CH496">
        <v>-50.64</v>
      </c>
      <c r="CI496" s="25">
        <v>20.71892781</v>
      </c>
      <c r="CJ496" s="25">
        <v>-43.043845920000003</v>
      </c>
      <c r="CK496" s="25">
        <v>16.402938070000001</v>
      </c>
      <c r="CL496" s="25">
        <v>-45.90946667</v>
      </c>
      <c r="CM496" s="25">
        <v>24.90261988</v>
      </c>
      <c r="CN496" s="25">
        <v>-40.215379630000001</v>
      </c>
      <c r="CO496" s="25">
        <v>22.06349397</v>
      </c>
      <c r="CP496" s="25">
        <v>-42.144293359999999</v>
      </c>
      <c r="CQ496" s="25">
        <v>56.439288410000003</v>
      </c>
      <c r="CR496" s="25">
        <v>-18.897585450000001</v>
      </c>
      <c r="CS496" s="25">
        <v>49.050394400000002</v>
      </c>
      <c r="CT496" s="25">
        <v>-23.906635850000001</v>
      </c>
      <c r="CU496" s="25">
        <v>53.680098139999998</v>
      </c>
      <c r="CV496" s="25">
        <v>-20.718613439999999</v>
      </c>
      <c r="CW496" s="25">
        <v>19.61901327</v>
      </c>
      <c r="CX496" s="25">
        <v>-43.784294269999997</v>
      </c>
      <c r="CY496" s="25">
        <v>13.216283150000001</v>
      </c>
      <c r="CZ496" s="25">
        <v>-48.095006419999997</v>
      </c>
      <c r="DA496" s="25">
        <v>19.24867493</v>
      </c>
      <c r="DB496" s="25">
        <v>-44.032878420000003</v>
      </c>
      <c r="DC496" s="25">
        <v>28.12292807</v>
      </c>
      <c r="DD496" s="25">
        <v>-37.997215099999998</v>
      </c>
      <c r="DE496" s="25">
        <v>46.483295290000001</v>
      </c>
      <c r="DF496" s="25">
        <v>-25.573864279999999</v>
      </c>
      <c r="DG496" s="25">
        <v>11.360049</v>
      </c>
      <c r="DH496" s="25">
        <v>-49.374516499999999</v>
      </c>
      <c r="DI496" s="25">
        <v>17.823516900000001</v>
      </c>
      <c r="DJ496" s="25">
        <v>-45.005753849999998</v>
      </c>
      <c r="DK496" s="25">
        <v>25.173716649999999</v>
      </c>
      <c r="DL496" s="25">
        <v>-39.98837442</v>
      </c>
      <c r="DM496" s="25">
        <v>25.002611139999999</v>
      </c>
      <c r="DN496" s="25">
        <v>-40.115191879999998</v>
      </c>
      <c r="DO496" s="25">
        <v>17.511421859999999</v>
      </c>
      <c r="DP496" s="25">
        <v>-45.210434759999998</v>
      </c>
      <c r="DQ496">
        <v>-26.14</v>
      </c>
      <c r="DR496" s="25">
        <v>-22.218690850000002</v>
      </c>
      <c r="DS496" s="25">
        <v>42.133277139999997</v>
      </c>
      <c r="DT496" s="25">
        <v>-28.56541309</v>
      </c>
      <c r="DU496" s="25">
        <v>7.1018556999999998</v>
      </c>
      <c r="DV496" s="25">
        <v>-52.239576219999996</v>
      </c>
      <c r="DW496" s="25">
        <v>10.623173619999999</v>
      </c>
      <c r="DX496" s="25">
        <v>-49.853805430000001</v>
      </c>
      <c r="DY496">
        <v>37.31</v>
      </c>
      <c r="DZ496" s="25">
        <v>-52.045974190000003</v>
      </c>
      <c r="EA496" s="25">
        <v>6.55174389</v>
      </c>
      <c r="EB496" s="25">
        <v>-52.613050880000003</v>
      </c>
      <c r="EC496" s="25">
        <v>9.3674925800000004</v>
      </c>
      <c r="ED496" s="25">
        <v>-50.706328229999997</v>
      </c>
      <c r="EE496" s="38">
        <v>2.4900000000000002</v>
      </c>
      <c r="EF496" s="60">
        <v>-3330.3437699999999</v>
      </c>
      <c r="EG496" s="60">
        <v>4.7</v>
      </c>
      <c r="EH496" s="61">
        <v>1.96</v>
      </c>
      <c r="EI496" s="60">
        <v>-4.92</v>
      </c>
      <c r="EJ496" s="60">
        <v>0.34</v>
      </c>
      <c r="EK496" s="54">
        <f t="shared" si="5"/>
        <v>2.7710416666666666</v>
      </c>
      <c r="EL496" s="38" t="s">
        <v>4060</v>
      </c>
      <c r="EM496" s="38" t="s">
        <v>4060</v>
      </c>
      <c r="EN496" s="38" t="s">
        <v>4060</v>
      </c>
      <c r="EO496">
        <v>6.1329595699999997</v>
      </c>
      <c r="EP496">
        <v>6.0888774799999998</v>
      </c>
      <c r="EQ496">
        <v>5.11758282</v>
      </c>
      <c r="ER496">
        <v>5.65583831</v>
      </c>
      <c r="ES496">
        <v>5.61163729</v>
      </c>
      <c r="ET496">
        <v>4.6415732500000004</v>
      </c>
      <c r="EU496">
        <v>5.9568683099999999</v>
      </c>
      <c r="EV496">
        <v>5.9128456700000003</v>
      </c>
      <c r="EW496">
        <v>4.94093464</v>
      </c>
      <c r="EX496">
        <v>-40.373510899999999</v>
      </c>
      <c r="EY496">
        <v>-40.473739700000003</v>
      </c>
      <c r="EZ496">
        <v>-39.435327999999998</v>
      </c>
      <c r="FA496">
        <v>-79.115188599999996</v>
      </c>
      <c r="FB496">
        <v>-79.334588400000001</v>
      </c>
      <c r="FC496">
        <v>-77.067329000000001</v>
      </c>
      <c r="FD496">
        <v>-21.002672</v>
      </c>
      <c r="FE496">
        <v>-42.102589899999998</v>
      </c>
      <c r="FF496">
        <v>-41.093790599999998</v>
      </c>
      <c r="FG496">
        <v>3.9605356299999999</v>
      </c>
      <c r="FH496">
        <v>3.9997261800000001</v>
      </c>
      <c r="FI496">
        <v>3.5936961300000001</v>
      </c>
      <c r="FJ496">
        <v>5.9408034399999998</v>
      </c>
      <c r="FK496">
        <v>6</v>
      </c>
      <c r="FL496">
        <v>5.3882675200000003</v>
      </c>
      <c r="FM496">
        <v>2.9704017199999999</v>
      </c>
      <c r="FN496">
        <v>3</v>
      </c>
      <c r="FO496">
        <v>2.6929563299999999</v>
      </c>
      <c r="FP496">
        <v>299.99991799999998</v>
      </c>
      <c r="FQ496">
        <v>282742.94500000001</v>
      </c>
      <c r="FR496">
        <v>14137143.4</v>
      </c>
      <c r="FS496">
        <v>-121.12053299999999</v>
      </c>
      <c r="FT496">
        <v>-0.31684336800000001</v>
      </c>
      <c r="FU496">
        <v>-0.40373521899999998</v>
      </c>
      <c r="FV496">
        <v>-4.2837685100000002E-4</v>
      </c>
      <c r="FW496">
        <v>-8.5675393599999993E-6</v>
      </c>
      <c r="FX496">
        <v>0.82042869100000004</v>
      </c>
      <c r="FY496">
        <v>0.48816367999999999</v>
      </c>
      <c r="FZ496">
        <v>3.9305639299999999</v>
      </c>
      <c r="GA496">
        <v>0.488057136</v>
      </c>
      <c r="GB496">
        <v>9.4462822800000005E-4</v>
      </c>
      <c r="GC496">
        <v>5.0347259199999996</v>
      </c>
      <c r="GD496">
        <v>0.98661446799999997</v>
      </c>
      <c r="GE496">
        <v>108.75157400000001</v>
      </c>
      <c r="GF496">
        <v>147.523301</v>
      </c>
      <c r="GG496">
        <v>-1.8317518000000001E-2</v>
      </c>
      <c r="GH496">
        <v>-2.0103891399999999E-4</v>
      </c>
      <c r="GI496">
        <v>-0.187895109</v>
      </c>
      <c r="GJ496">
        <v>-0.142481836</v>
      </c>
      <c r="GK496">
        <v>-5.1408917700000003E-5</v>
      </c>
      <c r="GL496">
        <v>-1.47191593</v>
      </c>
      <c r="GM496">
        <v>4.3764640899999999E-2</v>
      </c>
      <c r="GN496">
        <v>0.73167316199999999</v>
      </c>
      <c r="GO496">
        <v>3.3763576999999998</v>
      </c>
      <c r="GP496">
        <v>0.59565526099999999</v>
      </c>
      <c r="GQ496">
        <v>0.38325377399999999</v>
      </c>
      <c r="GR496">
        <v>2.58381931</v>
      </c>
      <c r="GS496">
        <v>0.28964577899999999</v>
      </c>
      <c r="GT496">
        <v>2.5419110499999998E-4</v>
      </c>
      <c r="GU496">
        <v>2.9908034799999998</v>
      </c>
      <c r="GV496">
        <v>0.74866000200000005</v>
      </c>
      <c r="GW496">
        <v>-2.7582318699999998E-4</v>
      </c>
      <c r="GX496">
        <v>0.45658672300000003</v>
      </c>
    </row>
    <row r="497" spans="1:206" ht="15.75" customHeight="1">
      <c r="A497" s="20" t="s">
        <v>5355</v>
      </c>
      <c r="B497" s="20" t="s">
        <v>4148</v>
      </c>
      <c r="C497" s="20" t="s">
        <v>4148</v>
      </c>
      <c r="D497" s="20" t="s">
        <v>4149</v>
      </c>
      <c r="E497" s="20" t="s">
        <v>4150</v>
      </c>
      <c r="F497" s="32" t="s">
        <v>4226</v>
      </c>
      <c r="G497" s="20" t="s">
        <v>5339</v>
      </c>
      <c r="H497" s="20" t="s">
        <v>4050</v>
      </c>
      <c r="I497" s="20" t="s">
        <v>4226</v>
      </c>
      <c r="J497" s="20" t="s">
        <v>4140</v>
      </c>
      <c r="K497" s="20" t="s">
        <v>4140</v>
      </c>
      <c r="L497" s="20" t="s">
        <v>4071</v>
      </c>
      <c r="M497" s="47" t="s">
        <v>4646</v>
      </c>
      <c r="N497" s="20" t="s">
        <v>3849</v>
      </c>
      <c r="O497" s="20" t="s">
        <v>4624</v>
      </c>
      <c r="P497" s="20" t="s">
        <v>4625</v>
      </c>
      <c r="Q497" s="20" t="s">
        <v>4056</v>
      </c>
      <c r="R497" s="21" t="s">
        <v>5340</v>
      </c>
      <c r="S497" s="21" t="s">
        <v>5341</v>
      </c>
      <c r="T497" s="22" t="s">
        <v>4059</v>
      </c>
      <c r="U497" s="22" t="s">
        <v>4059</v>
      </c>
      <c r="V497" s="22" t="s">
        <v>5342</v>
      </c>
      <c r="W497" s="65">
        <v>0.99</v>
      </c>
      <c r="X497" s="22" t="s">
        <v>4246</v>
      </c>
      <c r="Y497" s="22" t="s">
        <v>5343</v>
      </c>
      <c r="Z497" s="22"/>
      <c r="AA497" s="22" t="s">
        <v>5344</v>
      </c>
      <c r="AB497" s="22" t="s">
        <v>5345</v>
      </c>
      <c r="AC497" s="22">
        <v>30</v>
      </c>
      <c r="AD497" s="22" t="s">
        <v>4074</v>
      </c>
      <c r="AE497" s="22"/>
      <c r="AF497" s="22" t="s">
        <v>5346</v>
      </c>
      <c r="AG497" s="22" t="s">
        <v>5347</v>
      </c>
      <c r="AH497" s="22" t="s">
        <v>5348</v>
      </c>
      <c r="AI497" s="22" t="s">
        <v>4063</v>
      </c>
      <c r="AJ497" s="22" t="s">
        <v>4074</v>
      </c>
      <c r="AK497" s="22">
        <v>90</v>
      </c>
      <c r="AL497" s="22" t="s">
        <v>5349</v>
      </c>
      <c r="AM497" s="22" t="s">
        <v>4063</v>
      </c>
      <c r="AN497" s="22" t="s">
        <v>4063</v>
      </c>
      <c r="AO497" s="22" t="s">
        <v>4063</v>
      </c>
      <c r="AP497" s="22" t="s">
        <v>4063</v>
      </c>
      <c r="AQ497" s="22" t="s">
        <v>4063</v>
      </c>
      <c r="AR497" s="22" t="s">
        <v>4063</v>
      </c>
      <c r="AS497" s="22" t="s">
        <v>4063</v>
      </c>
      <c r="AT497" s="22" t="s">
        <v>5350</v>
      </c>
      <c r="AU497" s="20"/>
      <c r="AV497" s="5">
        <v>0.74886282582755048</v>
      </c>
      <c r="AW497" s="5">
        <v>64292.001624823708</v>
      </c>
      <c r="AX497" s="5">
        <v>9.9848376777006753E-2</v>
      </c>
      <c r="AY497" s="5">
        <v>0.11092395347741484</v>
      </c>
      <c r="AZ497" s="5">
        <v>0.82211476446152831</v>
      </c>
      <c r="BA497" s="24" t="s">
        <v>4583</v>
      </c>
      <c r="BB497" s="25">
        <v>2.69762220732694</v>
      </c>
      <c r="BC497" s="25">
        <v>7.8896504735607902</v>
      </c>
      <c r="BD497" s="25">
        <v>9.4859806159634896</v>
      </c>
      <c r="BE497" s="25">
        <v>10.216066962376299</v>
      </c>
      <c r="BF497" s="25">
        <v>3.52820331861966</v>
      </c>
      <c r="BG497" s="25">
        <v>10.054542840039799</v>
      </c>
      <c r="BH497" s="25">
        <v>9.6489390992790405</v>
      </c>
      <c r="BI497" s="25">
        <v>9.2407752902173002</v>
      </c>
      <c r="BJ497" s="25">
        <v>8.1398529194391198</v>
      </c>
      <c r="BK497" s="25">
        <v>6.8231970218048197</v>
      </c>
      <c r="BL497" s="25">
        <v>6.7383147387732398</v>
      </c>
      <c r="BM497" s="25">
        <v>8.1398529194391198</v>
      </c>
      <c r="BN497" s="25">
        <v>8.9946495677942195</v>
      </c>
      <c r="BO497" s="25">
        <v>9.9736270244884793</v>
      </c>
      <c r="BP497" s="25">
        <v>7.6105768849303397</v>
      </c>
      <c r="BQ497" s="25">
        <v>9.8114879585766808</v>
      </c>
      <c r="BR497" s="25">
        <v>8.2230505147181905</v>
      </c>
      <c r="BS497" s="25">
        <v>11.887308730979999</v>
      </c>
      <c r="BT497" s="25">
        <v>8.9124032890911895</v>
      </c>
      <c r="BU497" s="25">
        <v>6.9079788846985704</v>
      </c>
      <c r="BV497" s="25">
        <v>4.2920793485161504</v>
      </c>
      <c r="BW497" s="25">
        <v>3.4100495487922799</v>
      </c>
      <c r="BX497" s="25">
        <v>1.43670779488446</v>
      </c>
      <c r="BY497" s="25">
        <v>2.2193735452677101</v>
      </c>
      <c r="BZ497" s="25">
        <v>0.55588500118704198</v>
      </c>
      <c r="CA497" s="27">
        <v>257.35563947000003</v>
      </c>
      <c r="CB497" s="25">
        <v>84.490164199999995</v>
      </c>
      <c r="CC497" s="25">
        <v>11.33503788</v>
      </c>
      <c r="CD497" s="25">
        <v>-49.393053930000001</v>
      </c>
      <c r="CE497" s="25">
        <v>23.05913739</v>
      </c>
      <c r="CF497" s="25">
        <v>-41.44945517</v>
      </c>
      <c r="CG497" s="25">
        <v>20.71892781</v>
      </c>
      <c r="CH497">
        <v>-50.64</v>
      </c>
      <c r="CI497" s="25">
        <v>20.71892781</v>
      </c>
      <c r="CJ497" s="25">
        <v>-43.043845920000003</v>
      </c>
      <c r="CK497" s="25">
        <v>16.402938070000001</v>
      </c>
      <c r="CL497" s="25">
        <v>-45.90946667</v>
      </c>
      <c r="CM497" s="25">
        <v>24.90261988</v>
      </c>
      <c r="CN497" s="25">
        <v>-40.215379630000001</v>
      </c>
      <c r="CO497" s="25">
        <v>22.06349397</v>
      </c>
      <c r="CP497" s="25">
        <v>-42.144293359999999</v>
      </c>
      <c r="CQ497" s="25">
        <v>56.439288410000003</v>
      </c>
      <c r="CR497" s="25">
        <v>-18.897585450000001</v>
      </c>
      <c r="CS497" s="25">
        <v>49.050394400000002</v>
      </c>
      <c r="CT497" s="25">
        <v>-23.906635850000001</v>
      </c>
      <c r="CU497" s="25">
        <v>53.680098139999998</v>
      </c>
      <c r="CV497" s="25">
        <v>-20.718613439999999</v>
      </c>
      <c r="CW497" s="25">
        <v>19.61901327</v>
      </c>
      <c r="CX497" s="25">
        <v>-43.784294269999997</v>
      </c>
      <c r="CY497" s="25">
        <v>13.216283150000001</v>
      </c>
      <c r="CZ497" s="25">
        <v>-48.095006419999997</v>
      </c>
      <c r="DA497" s="25">
        <v>19.24867493</v>
      </c>
      <c r="DB497" s="25">
        <v>-44.032878420000003</v>
      </c>
      <c r="DC497" s="25">
        <v>28.12292807</v>
      </c>
      <c r="DD497" s="25">
        <v>-37.997215099999998</v>
      </c>
      <c r="DE497" s="25">
        <v>46.483295290000001</v>
      </c>
      <c r="DF497" s="25">
        <v>-25.573864279999999</v>
      </c>
      <c r="DG497" s="25">
        <v>11.360049</v>
      </c>
      <c r="DH497" s="25">
        <v>-49.374516499999999</v>
      </c>
      <c r="DI497" s="25">
        <v>17.823516900000001</v>
      </c>
      <c r="DJ497" s="25">
        <v>-45.005753849999998</v>
      </c>
      <c r="DK497" s="25">
        <v>25.173716649999999</v>
      </c>
      <c r="DL497" s="25">
        <v>-39.98837442</v>
      </c>
      <c r="DM497" s="25">
        <v>25.002611139999999</v>
      </c>
      <c r="DN497" s="25">
        <v>-40.115191879999998</v>
      </c>
      <c r="DO497" s="25">
        <v>17.511421859999999</v>
      </c>
      <c r="DP497" s="25">
        <v>-45.210434759999998</v>
      </c>
      <c r="DQ497">
        <v>-26.14</v>
      </c>
      <c r="DR497" s="25">
        <v>-22.218690850000002</v>
      </c>
      <c r="DS497" s="25">
        <v>42.133277139999997</v>
      </c>
      <c r="DT497" s="25">
        <v>-28.56541309</v>
      </c>
      <c r="DU497" s="25">
        <v>7.1018556999999998</v>
      </c>
      <c r="DV497" s="25">
        <v>-52.239576219999996</v>
      </c>
      <c r="DW497" s="25">
        <v>10.623173619999999</v>
      </c>
      <c r="DX497" s="25">
        <v>-49.853805430000001</v>
      </c>
      <c r="DY497">
        <v>37.31</v>
      </c>
      <c r="DZ497" s="25">
        <v>-52.045974190000003</v>
      </c>
      <c r="EA497" s="25">
        <v>6.55174389</v>
      </c>
      <c r="EB497" s="25">
        <v>-52.613050880000003</v>
      </c>
      <c r="EC497" s="25">
        <v>9.3674925800000004</v>
      </c>
      <c r="ED497" s="25">
        <v>-50.706328229999997</v>
      </c>
      <c r="EE497" s="38">
        <v>2.4900000000000002</v>
      </c>
      <c r="EF497" s="60">
        <v>-3330.3437699999999</v>
      </c>
      <c r="EG497" s="60">
        <v>4.7</v>
      </c>
      <c r="EH497" s="61">
        <v>1.96</v>
      </c>
      <c r="EI497" s="60">
        <v>-4.92</v>
      </c>
      <c r="EJ497" s="60">
        <v>0.34</v>
      </c>
      <c r="EK497" s="54">
        <f t="shared" si="5"/>
        <v>2.7710416666666666</v>
      </c>
      <c r="EL497" s="38" t="s">
        <v>4060</v>
      </c>
      <c r="EM497" s="38" t="s">
        <v>4060</v>
      </c>
      <c r="EN497" s="38" t="s">
        <v>4060</v>
      </c>
      <c r="EO497">
        <v>6.1329595699999997</v>
      </c>
      <c r="EP497">
        <v>6.0888774799999998</v>
      </c>
      <c r="EQ497">
        <v>5.11758282</v>
      </c>
      <c r="ER497">
        <v>5.65583831</v>
      </c>
      <c r="ES497">
        <v>5.61163729</v>
      </c>
      <c r="ET497">
        <v>4.6415732500000004</v>
      </c>
      <c r="EU497">
        <v>5.9568683099999999</v>
      </c>
      <c r="EV497">
        <v>5.9128456700000003</v>
      </c>
      <c r="EW497">
        <v>4.94093464</v>
      </c>
      <c r="EX497">
        <v>-40.373510899999999</v>
      </c>
      <c r="EY497">
        <v>-40.473739700000003</v>
      </c>
      <c r="EZ497">
        <v>-39.435327999999998</v>
      </c>
      <c r="FA497">
        <v>-79.115188599999996</v>
      </c>
      <c r="FB497">
        <v>-79.334588400000001</v>
      </c>
      <c r="FC497">
        <v>-77.067329000000001</v>
      </c>
      <c r="FD497">
        <v>-21.002672</v>
      </c>
      <c r="FE497">
        <v>-42.102589899999998</v>
      </c>
      <c r="FF497">
        <v>-41.093790599999998</v>
      </c>
      <c r="FG497">
        <v>3.9605356299999999</v>
      </c>
      <c r="FH497">
        <v>3.9997261800000001</v>
      </c>
      <c r="FI497">
        <v>3.5936961300000001</v>
      </c>
      <c r="FJ497">
        <v>5.9408034399999998</v>
      </c>
      <c r="FK497">
        <v>6</v>
      </c>
      <c r="FL497">
        <v>5.3882675200000003</v>
      </c>
      <c r="FM497">
        <v>2.9704017199999999</v>
      </c>
      <c r="FN497">
        <v>3</v>
      </c>
      <c r="FO497">
        <v>2.6929563299999999</v>
      </c>
      <c r="FP497">
        <v>299.99991799999998</v>
      </c>
      <c r="FQ497">
        <v>282742.94500000001</v>
      </c>
      <c r="FR497">
        <v>14137143.4</v>
      </c>
      <c r="FS497">
        <v>-121.12053299999999</v>
      </c>
      <c r="FT497">
        <v>-0.31684336800000001</v>
      </c>
      <c r="FU497">
        <v>-0.40373521899999998</v>
      </c>
      <c r="FV497">
        <v>-4.2837685100000002E-4</v>
      </c>
      <c r="FW497">
        <v>-8.5675393599999993E-6</v>
      </c>
      <c r="FX497">
        <v>0.82042869100000004</v>
      </c>
      <c r="FY497">
        <v>0.48816367999999999</v>
      </c>
      <c r="FZ497">
        <v>3.9305639299999999</v>
      </c>
      <c r="GA497">
        <v>0.488057136</v>
      </c>
      <c r="GB497">
        <v>9.4462822800000005E-4</v>
      </c>
      <c r="GC497">
        <v>5.0347259199999996</v>
      </c>
      <c r="GD497">
        <v>0.98661446799999997</v>
      </c>
      <c r="GE497">
        <v>108.75157400000001</v>
      </c>
      <c r="GF497">
        <v>147.523301</v>
      </c>
      <c r="GG497">
        <v>-1.8317518000000001E-2</v>
      </c>
      <c r="GH497">
        <v>-2.0103891399999999E-4</v>
      </c>
      <c r="GI497">
        <v>-0.187895109</v>
      </c>
      <c r="GJ497">
        <v>-0.142481836</v>
      </c>
      <c r="GK497">
        <v>-5.1408917700000003E-5</v>
      </c>
      <c r="GL497">
        <v>-1.47191593</v>
      </c>
      <c r="GM497">
        <v>4.3764640899999999E-2</v>
      </c>
      <c r="GN497">
        <v>0.73167316199999999</v>
      </c>
      <c r="GO497">
        <v>3.3763576999999998</v>
      </c>
      <c r="GP497">
        <v>0.59565526099999999</v>
      </c>
      <c r="GQ497">
        <v>0.38325377399999999</v>
      </c>
      <c r="GR497">
        <v>2.58381931</v>
      </c>
      <c r="GS497">
        <v>0.28964577899999999</v>
      </c>
      <c r="GT497">
        <v>2.5419110499999998E-4</v>
      </c>
      <c r="GU497">
        <v>2.9908034799999998</v>
      </c>
      <c r="GV497">
        <v>0.74866000200000005</v>
      </c>
      <c r="GW497">
        <v>-2.7582318699999998E-4</v>
      </c>
      <c r="GX497">
        <v>0.45658672300000003</v>
      </c>
    </row>
    <row r="498" spans="1:206" ht="15.75" customHeight="1">
      <c r="A498" s="20" t="s">
        <v>5356</v>
      </c>
      <c r="B498" s="20" t="s">
        <v>4148</v>
      </c>
      <c r="C498" s="20" t="s">
        <v>4148</v>
      </c>
      <c r="D498" s="20" t="s">
        <v>4149</v>
      </c>
      <c r="E498" s="20" t="s">
        <v>4150</v>
      </c>
      <c r="F498" s="32" t="s">
        <v>4226</v>
      </c>
      <c r="G498" s="47" t="s">
        <v>5357</v>
      </c>
      <c r="H498" s="20" t="s">
        <v>4050</v>
      </c>
      <c r="I498" s="20" t="s">
        <v>4226</v>
      </c>
      <c r="J498" s="20" t="s">
        <v>4140</v>
      </c>
      <c r="K498" s="20" t="s">
        <v>4140</v>
      </c>
      <c r="L498" s="20" t="s">
        <v>4071</v>
      </c>
      <c r="M498" s="47" t="s">
        <v>4646</v>
      </c>
      <c r="N498" s="20" t="s">
        <v>3849</v>
      </c>
      <c r="O498" s="20" t="s">
        <v>4618</v>
      </c>
      <c r="P498" s="20" t="s">
        <v>4305</v>
      </c>
      <c r="Q498" s="20" t="s">
        <v>4142</v>
      </c>
      <c r="R498" s="21" t="s">
        <v>5340</v>
      </c>
      <c r="S498" s="34" t="s">
        <v>5341</v>
      </c>
      <c r="T498" s="22" t="s">
        <v>4059</v>
      </c>
      <c r="U498" s="22" t="s">
        <v>5358</v>
      </c>
      <c r="V498" s="22" t="s">
        <v>4735</v>
      </c>
      <c r="W498" s="22">
        <v>91.3</v>
      </c>
      <c r="X498" s="22" t="s">
        <v>5359</v>
      </c>
      <c r="Y498" s="22" t="s">
        <v>5360</v>
      </c>
      <c r="Z498" s="22" t="s">
        <v>4073</v>
      </c>
      <c r="AA498" s="22" t="s">
        <v>5361</v>
      </c>
      <c r="AB498" s="22" t="s">
        <v>5345</v>
      </c>
      <c r="AC498" s="22">
        <v>20</v>
      </c>
      <c r="AD498" s="22" t="s">
        <v>4074</v>
      </c>
      <c r="AE498" s="22"/>
      <c r="AF498" s="22" t="s">
        <v>5346</v>
      </c>
      <c r="AG498" s="22" t="s">
        <v>5362</v>
      </c>
      <c r="AH498" s="22" t="s">
        <v>4160</v>
      </c>
      <c r="AI498" s="22" t="s">
        <v>4160</v>
      </c>
      <c r="AJ498" s="22" t="s">
        <v>4074</v>
      </c>
      <c r="AK498" s="22" t="s">
        <v>5363</v>
      </c>
      <c r="AL498" s="22" t="s">
        <v>5364</v>
      </c>
      <c r="AM498" s="22" t="s">
        <v>4063</v>
      </c>
      <c r="AN498" s="22" t="s">
        <v>4063</v>
      </c>
      <c r="AO498" s="22" t="s">
        <v>4063</v>
      </c>
      <c r="AP498" s="22" t="s">
        <v>4063</v>
      </c>
      <c r="AQ498" s="22" t="s">
        <v>4063</v>
      </c>
      <c r="AR498" s="22" t="s">
        <v>4063</v>
      </c>
      <c r="AS498" s="22" t="s">
        <v>4063</v>
      </c>
      <c r="AT498" s="22" t="s">
        <v>4259</v>
      </c>
      <c r="AU498" s="20"/>
      <c r="AV498" s="5">
        <v>0.74886282582755048</v>
      </c>
      <c r="AW498" s="5">
        <v>19049.481962910733</v>
      </c>
      <c r="AX498" s="5">
        <v>0.1497725651655101</v>
      </c>
      <c r="AY498" s="5">
        <v>0.17615588374264313</v>
      </c>
      <c r="AZ498" s="5">
        <v>0.71334645469163882</v>
      </c>
      <c r="BA498" s="24" t="s">
        <v>4600</v>
      </c>
      <c r="BB498" s="25">
        <v>2.3633453042481198</v>
      </c>
      <c r="BC498" s="25">
        <v>6.9569670687188303</v>
      </c>
      <c r="BD498" s="25">
        <v>8.3704704457893708</v>
      </c>
      <c r="BE498" s="25">
        <v>9.01713062886801</v>
      </c>
      <c r="BF498" s="25">
        <v>3.0978250003110301</v>
      </c>
      <c r="BG498" s="25">
        <v>8.8740532658398994</v>
      </c>
      <c r="BH498" s="25">
        <v>8.5147973787839195</v>
      </c>
      <c r="BI498" s="25">
        <v>8.1533114702489495</v>
      </c>
      <c r="BJ498" s="25">
        <v>7.1784767456215501</v>
      </c>
      <c r="BK498" s="25">
        <v>6.0129652263011204</v>
      </c>
      <c r="BL498" s="25">
        <v>5.9378397707346897</v>
      </c>
      <c r="BM498" s="25">
        <v>7.1784767456215501</v>
      </c>
      <c r="BN498" s="25">
        <v>7.9353509246766798</v>
      </c>
      <c r="BO498" s="25">
        <v>8.8023806229353099</v>
      </c>
      <c r="BP498" s="25">
        <v>6.7099132754199999</v>
      </c>
      <c r="BQ498" s="25">
        <v>8.6587674968065098</v>
      </c>
      <c r="BR498" s="25">
        <v>7.2521364312107801</v>
      </c>
      <c r="BS498" s="25">
        <v>10.497862266940899</v>
      </c>
      <c r="BT498" s="25">
        <v>7.8625194411457704</v>
      </c>
      <c r="BU498" s="25">
        <v>6.0880033449939202</v>
      </c>
      <c r="BV498" s="25">
        <v>3.7734402116477899</v>
      </c>
      <c r="BW498" s="25">
        <v>2.9933336501805901</v>
      </c>
      <c r="BX498" s="25">
        <v>1.24858421256407</v>
      </c>
      <c r="BY498" s="25">
        <v>1.9404940220974201</v>
      </c>
      <c r="BZ498" s="25">
        <v>0.47004116018460701</v>
      </c>
      <c r="CA498" s="27">
        <v>322.27812239999997</v>
      </c>
      <c r="CB498" s="25">
        <v>94.548517110000006</v>
      </c>
      <c r="CC498" s="25">
        <v>12.684447159999999</v>
      </c>
      <c r="CD498" s="25">
        <v>-58.101997560000001</v>
      </c>
      <c r="CE498" s="25">
        <v>25.8042728</v>
      </c>
      <c r="CF498" s="25">
        <v>-48.76267266</v>
      </c>
      <c r="CG498" s="25">
        <v>23.18546684</v>
      </c>
      <c r="CH498">
        <v>-50.64</v>
      </c>
      <c r="CI498" s="25">
        <v>23.18546684</v>
      </c>
      <c r="CJ498" s="25">
        <v>-50.635659799999999</v>
      </c>
      <c r="CK498" s="25">
        <v>18.3556688</v>
      </c>
      <c r="CL498" s="25">
        <v>-54.015088849999998</v>
      </c>
      <c r="CM498" s="25">
        <v>27.867217499999999</v>
      </c>
      <c r="CN498" s="25">
        <v>-47.309134919999998</v>
      </c>
      <c r="CO498" s="25">
        <v>24.690100409999999</v>
      </c>
      <c r="CP498" s="25">
        <v>-49.576039829999999</v>
      </c>
      <c r="CQ498" s="25">
        <v>63.158251329999999</v>
      </c>
      <c r="CR498" s="25">
        <v>-22.236975439999998</v>
      </c>
      <c r="CS498" s="25">
        <v>54.88972708</v>
      </c>
      <c r="CT498" s="25">
        <v>-28.125656079999999</v>
      </c>
      <c r="CU498" s="25">
        <v>60.070586030000001</v>
      </c>
      <c r="CV498" s="25">
        <v>-24.386478459999999</v>
      </c>
      <c r="CW498" s="25">
        <v>21.954610089999999</v>
      </c>
      <c r="CX498" s="25">
        <v>-51.507050360000001</v>
      </c>
      <c r="CY498" s="25">
        <v>14.789650200000001</v>
      </c>
      <c r="CZ498" s="25">
        <v>-56.579992279999999</v>
      </c>
      <c r="DA498" s="25">
        <v>21.540183859999999</v>
      </c>
      <c r="DB498" s="25">
        <v>-51.7997224</v>
      </c>
      <c r="DC498" s="25">
        <v>31.470895710000001</v>
      </c>
      <c r="DD498" s="25">
        <v>-44.707600370000002</v>
      </c>
      <c r="DE498" s="25">
        <v>52.017020930000001</v>
      </c>
      <c r="DF498" s="25">
        <v>-30.098491549999999</v>
      </c>
      <c r="DG498" s="25">
        <v>12.712435790000001</v>
      </c>
      <c r="DH498" s="25">
        <v>-58.080482619999998</v>
      </c>
      <c r="DI498" s="25">
        <v>19.94536416</v>
      </c>
      <c r="DJ498" s="25">
        <v>-52.942259499999999</v>
      </c>
      <c r="DK498" s="25">
        <v>28.170587690000001</v>
      </c>
      <c r="DL498" s="25">
        <v>-47.049856290000001</v>
      </c>
      <c r="DM498" s="25">
        <v>27.979112480000001</v>
      </c>
      <c r="DN498" s="25">
        <v>-47.197043450000002</v>
      </c>
      <c r="DO498" s="25">
        <v>19.59611494</v>
      </c>
      <c r="DP498" s="25">
        <v>-53.184094590000001</v>
      </c>
      <c r="DQ498">
        <v>-26.14</v>
      </c>
      <c r="DR498" s="25">
        <v>-26.137812610000001</v>
      </c>
      <c r="DS498" s="25">
        <v>47.149143479999999</v>
      </c>
      <c r="DT498" s="25">
        <v>-33.607899660000001</v>
      </c>
      <c r="DU498" s="25">
        <v>7.9473147199999996</v>
      </c>
      <c r="DV498" s="25">
        <v>-61.45247011</v>
      </c>
      <c r="DW498" s="25">
        <v>11.887837149999999</v>
      </c>
      <c r="DX498" s="25">
        <v>-58.647494809999998</v>
      </c>
      <c r="DY498">
        <v>37.31</v>
      </c>
      <c r="DZ498" s="25">
        <v>-61.388889110000001</v>
      </c>
      <c r="EA498" s="25">
        <v>7.3317134099999999</v>
      </c>
      <c r="EB498" s="25">
        <v>-61.891434269999998</v>
      </c>
      <c r="EC498" s="25">
        <v>10.48267027</v>
      </c>
      <c r="ED498" s="25">
        <v>-59.649503449999997</v>
      </c>
      <c r="EE498" s="38">
        <v>2.25</v>
      </c>
      <c r="EF498" s="60">
        <v>-3308.8976899999998</v>
      </c>
      <c r="EG498" s="60">
        <v>4.83</v>
      </c>
      <c r="EH498" s="62">
        <v>0.68</v>
      </c>
      <c r="EI498" s="60">
        <v>-5.41</v>
      </c>
      <c r="EJ498" s="60">
        <v>6.16</v>
      </c>
      <c r="EK498" s="27">
        <f t="shared" ref="EK498:EK509" si="6">122.32/48</f>
        <v>2.5483333333333333</v>
      </c>
      <c r="EL498" s="25" t="s">
        <v>4060</v>
      </c>
      <c r="EM498" s="25" t="s">
        <v>4060</v>
      </c>
      <c r="EN498" s="25" t="s">
        <v>4060</v>
      </c>
      <c r="EO498">
        <v>5.6047540199999997</v>
      </c>
      <c r="EP498">
        <v>5.5382406</v>
      </c>
      <c r="EQ498">
        <v>4.7570466299999996</v>
      </c>
      <c r="ER498">
        <v>5.12763276</v>
      </c>
      <c r="ES498">
        <v>5.0615768699999997</v>
      </c>
      <c r="ET498">
        <v>4.2771506099999996</v>
      </c>
      <c r="EU498">
        <v>5.4286627599999999</v>
      </c>
      <c r="EV498">
        <v>5.3619203899999999</v>
      </c>
      <c r="EW498">
        <v>4.5823361299999998</v>
      </c>
      <c r="EX498">
        <v>-40.320809699999998</v>
      </c>
      <c r="EY498">
        <v>-40.499485100000001</v>
      </c>
      <c r="EZ498">
        <v>-39.241219899999997</v>
      </c>
      <c r="FA498">
        <v>-79.006242900000004</v>
      </c>
      <c r="FB498">
        <v>-79.334572100000003</v>
      </c>
      <c r="FC498">
        <v>-77.007597500000003</v>
      </c>
      <c r="FD498">
        <v>-20.978093000000001</v>
      </c>
      <c r="FE498">
        <v>-42.1024496</v>
      </c>
      <c r="FF498">
        <v>-41.075704399999999</v>
      </c>
      <c r="FG498">
        <v>3.9409673299999999</v>
      </c>
      <c r="FH498">
        <v>4.0010540499999996</v>
      </c>
      <c r="FI498">
        <v>3.5779123099999999</v>
      </c>
      <c r="FJ498">
        <v>5.9114509999999996</v>
      </c>
      <c r="FK498">
        <v>6</v>
      </c>
      <c r="FL498">
        <v>5.3724247199999997</v>
      </c>
      <c r="FM498">
        <v>2.9557254999999998</v>
      </c>
      <c r="FN498">
        <v>3</v>
      </c>
      <c r="FO498">
        <v>2.6892005000000001</v>
      </c>
      <c r="FP498">
        <v>199.999077</v>
      </c>
      <c r="FQ498">
        <v>125662.44100000001</v>
      </c>
      <c r="FR498">
        <v>4188728.7</v>
      </c>
      <c r="FS498">
        <v>-120.962429</v>
      </c>
      <c r="FT498">
        <v>-0.47494704100000001</v>
      </c>
      <c r="FU498">
        <v>-0.60481493500000005</v>
      </c>
      <c r="FV498">
        <v>-9.6259811900000001E-4</v>
      </c>
      <c r="FW498">
        <v>-2.8878076800000001E-5</v>
      </c>
      <c r="FX498">
        <v>0.98770089900000002</v>
      </c>
      <c r="FY498">
        <v>0.48807317</v>
      </c>
      <c r="FZ498">
        <v>4.0065436999999999</v>
      </c>
      <c r="GA498">
        <v>0.73072833000000004</v>
      </c>
      <c r="GB498">
        <v>1.6984346200000001E-3</v>
      </c>
      <c r="GC498">
        <v>5.1685678399999997</v>
      </c>
      <c r="GD498">
        <v>1.1161871800000001</v>
      </c>
      <c r="GE498">
        <v>71.251390400000005</v>
      </c>
      <c r="GF498">
        <v>97.541862800000004</v>
      </c>
      <c r="GG498">
        <v>-2.7752989299999999E-2</v>
      </c>
      <c r="GH498">
        <v>-1.16009844E-4</v>
      </c>
      <c r="GI498">
        <v>-0.19474071200000001</v>
      </c>
      <c r="GJ498">
        <v>-0.21596760500000001</v>
      </c>
      <c r="GK498">
        <v>-1.29481028E-4</v>
      </c>
      <c r="GL498">
        <v>-1.52984371</v>
      </c>
      <c r="GM498">
        <v>6.6354318800000006E-2</v>
      </c>
      <c r="GN498">
        <v>0.73164523800000003</v>
      </c>
      <c r="GO498">
        <v>3.4310645000000002</v>
      </c>
      <c r="GP498">
        <v>0.70407347200000003</v>
      </c>
      <c r="GQ498">
        <v>0.38302938199999997</v>
      </c>
      <c r="GR498">
        <v>2.6438810199999998</v>
      </c>
      <c r="GS498">
        <v>0.43277781599999998</v>
      </c>
      <c r="GT498">
        <v>4.6401254199999998E-4</v>
      </c>
      <c r="GU498">
        <v>3.0644110100000002</v>
      </c>
      <c r="GV498">
        <v>0.83972129900000003</v>
      </c>
      <c r="GW498">
        <v>-1.09263597E-4</v>
      </c>
      <c r="GX498">
        <v>0.46645381699999999</v>
      </c>
    </row>
    <row r="499" spans="1:206" ht="15.75" customHeight="1">
      <c r="A499" s="20" t="s">
        <v>5365</v>
      </c>
      <c r="B499" s="20" t="s">
        <v>4148</v>
      </c>
      <c r="C499" s="20" t="s">
        <v>4148</v>
      </c>
      <c r="D499" s="20" t="s">
        <v>4149</v>
      </c>
      <c r="E499" s="20" t="s">
        <v>4150</v>
      </c>
      <c r="F499" s="32" t="s">
        <v>4226</v>
      </c>
      <c r="G499" s="47" t="s">
        <v>5357</v>
      </c>
      <c r="H499" s="20" t="s">
        <v>4050</v>
      </c>
      <c r="I499" s="20" t="s">
        <v>4226</v>
      </c>
      <c r="J499" s="20" t="s">
        <v>4140</v>
      </c>
      <c r="K499" s="20" t="s">
        <v>4140</v>
      </c>
      <c r="L499" s="20" t="s">
        <v>4071</v>
      </c>
      <c r="M499" s="47" t="s">
        <v>4646</v>
      </c>
      <c r="N499" s="20" t="s">
        <v>3849</v>
      </c>
      <c r="O499" s="20" t="s">
        <v>4624</v>
      </c>
      <c r="P499" s="20" t="s">
        <v>4625</v>
      </c>
      <c r="Q499" s="20" t="s">
        <v>4056</v>
      </c>
      <c r="R499" s="21" t="s">
        <v>5340</v>
      </c>
      <c r="S499" s="34" t="s">
        <v>5341</v>
      </c>
      <c r="T499" s="22" t="s">
        <v>4059</v>
      </c>
      <c r="U499" s="22" t="s">
        <v>5358</v>
      </c>
      <c r="V499" s="22" t="s">
        <v>4735</v>
      </c>
      <c r="W499" s="22">
        <v>91.3</v>
      </c>
      <c r="X499" s="22" t="s">
        <v>5359</v>
      </c>
      <c r="Y499" s="22" t="s">
        <v>5360</v>
      </c>
      <c r="Z499" s="22" t="s">
        <v>4073</v>
      </c>
      <c r="AA499" s="22" t="s">
        <v>5361</v>
      </c>
      <c r="AB499" s="22" t="s">
        <v>5345</v>
      </c>
      <c r="AC499" s="22">
        <v>20</v>
      </c>
      <c r="AD499" s="22" t="s">
        <v>4074</v>
      </c>
      <c r="AE499" s="22"/>
      <c r="AF499" s="22" t="s">
        <v>5346</v>
      </c>
      <c r="AG499" s="22" t="s">
        <v>5362</v>
      </c>
      <c r="AH499" s="22" t="s">
        <v>4160</v>
      </c>
      <c r="AI499" s="22" t="s">
        <v>4160</v>
      </c>
      <c r="AJ499" s="22" t="s">
        <v>4074</v>
      </c>
      <c r="AK499" s="22" t="s">
        <v>5363</v>
      </c>
      <c r="AL499" s="22" t="s">
        <v>5364</v>
      </c>
      <c r="AM499" s="22" t="s">
        <v>4063</v>
      </c>
      <c r="AN499" s="22" t="s">
        <v>4063</v>
      </c>
      <c r="AO499" s="22" t="s">
        <v>4063</v>
      </c>
      <c r="AP499" s="22" t="s">
        <v>4063</v>
      </c>
      <c r="AQ499" s="22" t="s">
        <v>4063</v>
      </c>
      <c r="AR499" s="22" t="s">
        <v>4063</v>
      </c>
      <c r="AS499" s="22" t="s">
        <v>4063</v>
      </c>
      <c r="AT499" s="22" t="s">
        <v>4259</v>
      </c>
      <c r="AU499" s="20"/>
      <c r="AV499" s="5">
        <v>0.74886282582755048</v>
      </c>
      <c r="AW499" s="5">
        <v>19049.481962910733</v>
      </c>
      <c r="AX499" s="5">
        <v>0.1497725651655101</v>
      </c>
      <c r="AY499" s="5">
        <v>0.17615588374264313</v>
      </c>
      <c r="AZ499" s="5">
        <v>0.71334645469163882</v>
      </c>
      <c r="BA499" s="24" t="s">
        <v>4600</v>
      </c>
      <c r="BB499" s="25">
        <v>2.3633453042481198</v>
      </c>
      <c r="BC499" s="25">
        <v>6.9569670687188303</v>
      </c>
      <c r="BD499" s="25">
        <v>8.3704704457893708</v>
      </c>
      <c r="BE499" s="25">
        <v>9.01713062886801</v>
      </c>
      <c r="BF499" s="25">
        <v>3.0978250003110301</v>
      </c>
      <c r="BG499" s="25">
        <v>8.8740532658398994</v>
      </c>
      <c r="BH499" s="25">
        <v>8.5147973787839195</v>
      </c>
      <c r="BI499" s="25">
        <v>8.1533114702489495</v>
      </c>
      <c r="BJ499" s="25">
        <v>7.1784767456215501</v>
      </c>
      <c r="BK499" s="25">
        <v>6.0129652263011204</v>
      </c>
      <c r="BL499" s="25">
        <v>5.9378397707346897</v>
      </c>
      <c r="BM499" s="25">
        <v>7.1784767456215501</v>
      </c>
      <c r="BN499" s="25">
        <v>7.9353509246766798</v>
      </c>
      <c r="BO499" s="25">
        <v>8.8023806229353099</v>
      </c>
      <c r="BP499" s="25">
        <v>6.7099132754199999</v>
      </c>
      <c r="BQ499" s="25">
        <v>8.6587674968065098</v>
      </c>
      <c r="BR499" s="25">
        <v>7.2521364312107801</v>
      </c>
      <c r="BS499" s="25">
        <v>10.497862266940899</v>
      </c>
      <c r="BT499" s="25">
        <v>7.8625194411457704</v>
      </c>
      <c r="BU499" s="25">
        <v>6.0880033449939202</v>
      </c>
      <c r="BV499" s="25">
        <v>3.7734402116477899</v>
      </c>
      <c r="BW499" s="25">
        <v>2.9933336501805901</v>
      </c>
      <c r="BX499" s="25">
        <v>1.24858421256407</v>
      </c>
      <c r="BY499" s="25">
        <v>1.9404940220974201</v>
      </c>
      <c r="BZ499" s="25">
        <v>0.47004116018460701</v>
      </c>
      <c r="CA499" s="27">
        <v>322.27812239999997</v>
      </c>
      <c r="CB499" s="25">
        <v>94.548517110000006</v>
      </c>
      <c r="CC499" s="25">
        <v>12.684447159999999</v>
      </c>
      <c r="CD499" s="25">
        <v>-58.101997560000001</v>
      </c>
      <c r="CE499" s="25">
        <v>25.8042728</v>
      </c>
      <c r="CF499" s="25">
        <v>-48.76267266</v>
      </c>
      <c r="CG499" s="25">
        <v>23.18546684</v>
      </c>
      <c r="CH499">
        <v>-50.64</v>
      </c>
      <c r="CI499" s="25">
        <v>23.18546684</v>
      </c>
      <c r="CJ499" s="25">
        <v>-50.635659799999999</v>
      </c>
      <c r="CK499" s="25">
        <v>18.3556688</v>
      </c>
      <c r="CL499" s="25">
        <v>-54.015088849999998</v>
      </c>
      <c r="CM499" s="25">
        <v>27.867217499999999</v>
      </c>
      <c r="CN499" s="25">
        <v>-47.309134919999998</v>
      </c>
      <c r="CO499" s="25">
        <v>24.690100409999999</v>
      </c>
      <c r="CP499" s="25">
        <v>-49.576039829999999</v>
      </c>
      <c r="CQ499" s="25">
        <v>63.158251329999999</v>
      </c>
      <c r="CR499" s="25">
        <v>-22.236975439999998</v>
      </c>
      <c r="CS499" s="25">
        <v>54.88972708</v>
      </c>
      <c r="CT499" s="25">
        <v>-28.125656079999999</v>
      </c>
      <c r="CU499" s="25">
        <v>60.070586030000001</v>
      </c>
      <c r="CV499" s="25">
        <v>-24.386478459999999</v>
      </c>
      <c r="CW499" s="25">
        <v>21.954610089999999</v>
      </c>
      <c r="CX499" s="25">
        <v>-51.507050360000001</v>
      </c>
      <c r="CY499" s="25">
        <v>14.789650200000001</v>
      </c>
      <c r="CZ499" s="25">
        <v>-56.579992279999999</v>
      </c>
      <c r="DA499" s="25">
        <v>21.540183859999999</v>
      </c>
      <c r="DB499" s="25">
        <v>-51.7997224</v>
      </c>
      <c r="DC499" s="25">
        <v>31.470895710000001</v>
      </c>
      <c r="DD499" s="25">
        <v>-44.707600370000002</v>
      </c>
      <c r="DE499" s="25">
        <v>52.017020930000001</v>
      </c>
      <c r="DF499" s="25">
        <v>-30.098491549999999</v>
      </c>
      <c r="DG499" s="25">
        <v>12.712435790000001</v>
      </c>
      <c r="DH499" s="25">
        <v>-58.080482619999998</v>
      </c>
      <c r="DI499" s="25">
        <v>19.94536416</v>
      </c>
      <c r="DJ499" s="25">
        <v>-52.942259499999999</v>
      </c>
      <c r="DK499" s="25">
        <v>28.170587690000001</v>
      </c>
      <c r="DL499" s="25">
        <v>-47.049856290000001</v>
      </c>
      <c r="DM499" s="25">
        <v>27.979112480000001</v>
      </c>
      <c r="DN499" s="25">
        <v>-47.197043450000002</v>
      </c>
      <c r="DO499" s="25">
        <v>19.59611494</v>
      </c>
      <c r="DP499" s="25">
        <v>-53.184094590000001</v>
      </c>
      <c r="DQ499">
        <v>-26.14</v>
      </c>
      <c r="DR499" s="25">
        <v>-26.137812610000001</v>
      </c>
      <c r="DS499" s="25">
        <v>47.149143479999999</v>
      </c>
      <c r="DT499" s="25">
        <v>-33.607899660000001</v>
      </c>
      <c r="DU499" s="25">
        <v>7.9473147199999996</v>
      </c>
      <c r="DV499" s="25">
        <v>-61.45247011</v>
      </c>
      <c r="DW499" s="25">
        <v>11.887837149999999</v>
      </c>
      <c r="DX499" s="25">
        <v>-58.647494809999998</v>
      </c>
      <c r="DY499">
        <v>37.31</v>
      </c>
      <c r="DZ499" s="25">
        <v>-61.388889110000001</v>
      </c>
      <c r="EA499" s="25">
        <v>7.3317134099999999</v>
      </c>
      <c r="EB499" s="25">
        <v>-61.891434269999998</v>
      </c>
      <c r="EC499" s="25">
        <v>10.48267027</v>
      </c>
      <c r="ED499" s="25">
        <v>-59.649503449999997</v>
      </c>
      <c r="EE499" s="38">
        <v>2.25</v>
      </c>
      <c r="EF499" s="60">
        <v>-3308.8976899999998</v>
      </c>
      <c r="EG499" s="60">
        <v>4.83</v>
      </c>
      <c r="EH499" s="62">
        <v>0.68</v>
      </c>
      <c r="EI499" s="60">
        <v>-5.41</v>
      </c>
      <c r="EJ499" s="60">
        <v>6.16</v>
      </c>
      <c r="EK499" s="27">
        <f t="shared" si="6"/>
        <v>2.5483333333333333</v>
      </c>
      <c r="EL499" s="25" t="s">
        <v>4060</v>
      </c>
      <c r="EM499" s="25" t="s">
        <v>4060</v>
      </c>
      <c r="EN499" s="25" t="s">
        <v>4060</v>
      </c>
      <c r="EO499">
        <v>5.6047540199999997</v>
      </c>
      <c r="EP499">
        <v>5.5382406</v>
      </c>
      <c r="EQ499">
        <v>4.7570466299999996</v>
      </c>
      <c r="ER499">
        <v>5.12763276</v>
      </c>
      <c r="ES499">
        <v>5.0615768699999997</v>
      </c>
      <c r="ET499">
        <v>4.2771506099999996</v>
      </c>
      <c r="EU499">
        <v>5.4286627599999999</v>
      </c>
      <c r="EV499">
        <v>5.3619203899999999</v>
      </c>
      <c r="EW499">
        <v>4.5823361299999998</v>
      </c>
      <c r="EX499">
        <v>-40.320809699999998</v>
      </c>
      <c r="EY499">
        <v>-40.499485100000001</v>
      </c>
      <c r="EZ499">
        <v>-39.241219899999997</v>
      </c>
      <c r="FA499">
        <v>-79.006242900000004</v>
      </c>
      <c r="FB499">
        <v>-79.334572100000003</v>
      </c>
      <c r="FC499">
        <v>-77.007597500000003</v>
      </c>
      <c r="FD499">
        <v>-20.978093000000001</v>
      </c>
      <c r="FE499">
        <v>-42.1024496</v>
      </c>
      <c r="FF499">
        <v>-41.075704399999999</v>
      </c>
      <c r="FG499">
        <v>3.9409673299999999</v>
      </c>
      <c r="FH499">
        <v>4.0010540499999996</v>
      </c>
      <c r="FI499">
        <v>3.5779123099999999</v>
      </c>
      <c r="FJ499">
        <v>5.9114509999999996</v>
      </c>
      <c r="FK499">
        <v>6</v>
      </c>
      <c r="FL499">
        <v>5.3724247199999997</v>
      </c>
      <c r="FM499">
        <v>2.9557254999999998</v>
      </c>
      <c r="FN499">
        <v>3</v>
      </c>
      <c r="FO499">
        <v>2.6892005000000001</v>
      </c>
      <c r="FP499">
        <v>199.999077</v>
      </c>
      <c r="FQ499">
        <v>125662.44100000001</v>
      </c>
      <c r="FR499">
        <v>4188728.7</v>
      </c>
      <c r="FS499">
        <v>-120.962429</v>
      </c>
      <c r="FT499">
        <v>-0.47494704100000001</v>
      </c>
      <c r="FU499">
        <v>-0.60481493500000005</v>
      </c>
      <c r="FV499">
        <v>-9.6259811900000001E-4</v>
      </c>
      <c r="FW499">
        <v>-2.8878076800000001E-5</v>
      </c>
      <c r="FX499">
        <v>0.98770089900000002</v>
      </c>
      <c r="FY499">
        <v>0.48807317</v>
      </c>
      <c r="FZ499">
        <v>4.0065436999999999</v>
      </c>
      <c r="GA499">
        <v>0.73072833000000004</v>
      </c>
      <c r="GB499">
        <v>1.6984346200000001E-3</v>
      </c>
      <c r="GC499">
        <v>5.1685678399999997</v>
      </c>
      <c r="GD499">
        <v>1.1161871800000001</v>
      </c>
      <c r="GE499">
        <v>71.251390400000005</v>
      </c>
      <c r="GF499">
        <v>97.541862800000004</v>
      </c>
      <c r="GG499">
        <v>-2.7752989299999999E-2</v>
      </c>
      <c r="GH499">
        <v>-1.16009844E-4</v>
      </c>
      <c r="GI499">
        <v>-0.19474071200000001</v>
      </c>
      <c r="GJ499">
        <v>-0.21596760500000001</v>
      </c>
      <c r="GK499">
        <v>-1.29481028E-4</v>
      </c>
      <c r="GL499">
        <v>-1.52984371</v>
      </c>
      <c r="GM499">
        <v>6.6354318800000006E-2</v>
      </c>
      <c r="GN499">
        <v>0.73164523800000003</v>
      </c>
      <c r="GO499">
        <v>3.4310645000000002</v>
      </c>
      <c r="GP499">
        <v>0.70407347200000003</v>
      </c>
      <c r="GQ499">
        <v>0.38302938199999997</v>
      </c>
      <c r="GR499">
        <v>2.6438810199999998</v>
      </c>
      <c r="GS499">
        <v>0.43277781599999998</v>
      </c>
      <c r="GT499">
        <v>4.6401254199999998E-4</v>
      </c>
      <c r="GU499">
        <v>3.0644110100000002</v>
      </c>
      <c r="GV499">
        <v>0.83972129900000003</v>
      </c>
      <c r="GW499">
        <v>-1.09263597E-4</v>
      </c>
      <c r="GX499">
        <v>0.46645381699999999</v>
      </c>
    </row>
    <row r="500" spans="1:206" ht="15.75" customHeight="1">
      <c r="A500" s="20" t="s">
        <v>5366</v>
      </c>
      <c r="B500" s="20" t="s">
        <v>4148</v>
      </c>
      <c r="C500" s="20" t="s">
        <v>4148</v>
      </c>
      <c r="D500" s="20" t="s">
        <v>4149</v>
      </c>
      <c r="E500" s="20" t="s">
        <v>4150</v>
      </c>
      <c r="F500" s="32" t="s">
        <v>4226</v>
      </c>
      <c r="G500" s="47" t="s">
        <v>5357</v>
      </c>
      <c r="H500" s="20" t="s">
        <v>4050</v>
      </c>
      <c r="I500" s="20" t="s">
        <v>4226</v>
      </c>
      <c r="J500" s="20" t="s">
        <v>4140</v>
      </c>
      <c r="K500" s="20" t="s">
        <v>4140</v>
      </c>
      <c r="L500" s="20" t="s">
        <v>4071</v>
      </c>
      <c r="M500" s="47" t="s">
        <v>4646</v>
      </c>
      <c r="N500" s="20" t="s">
        <v>3849</v>
      </c>
      <c r="O500" s="20" t="s">
        <v>4618</v>
      </c>
      <c r="P500" s="20" t="s">
        <v>4305</v>
      </c>
      <c r="Q500" s="20" t="s">
        <v>4142</v>
      </c>
      <c r="R500" s="21" t="s">
        <v>5340</v>
      </c>
      <c r="S500" s="34" t="s">
        <v>5341</v>
      </c>
      <c r="T500" s="22" t="s">
        <v>4059</v>
      </c>
      <c r="U500" s="22" t="s">
        <v>5358</v>
      </c>
      <c r="V500" s="22" t="s">
        <v>4735</v>
      </c>
      <c r="W500" s="22">
        <v>91.3</v>
      </c>
      <c r="X500" s="22" t="s">
        <v>5359</v>
      </c>
      <c r="Y500" s="22" t="s">
        <v>5360</v>
      </c>
      <c r="Z500" s="22" t="s">
        <v>4073</v>
      </c>
      <c r="AA500" s="22" t="s">
        <v>5361</v>
      </c>
      <c r="AB500" s="22" t="s">
        <v>5345</v>
      </c>
      <c r="AC500" s="22">
        <v>20</v>
      </c>
      <c r="AD500" s="22" t="s">
        <v>4074</v>
      </c>
      <c r="AE500" s="22"/>
      <c r="AF500" s="22" t="s">
        <v>5346</v>
      </c>
      <c r="AG500" s="22" t="s">
        <v>5362</v>
      </c>
      <c r="AH500" s="22" t="s">
        <v>4160</v>
      </c>
      <c r="AI500" s="22" t="s">
        <v>4160</v>
      </c>
      <c r="AJ500" s="22" t="s">
        <v>4074</v>
      </c>
      <c r="AK500" s="22" t="s">
        <v>5363</v>
      </c>
      <c r="AL500" s="22" t="s">
        <v>5364</v>
      </c>
      <c r="AM500" s="22" t="s">
        <v>4063</v>
      </c>
      <c r="AN500" s="22" t="s">
        <v>4063</v>
      </c>
      <c r="AO500" s="22" t="s">
        <v>4063</v>
      </c>
      <c r="AP500" s="22" t="s">
        <v>4063</v>
      </c>
      <c r="AQ500" s="22" t="s">
        <v>4063</v>
      </c>
      <c r="AR500" s="22" t="s">
        <v>4063</v>
      </c>
      <c r="AS500" s="22" t="s">
        <v>4063</v>
      </c>
      <c r="AT500" s="22" t="s">
        <v>4259</v>
      </c>
      <c r="AU500" s="20"/>
      <c r="AV500" s="5">
        <v>0.74886282582755048</v>
      </c>
      <c r="AW500" s="5">
        <v>19049.481962910733</v>
      </c>
      <c r="AX500" s="5">
        <v>0.1497725651655101</v>
      </c>
      <c r="AY500" s="5">
        <v>0.17615588374264313</v>
      </c>
      <c r="AZ500" s="5">
        <v>0.71334645469163882</v>
      </c>
      <c r="BA500" s="24" t="s">
        <v>4600</v>
      </c>
      <c r="BB500" s="25">
        <v>2.3633453042481198</v>
      </c>
      <c r="BC500" s="25">
        <v>6.9569670687188303</v>
      </c>
      <c r="BD500" s="25">
        <v>8.3704704457893708</v>
      </c>
      <c r="BE500" s="25">
        <v>9.01713062886801</v>
      </c>
      <c r="BF500" s="25">
        <v>3.0978250003110301</v>
      </c>
      <c r="BG500" s="25">
        <v>8.8740532658398994</v>
      </c>
      <c r="BH500" s="25">
        <v>8.5147973787839195</v>
      </c>
      <c r="BI500" s="25">
        <v>8.1533114702489495</v>
      </c>
      <c r="BJ500" s="25">
        <v>7.1784767456215501</v>
      </c>
      <c r="BK500" s="25">
        <v>6.0129652263011204</v>
      </c>
      <c r="BL500" s="25">
        <v>5.9378397707346897</v>
      </c>
      <c r="BM500" s="25">
        <v>7.1784767456215501</v>
      </c>
      <c r="BN500" s="25">
        <v>7.9353509246766798</v>
      </c>
      <c r="BO500" s="25">
        <v>8.8023806229353099</v>
      </c>
      <c r="BP500" s="25">
        <v>6.7099132754199999</v>
      </c>
      <c r="BQ500" s="25">
        <v>8.6587674968065098</v>
      </c>
      <c r="BR500" s="25">
        <v>7.2521364312107801</v>
      </c>
      <c r="BS500" s="25">
        <v>10.497862266940899</v>
      </c>
      <c r="BT500" s="25">
        <v>7.8625194411457704</v>
      </c>
      <c r="BU500" s="25">
        <v>6.0880033449939202</v>
      </c>
      <c r="BV500" s="25">
        <v>3.7734402116477899</v>
      </c>
      <c r="BW500" s="25">
        <v>2.9933336501805901</v>
      </c>
      <c r="BX500" s="25">
        <v>1.24858421256407</v>
      </c>
      <c r="BY500" s="25">
        <v>1.9404940220974201</v>
      </c>
      <c r="BZ500" s="25">
        <v>0.47004116018460701</v>
      </c>
      <c r="CA500" s="27">
        <v>322.27812239999997</v>
      </c>
      <c r="CB500" s="25">
        <v>94.548517110000006</v>
      </c>
      <c r="CC500" s="25">
        <v>12.684447159999999</v>
      </c>
      <c r="CD500" s="25">
        <v>-58.101997560000001</v>
      </c>
      <c r="CE500" s="25">
        <v>25.8042728</v>
      </c>
      <c r="CF500" s="25">
        <v>-48.76267266</v>
      </c>
      <c r="CG500" s="25">
        <v>23.18546684</v>
      </c>
      <c r="CH500">
        <v>-50.64</v>
      </c>
      <c r="CI500" s="25">
        <v>23.18546684</v>
      </c>
      <c r="CJ500" s="25">
        <v>-50.635659799999999</v>
      </c>
      <c r="CK500" s="25">
        <v>18.3556688</v>
      </c>
      <c r="CL500" s="25">
        <v>-54.015088849999998</v>
      </c>
      <c r="CM500" s="25">
        <v>27.867217499999999</v>
      </c>
      <c r="CN500" s="25">
        <v>-47.309134919999998</v>
      </c>
      <c r="CO500" s="25">
        <v>24.690100409999999</v>
      </c>
      <c r="CP500" s="25">
        <v>-49.576039829999999</v>
      </c>
      <c r="CQ500" s="25">
        <v>63.158251329999999</v>
      </c>
      <c r="CR500" s="25">
        <v>-22.236975439999998</v>
      </c>
      <c r="CS500" s="25">
        <v>54.88972708</v>
      </c>
      <c r="CT500" s="25">
        <v>-28.125656079999999</v>
      </c>
      <c r="CU500" s="25">
        <v>60.070586030000001</v>
      </c>
      <c r="CV500" s="25">
        <v>-24.386478459999999</v>
      </c>
      <c r="CW500" s="25">
        <v>21.954610089999999</v>
      </c>
      <c r="CX500" s="25">
        <v>-51.507050360000001</v>
      </c>
      <c r="CY500" s="25">
        <v>14.789650200000001</v>
      </c>
      <c r="CZ500" s="25">
        <v>-56.579992279999999</v>
      </c>
      <c r="DA500" s="25">
        <v>21.540183859999999</v>
      </c>
      <c r="DB500" s="25">
        <v>-51.7997224</v>
      </c>
      <c r="DC500" s="25">
        <v>31.470895710000001</v>
      </c>
      <c r="DD500" s="25">
        <v>-44.707600370000002</v>
      </c>
      <c r="DE500" s="25">
        <v>52.017020930000001</v>
      </c>
      <c r="DF500" s="25">
        <v>-30.098491549999999</v>
      </c>
      <c r="DG500" s="25">
        <v>12.712435790000001</v>
      </c>
      <c r="DH500" s="25">
        <v>-58.080482619999998</v>
      </c>
      <c r="DI500" s="25">
        <v>19.94536416</v>
      </c>
      <c r="DJ500" s="25">
        <v>-52.942259499999999</v>
      </c>
      <c r="DK500" s="25">
        <v>28.170587690000001</v>
      </c>
      <c r="DL500" s="25">
        <v>-47.049856290000001</v>
      </c>
      <c r="DM500" s="25">
        <v>27.979112480000001</v>
      </c>
      <c r="DN500" s="25">
        <v>-47.197043450000002</v>
      </c>
      <c r="DO500" s="25">
        <v>19.59611494</v>
      </c>
      <c r="DP500" s="25">
        <v>-53.184094590000001</v>
      </c>
      <c r="DQ500">
        <v>-26.14</v>
      </c>
      <c r="DR500" s="25">
        <v>-26.137812610000001</v>
      </c>
      <c r="DS500" s="25">
        <v>47.149143479999999</v>
      </c>
      <c r="DT500" s="25">
        <v>-33.607899660000001</v>
      </c>
      <c r="DU500" s="25">
        <v>7.9473147199999996</v>
      </c>
      <c r="DV500" s="25">
        <v>-61.45247011</v>
      </c>
      <c r="DW500" s="25">
        <v>11.887837149999999</v>
      </c>
      <c r="DX500" s="25">
        <v>-58.647494809999998</v>
      </c>
      <c r="DY500">
        <v>37.31</v>
      </c>
      <c r="DZ500" s="25">
        <v>-61.388889110000001</v>
      </c>
      <c r="EA500" s="25">
        <v>7.3317134099999999</v>
      </c>
      <c r="EB500" s="25">
        <v>-61.891434269999998</v>
      </c>
      <c r="EC500" s="25">
        <v>10.48267027</v>
      </c>
      <c r="ED500" s="25">
        <v>-59.649503449999997</v>
      </c>
      <c r="EE500" s="38">
        <v>2.25</v>
      </c>
      <c r="EF500" s="60">
        <v>-3308.8976899999998</v>
      </c>
      <c r="EG500" s="60">
        <v>4.83</v>
      </c>
      <c r="EH500" s="62">
        <v>0.68</v>
      </c>
      <c r="EI500" s="60">
        <v>-5.41</v>
      </c>
      <c r="EJ500" s="60">
        <v>6.16</v>
      </c>
      <c r="EK500" s="27">
        <f t="shared" si="6"/>
        <v>2.5483333333333333</v>
      </c>
      <c r="EL500" s="25" t="s">
        <v>4060</v>
      </c>
      <c r="EM500" s="25" t="s">
        <v>4060</v>
      </c>
      <c r="EN500" s="25" t="s">
        <v>4060</v>
      </c>
      <c r="EO500">
        <v>5.6047540199999997</v>
      </c>
      <c r="EP500">
        <v>5.5382406</v>
      </c>
      <c r="EQ500">
        <v>4.7570466299999996</v>
      </c>
      <c r="ER500">
        <v>5.12763276</v>
      </c>
      <c r="ES500">
        <v>5.0615768699999997</v>
      </c>
      <c r="ET500">
        <v>4.2771506099999996</v>
      </c>
      <c r="EU500">
        <v>5.4286627599999999</v>
      </c>
      <c r="EV500">
        <v>5.3619203899999999</v>
      </c>
      <c r="EW500">
        <v>4.5823361299999998</v>
      </c>
      <c r="EX500">
        <v>-40.320809699999998</v>
      </c>
      <c r="EY500">
        <v>-40.499485100000001</v>
      </c>
      <c r="EZ500">
        <v>-39.241219899999997</v>
      </c>
      <c r="FA500">
        <v>-79.006242900000004</v>
      </c>
      <c r="FB500">
        <v>-79.334572100000003</v>
      </c>
      <c r="FC500">
        <v>-77.007597500000003</v>
      </c>
      <c r="FD500">
        <v>-20.978093000000001</v>
      </c>
      <c r="FE500">
        <v>-42.1024496</v>
      </c>
      <c r="FF500">
        <v>-41.075704399999999</v>
      </c>
      <c r="FG500">
        <v>3.9409673299999999</v>
      </c>
      <c r="FH500">
        <v>4.0010540499999996</v>
      </c>
      <c r="FI500">
        <v>3.5779123099999999</v>
      </c>
      <c r="FJ500">
        <v>5.9114509999999996</v>
      </c>
      <c r="FK500">
        <v>6</v>
      </c>
      <c r="FL500">
        <v>5.3724247199999997</v>
      </c>
      <c r="FM500">
        <v>2.9557254999999998</v>
      </c>
      <c r="FN500">
        <v>3</v>
      </c>
      <c r="FO500">
        <v>2.6892005000000001</v>
      </c>
      <c r="FP500">
        <v>199.999077</v>
      </c>
      <c r="FQ500">
        <v>125662.44100000001</v>
      </c>
      <c r="FR500">
        <v>4188728.7</v>
      </c>
      <c r="FS500">
        <v>-120.962429</v>
      </c>
      <c r="FT500">
        <v>-0.47494704100000001</v>
      </c>
      <c r="FU500">
        <v>-0.60481493500000005</v>
      </c>
      <c r="FV500">
        <v>-9.6259811900000001E-4</v>
      </c>
      <c r="FW500">
        <v>-2.8878076800000001E-5</v>
      </c>
      <c r="FX500">
        <v>0.98770089900000002</v>
      </c>
      <c r="FY500">
        <v>0.48807317</v>
      </c>
      <c r="FZ500">
        <v>4.0065436999999999</v>
      </c>
      <c r="GA500">
        <v>0.73072833000000004</v>
      </c>
      <c r="GB500">
        <v>1.6984346200000001E-3</v>
      </c>
      <c r="GC500">
        <v>5.1685678399999997</v>
      </c>
      <c r="GD500">
        <v>1.1161871800000001</v>
      </c>
      <c r="GE500">
        <v>71.251390400000005</v>
      </c>
      <c r="GF500">
        <v>97.541862800000004</v>
      </c>
      <c r="GG500">
        <v>-2.7752989299999999E-2</v>
      </c>
      <c r="GH500">
        <v>-1.16009844E-4</v>
      </c>
      <c r="GI500">
        <v>-0.19474071200000001</v>
      </c>
      <c r="GJ500">
        <v>-0.21596760500000001</v>
      </c>
      <c r="GK500">
        <v>-1.29481028E-4</v>
      </c>
      <c r="GL500">
        <v>-1.52984371</v>
      </c>
      <c r="GM500">
        <v>6.6354318800000006E-2</v>
      </c>
      <c r="GN500">
        <v>0.73164523800000003</v>
      </c>
      <c r="GO500">
        <v>3.4310645000000002</v>
      </c>
      <c r="GP500">
        <v>0.70407347200000003</v>
      </c>
      <c r="GQ500">
        <v>0.38302938199999997</v>
      </c>
      <c r="GR500">
        <v>2.6438810199999998</v>
      </c>
      <c r="GS500">
        <v>0.43277781599999998</v>
      </c>
      <c r="GT500">
        <v>4.6401254199999998E-4</v>
      </c>
      <c r="GU500">
        <v>3.0644110100000002</v>
      </c>
      <c r="GV500">
        <v>0.83972129900000003</v>
      </c>
      <c r="GW500">
        <v>-1.09263597E-4</v>
      </c>
      <c r="GX500">
        <v>0.46645381699999999</v>
      </c>
    </row>
    <row r="501" spans="1:206" ht="15.75" customHeight="1">
      <c r="A501" s="20" t="s">
        <v>5367</v>
      </c>
      <c r="B501" s="20" t="s">
        <v>4148</v>
      </c>
      <c r="C501" s="20" t="s">
        <v>4148</v>
      </c>
      <c r="D501" s="20" t="s">
        <v>4149</v>
      </c>
      <c r="E501" s="20" t="s">
        <v>4150</v>
      </c>
      <c r="F501" s="32" t="s">
        <v>4226</v>
      </c>
      <c r="G501" s="47" t="s">
        <v>5357</v>
      </c>
      <c r="H501" s="20" t="s">
        <v>4050</v>
      </c>
      <c r="I501" s="20" t="s">
        <v>4226</v>
      </c>
      <c r="J501" s="20" t="s">
        <v>4140</v>
      </c>
      <c r="K501" s="20" t="s">
        <v>4140</v>
      </c>
      <c r="L501" s="20" t="s">
        <v>4071</v>
      </c>
      <c r="M501" s="47" t="s">
        <v>4646</v>
      </c>
      <c r="N501" s="20" t="s">
        <v>3849</v>
      </c>
      <c r="O501" s="20" t="s">
        <v>4624</v>
      </c>
      <c r="P501" s="20" t="s">
        <v>4625</v>
      </c>
      <c r="Q501" s="20" t="s">
        <v>4056</v>
      </c>
      <c r="R501" s="21" t="s">
        <v>5340</v>
      </c>
      <c r="S501" s="34" t="s">
        <v>5341</v>
      </c>
      <c r="T501" s="22" t="s">
        <v>4059</v>
      </c>
      <c r="U501" s="22" t="s">
        <v>5358</v>
      </c>
      <c r="V501" s="22" t="s">
        <v>4735</v>
      </c>
      <c r="W501" s="22">
        <v>91.3</v>
      </c>
      <c r="X501" s="22" t="s">
        <v>5359</v>
      </c>
      <c r="Y501" s="22" t="s">
        <v>5360</v>
      </c>
      <c r="Z501" s="22" t="s">
        <v>4073</v>
      </c>
      <c r="AA501" s="22" t="s">
        <v>5361</v>
      </c>
      <c r="AB501" s="22" t="s">
        <v>5345</v>
      </c>
      <c r="AC501" s="22">
        <v>20</v>
      </c>
      <c r="AD501" s="22" t="s">
        <v>4074</v>
      </c>
      <c r="AE501" s="22"/>
      <c r="AF501" s="22" t="s">
        <v>5346</v>
      </c>
      <c r="AG501" s="22" t="s">
        <v>5362</v>
      </c>
      <c r="AH501" s="22" t="s">
        <v>4160</v>
      </c>
      <c r="AI501" s="22" t="s">
        <v>4160</v>
      </c>
      <c r="AJ501" s="22" t="s">
        <v>4074</v>
      </c>
      <c r="AK501" s="22" t="s">
        <v>5363</v>
      </c>
      <c r="AL501" s="22" t="s">
        <v>5364</v>
      </c>
      <c r="AM501" s="22" t="s">
        <v>4063</v>
      </c>
      <c r="AN501" s="22" t="s">
        <v>4063</v>
      </c>
      <c r="AO501" s="22" t="s">
        <v>4063</v>
      </c>
      <c r="AP501" s="22" t="s">
        <v>4063</v>
      </c>
      <c r="AQ501" s="22" t="s">
        <v>4063</v>
      </c>
      <c r="AR501" s="22" t="s">
        <v>4063</v>
      </c>
      <c r="AS501" s="22" t="s">
        <v>4063</v>
      </c>
      <c r="AT501" s="22" t="s">
        <v>4259</v>
      </c>
      <c r="AU501" s="20"/>
      <c r="AV501" s="5">
        <v>0.74886282582755048</v>
      </c>
      <c r="AW501" s="5">
        <v>19049.481962910733</v>
      </c>
      <c r="AX501" s="5">
        <v>0.1497725651655101</v>
      </c>
      <c r="AY501" s="5">
        <v>0.17615588374264313</v>
      </c>
      <c r="AZ501" s="5">
        <v>0.71334645469163882</v>
      </c>
      <c r="BA501" s="24" t="s">
        <v>4600</v>
      </c>
      <c r="BB501" s="25">
        <v>2.3633453042481198</v>
      </c>
      <c r="BC501" s="25">
        <v>6.9569670687188303</v>
      </c>
      <c r="BD501" s="25">
        <v>8.3704704457893708</v>
      </c>
      <c r="BE501" s="25">
        <v>9.01713062886801</v>
      </c>
      <c r="BF501" s="25">
        <v>3.0978250003110301</v>
      </c>
      <c r="BG501" s="25">
        <v>8.8740532658398994</v>
      </c>
      <c r="BH501" s="25">
        <v>8.5147973787839195</v>
      </c>
      <c r="BI501" s="25">
        <v>8.1533114702489495</v>
      </c>
      <c r="BJ501" s="25">
        <v>7.1784767456215501</v>
      </c>
      <c r="BK501" s="25">
        <v>6.0129652263011204</v>
      </c>
      <c r="BL501" s="25">
        <v>5.9378397707346897</v>
      </c>
      <c r="BM501" s="25">
        <v>7.1784767456215501</v>
      </c>
      <c r="BN501" s="25">
        <v>7.9353509246766798</v>
      </c>
      <c r="BO501" s="25">
        <v>8.8023806229353099</v>
      </c>
      <c r="BP501" s="25">
        <v>6.7099132754199999</v>
      </c>
      <c r="BQ501" s="25">
        <v>8.6587674968065098</v>
      </c>
      <c r="BR501" s="25">
        <v>7.2521364312107801</v>
      </c>
      <c r="BS501" s="25">
        <v>10.497862266940899</v>
      </c>
      <c r="BT501" s="25">
        <v>7.8625194411457704</v>
      </c>
      <c r="BU501" s="25">
        <v>6.0880033449939202</v>
      </c>
      <c r="BV501" s="25">
        <v>3.7734402116477899</v>
      </c>
      <c r="BW501" s="25">
        <v>2.9933336501805901</v>
      </c>
      <c r="BX501" s="25">
        <v>1.24858421256407</v>
      </c>
      <c r="BY501" s="25">
        <v>1.9404940220974201</v>
      </c>
      <c r="BZ501" s="25">
        <v>0.47004116018460701</v>
      </c>
      <c r="CA501" s="27">
        <v>322.27812239999997</v>
      </c>
      <c r="CB501" s="25">
        <v>94.548517110000006</v>
      </c>
      <c r="CC501" s="25">
        <v>12.684447159999999</v>
      </c>
      <c r="CD501" s="25">
        <v>-58.101997560000001</v>
      </c>
      <c r="CE501" s="25">
        <v>25.8042728</v>
      </c>
      <c r="CF501" s="25">
        <v>-48.76267266</v>
      </c>
      <c r="CG501" s="25">
        <v>23.18546684</v>
      </c>
      <c r="CH501">
        <v>-50.64</v>
      </c>
      <c r="CI501" s="25">
        <v>23.18546684</v>
      </c>
      <c r="CJ501" s="25">
        <v>-50.635659799999999</v>
      </c>
      <c r="CK501" s="25">
        <v>18.3556688</v>
      </c>
      <c r="CL501" s="25">
        <v>-54.015088849999998</v>
      </c>
      <c r="CM501" s="25">
        <v>27.867217499999999</v>
      </c>
      <c r="CN501" s="25">
        <v>-47.309134919999998</v>
      </c>
      <c r="CO501" s="25">
        <v>24.690100409999999</v>
      </c>
      <c r="CP501" s="25">
        <v>-49.576039829999999</v>
      </c>
      <c r="CQ501" s="25">
        <v>63.158251329999999</v>
      </c>
      <c r="CR501" s="25">
        <v>-22.236975439999998</v>
      </c>
      <c r="CS501" s="25">
        <v>54.88972708</v>
      </c>
      <c r="CT501" s="25">
        <v>-28.125656079999999</v>
      </c>
      <c r="CU501" s="25">
        <v>60.070586030000001</v>
      </c>
      <c r="CV501" s="25">
        <v>-24.386478459999999</v>
      </c>
      <c r="CW501" s="25">
        <v>21.954610089999999</v>
      </c>
      <c r="CX501" s="25">
        <v>-51.507050360000001</v>
      </c>
      <c r="CY501" s="25">
        <v>14.789650200000001</v>
      </c>
      <c r="CZ501" s="25">
        <v>-56.579992279999999</v>
      </c>
      <c r="DA501" s="25">
        <v>21.540183859999999</v>
      </c>
      <c r="DB501" s="25">
        <v>-51.7997224</v>
      </c>
      <c r="DC501" s="25">
        <v>31.470895710000001</v>
      </c>
      <c r="DD501" s="25">
        <v>-44.707600370000002</v>
      </c>
      <c r="DE501" s="25">
        <v>52.017020930000001</v>
      </c>
      <c r="DF501" s="25">
        <v>-30.098491549999999</v>
      </c>
      <c r="DG501" s="25">
        <v>12.712435790000001</v>
      </c>
      <c r="DH501" s="25">
        <v>-58.080482619999998</v>
      </c>
      <c r="DI501" s="25">
        <v>19.94536416</v>
      </c>
      <c r="DJ501" s="25">
        <v>-52.942259499999999</v>
      </c>
      <c r="DK501" s="25">
        <v>28.170587690000001</v>
      </c>
      <c r="DL501" s="25">
        <v>-47.049856290000001</v>
      </c>
      <c r="DM501" s="25">
        <v>27.979112480000001</v>
      </c>
      <c r="DN501" s="25">
        <v>-47.197043450000002</v>
      </c>
      <c r="DO501" s="25">
        <v>19.59611494</v>
      </c>
      <c r="DP501" s="25">
        <v>-53.184094590000001</v>
      </c>
      <c r="DQ501">
        <v>-26.14</v>
      </c>
      <c r="DR501" s="25">
        <v>-26.137812610000001</v>
      </c>
      <c r="DS501" s="25">
        <v>47.149143479999999</v>
      </c>
      <c r="DT501" s="25">
        <v>-33.607899660000001</v>
      </c>
      <c r="DU501" s="25">
        <v>7.9473147199999996</v>
      </c>
      <c r="DV501" s="25">
        <v>-61.45247011</v>
      </c>
      <c r="DW501" s="25">
        <v>11.887837149999999</v>
      </c>
      <c r="DX501" s="25">
        <v>-58.647494809999998</v>
      </c>
      <c r="DY501">
        <v>37.31</v>
      </c>
      <c r="DZ501" s="25">
        <v>-61.388889110000001</v>
      </c>
      <c r="EA501" s="25">
        <v>7.3317134099999999</v>
      </c>
      <c r="EB501" s="25">
        <v>-61.891434269999998</v>
      </c>
      <c r="EC501" s="25">
        <v>10.48267027</v>
      </c>
      <c r="ED501" s="25">
        <v>-59.649503449999997</v>
      </c>
      <c r="EE501" s="38">
        <v>2.25</v>
      </c>
      <c r="EF501" s="60">
        <v>-3308.8976899999998</v>
      </c>
      <c r="EG501" s="60">
        <v>4.83</v>
      </c>
      <c r="EH501" s="62">
        <v>0.68</v>
      </c>
      <c r="EI501" s="60">
        <v>-5.41</v>
      </c>
      <c r="EJ501" s="60">
        <v>6.16</v>
      </c>
      <c r="EK501" s="27">
        <f t="shared" si="6"/>
        <v>2.5483333333333333</v>
      </c>
      <c r="EL501" s="25" t="s">
        <v>4060</v>
      </c>
      <c r="EM501" s="25" t="s">
        <v>4060</v>
      </c>
      <c r="EN501" s="25" t="s">
        <v>4060</v>
      </c>
      <c r="EO501">
        <v>5.6047540199999997</v>
      </c>
      <c r="EP501">
        <v>5.5382406</v>
      </c>
      <c r="EQ501">
        <v>4.7570466299999996</v>
      </c>
      <c r="ER501">
        <v>5.12763276</v>
      </c>
      <c r="ES501">
        <v>5.0615768699999997</v>
      </c>
      <c r="ET501">
        <v>4.2771506099999996</v>
      </c>
      <c r="EU501">
        <v>5.4286627599999999</v>
      </c>
      <c r="EV501">
        <v>5.3619203899999999</v>
      </c>
      <c r="EW501">
        <v>4.5823361299999998</v>
      </c>
      <c r="EX501">
        <v>-40.320809699999998</v>
      </c>
      <c r="EY501">
        <v>-40.499485100000001</v>
      </c>
      <c r="EZ501">
        <v>-39.241219899999997</v>
      </c>
      <c r="FA501">
        <v>-79.006242900000004</v>
      </c>
      <c r="FB501">
        <v>-79.334572100000003</v>
      </c>
      <c r="FC501">
        <v>-77.007597500000003</v>
      </c>
      <c r="FD501">
        <v>-20.978093000000001</v>
      </c>
      <c r="FE501">
        <v>-42.1024496</v>
      </c>
      <c r="FF501">
        <v>-41.075704399999999</v>
      </c>
      <c r="FG501">
        <v>3.9409673299999999</v>
      </c>
      <c r="FH501">
        <v>4.0010540499999996</v>
      </c>
      <c r="FI501">
        <v>3.5779123099999999</v>
      </c>
      <c r="FJ501">
        <v>5.9114509999999996</v>
      </c>
      <c r="FK501">
        <v>6</v>
      </c>
      <c r="FL501">
        <v>5.3724247199999997</v>
      </c>
      <c r="FM501">
        <v>2.9557254999999998</v>
      </c>
      <c r="FN501">
        <v>3</v>
      </c>
      <c r="FO501">
        <v>2.6892005000000001</v>
      </c>
      <c r="FP501">
        <v>199.999077</v>
      </c>
      <c r="FQ501">
        <v>125662.44100000001</v>
      </c>
      <c r="FR501">
        <v>4188728.7</v>
      </c>
      <c r="FS501">
        <v>-120.962429</v>
      </c>
      <c r="FT501">
        <v>-0.47494704100000001</v>
      </c>
      <c r="FU501">
        <v>-0.60481493500000005</v>
      </c>
      <c r="FV501">
        <v>-9.6259811900000001E-4</v>
      </c>
      <c r="FW501">
        <v>-2.8878076800000001E-5</v>
      </c>
      <c r="FX501">
        <v>0.98770089900000002</v>
      </c>
      <c r="FY501">
        <v>0.48807317</v>
      </c>
      <c r="FZ501">
        <v>4.0065436999999999</v>
      </c>
      <c r="GA501">
        <v>0.73072833000000004</v>
      </c>
      <c r="GB501">
        <v>1.6984346200000001E-3</v>
      </c>
      <c r="GC501">
        <v>5.1685678399999997</v>
      </c>
      <c r="GD501">
        <v>1.1161871800000001</v>
      </c>
      <c r="GE501">
        <v>71.251390400000005</v>
      </c>
      <c r="GF501">
        <v>97.541862800000004</v>
      </c>
      <c r="GG501">
        <v>-2.7752989299999999E-2</v>
      </c>
      <c r="GH501">
        <v>-1.16009844E-4</v>
      </c>
      <c r="GI501">
        <v>-0.19474071200000001</v>
      </c>
      <c r="GJ501">
        <v>-0.21596760500000001</v>
      </c>
      <c r="GK501">
        <v>-1.29481028E-4</v>
      </c>
      <c r="GL501">
        <v>-1.52984371</v>
      </c>
      <c r="GM501">
        <v>6.6354318800000006E-2</v>
      </c>
      <c r="GN501">
        <v>0.73164523800000003</v>
      </c>
      <c r="GO501">
        <v>3.4310645000000002</v>
      </c>
      <c r="GP501">
        <v>0.70407347200000003</v>
      </c>
      <c r="GQ501">
        <v>0.38302938199999997</v>
      </c>
      <c r="GR501">
        <v>2.6438810199999998</v>
      </c>
      <c r="GS501">
        <v>0.43277781599999998</v>
      </c>
      <c r="GT501">
        <v>4.6401254199999998E-4</v>
      </c>
      <c r="GU501">
        <v>3.0644110100000002</v>
      </c>
      <c r="GV501">
        <v>0.83972129900000003</v>
      </c>
      <c r="GW501">
        <v>-1.09263597E-4</v>
      </c>
      <c r="GX501">
        <v>0.46645381699999999</v>
      </c>
    </row>
    <row r="502" spans="1:206" ht="15.75" customHeight="1">
      <c r="A502" s="20" t="s">
        <v>5368</v>
      </c>
      <c r="B502" s="20" t="s">
        <v>4148</v>
      </c>
      <c r="C502" s="20" t="s">
        <v>4148</v>
      </c>
      <c r="D502" s="20" t="s">
        <v>4149</v>
      </c>
      <c r="E502" s="20" t="s">
        <v>4150</v>
      </c>
      <c r="F502" s="32" t="s">
        <v>4226</v>
      </c>
      <c r="G502" s="47" t="s">
        <v>5357</v>
      </c>
      <c r="H502" s="20" t="s">
        <v>4050</v>
      </c>
      <c r="I502" s="20" t="s">
        <v>4226</v>
      </c>
      <c r="J502" s="20" t="s">
        <v>4140</v>
      </c>
      <c r="K502" s="20" t="s">
        <v>4140</v>
      </c>
      <c r="L502" s="20" t="s">
        <v>4071</v>
      </c>
      <c r="M502" s="47" t="s">
        <v>4646</v>
      </c>
      <c r="N502" s="20" t="s">
        <v>3849</v>
      </c>
      <c r="O502" s="20" t="s">
        <v>4618</v>
      </c>
      <c r="P502" s="20" t="s">
        <v>4305</v>
      </c>
      <c r="Q502" s="20" t="s">
        <v>4142</v>
      </c>
      <c r="R502" s="21" t="s">
        <v>5340</v>
      </c>
      <c r="S502" s="34" t="s">
        <v>5341</v>
      </c>
      <c r="T502" s="22" t="s">
        <v>4059</v>
      </c>
      <c r="U502" s="22" t="s">
        <v>5358</v>
      </c>
      <c r="V502" s="22" t="s">
        <v>4735</v>
      </c>
      <c r="W502" s="22">
        <v>91.3</v>
      </c>
      <c r="X502" s="22" t="s">
        <v>5359</v>
      </c>
      <c r="Y502" s="22" t="s">
        <v>5360</v>
      </c>
      <c r="Z502" s="22" t="s">
        <v>4073</v>
      </c>
      <c r="AA502" s="22" t="s">
        <v>5361</v>
      </c>
      <c r="AB502" s="22" t="s">
        <v>5345</v>
      </c>
      <c r="AC502" s="22">
        <v>20</v>
      </c>
      <c r="AD502" s="22" t="s">
        <v>4074</v>
      </c>
      <c r="AE502" s="22"/>
      <c r="AF502" s="22" t="s">
        <v>5346</v>
      </c>
      <c r="AG502" s="22" t="s">
        <v>5362</v>
      </c>
      <c r="AH502" s="22" t="s">
        <v>4160</v>
      </c>
      <c r="AI502" s="22" t="s">
        <v>4160</v>
      </c>
      <c r="AJ502" s="22" t="s">
        <v>4074</v>
      </c>
      <c r="AK502" s="22" t="s">
        <v>5363</v>
      </c>
      <c r="AL502" s="22" t="s">
        <v>5364</v>
      </c>
      <c r="AM502" s="22" t="s">
        <v>4063</v>
      </c>
      <c r="AN502" s="22" t="s">
        <v>4063</v>
      </c>
      <c r="AO502" s="22" t="s">
        <v>4063</v>
      </c>
      <c r="AP502" s="22" t="s">
        <v>4063</v>
      </c>
      <c r="AQ502" s="22" t="s">
        <v>4063</v>
      </c>
      <c r="AR502" s="22" t="s">
        <v>4063</v>
      </c>
      <c r="AS502" s="22" t="s">
        <v>4063</v>
      </c>
      <c r="AT502" s="22" t="s">
        <v>4259</v>
      </c>
      <c r="AU502" s="20"/>
      <c r="AV502" s="5">
        <v>0.74886282582755048</v>
      </c>
      <c r="AW502" s="5">
        <v>19049.481962910733</v>
      </c>
      <c r="AX502" s="5">
        <v>0.1497725651655101</v>
      </c>
      <c r="AY502" s="5">
        <v>0.17615588374264313</v>
      </c>
      <c r="AZ502" s="5">
        <v>0.71334645469163882</v>
      </c>
      <c r="BA502" s="24" t="s">
        <v>4600</v>
      </c>
      <c r="BB502" s="25">
        <v>2.3633453042481198</v>
      </c>
      <c r="BC502" s="25">
        <v>6.9569670687188303</v>
      </c>
      <c r="BD502" s="25">
        <v>8.3704704457893708</v>
      </c>
      <c r="BE502" s="25">
        <v>9.01713062886801</v>
      </c>
      <c r="BF502" s="25">
        <v>3.0978250003110301</v>
      </c>
      <c r="BG502" s="25">
        <v>8.8740532658398994</v>
      </c>
      <c r="BH502" s="25">
        <v>8.5147973787839195</v>
      </c>
      <c r="BI502" s="25">
        <v>8.1533114702489495</v>
      </c>
      <c r="BJ502" s="25">
        <v>7.1784767456215501</v>
      </c>
      <c r="BK502" s="25">
        <v>6.0129652263011204</v>
      </c>
      <c r="BL502" s="25">
        <v>5.9378397707346897</v>
      </c>
      <c r="BM502" s="25">
        <v>7.1784767456215501</v>
      </c>
      <c r="BN502" s="25">
        <v>7.9353509246766798</v>
      </c>
      <c r="BO502" s="25">
        <v>8.8023806229353099</v>
      </c>
      <c r="BP502" s="25">
        <v>6.7099132754199999</v>
      </c>
      <c r="BQ502" s="25">
        <v>8.6587674968065098</v>
      </c>
      <c r="BR502" s="25">
        <v>7.2521364312107801</v>
      </c>
      <c r="BS502" s="25">
        <v>10.497862266940899</v>
      </c>
      <c r="BT502" s="25">
        <v>7.8625194411457704</v>
      </c>
      <c r="BU502" s="25">
        <v>6.0880033449939202</v>
      </c>
      <c r="BV502" s="25">
        <v>3.7734402116477899</v>
      </c>
      <c r="BW502" s="25">
        <v>2.9933336501805901</v>
      </c>
      <c r="BX502" s="25">
        <v>1.24858421256407</v>
      </c>
      <c r="BY502" s="25">
        <v>1.9404940220974201</v>
      </c>
      <c r="BZ502" s="25">
        <v>0.47004116018460701</v>
      </c>
      <c r="CA502" s="27">
        <v>322.27812239999997</v>
      </c>
      <c r="CB502" s="25">
        <v>94.548517110000006</v>
      </c>
      <c r="CC502" s="25">
        <v>12.684447159999999</v>
      </c>
      <c r="CD502" s="25">
        <v>-58.101997560000001</v>
      </c>
      <c r="CE502" s="25">
        <v>25.8042728</v>
      </c>
      <c r="CF502" s="25">
        <v>-48.76267266</v>
      </c>
      <c r="CG502" s="25">
        <v>23.18546684</v>
      </c>
      <c r="CH502">
        <v>-50.64</v>
      </c>
      <c r="CI502" s="25">
        <v>23.18546684</v>
      </c>
      <c r="CJ502" s="25">
        <v>-50.635659799999999</v>
      </c>
      <c r="CK502" s="25">
        <v>18.3556688</v>
      </c>
      <c r="CL502" s="25">
        <v>-54.015088849999998</v>
      </c>
      <c r="CM502" s="25">
        <v>27.867217499999999</v>
      </c>
      <c r="CN502" s="25">
        <v>-47.309134919999998</v>
      </c>
      <c r="CO502" s="25">
        <v>24.690100409999999</v>
      </c>
      <c r="CP502" s="25">
        <v>-49.576039829999999</v>
      </c>
      <c r="CQ502" s="25">
        <v>63.158251329999999</v>
      </c>
      <c r="CR502" s="25">
        <v>-22.236975439999998</v>
      </c>
      <c r="CS502" s="25">
        <v>54.88972708</v>
      </c>
      <c r="CT502" s="25">
        <v>-28.125656079999999</v>
      </c>
      <c r="CU502" s="25">
        <v>60.070586030000001</v>
      </c>
      <c r="CV502" s="25">
        <v>-24.386478459999999</v>
      </c>
      <c r="CW502" s="25">
        <v>21.954610089999999</v>
      </c>
      <c r="CX502" s="25">
        <v>-51.507050360000001</v>
      </c>
      <c r="CY502" s="25">
        <v>14.789650200000001</v>
      </c>
      <c r="CZ502" s="25">
        <v>-56.579992279999999</v>
      </c>
      <c r="DA502" s="25">
        <v>21.540183859999999</v>
      </c>
      <c r="DB502" s="25">
        <v>-51.7997224</v>
      </c>
      <c r="DC502" s="25">
        <v>31.470895710000001</v>
      </c>
      <c r="DD502" s="25">
        <v>-44.707600370000002</v>
      </c>
      <c r="DE502" s="25">
        <v>52.017020930000001</v>
      </c>
      <c r="DF502" s="25">
        <v>-30.098491549999999</v>
      </c>
      <c r="DG502" s="25">
        <v>12.712435790000001</v>
      </c>
      <c r="DH502" s="25">
        <v>-58.080482619999998</v>
      </c>
      <c r="DI502" s="25">
        <v>19.94536416</v>
      </c>
      <c r="DJ502" s="25">
        <v>-52.942259499999999</v>
      </c>
      <c r="DK502" s="25">
        <v>28.170587690000001</v>
      </c>
      <c r="DL502" s="25">
        <v>-47.049856290000001</v>
      </c>
      <c r="DM502" s="25">
        <v>27.979112480000001</v>
      </c>
      <c r="DN502" s="25">
        <v>-47.197043450000002</v>
      </c>
      <c r="DO502" s="25">
        <v>19.59611494</v>
      </c>
      <c r="DP502" s="25">
        <v>-53.184094590000001</v>
      </c>
      <c r="DQ502">
        <v>-26.14</v>
      </c>
      <c r="DR502" s="25">
        <v>-26.137812610000001</v>
      </c>
      <c r="DS502" s="25">
        <v>47.149143479999999</v>
      </c>
      <c r="DT502" s="25">
        <v>-33.607899660000001</v>
      </c>
      <c r="DU502" s="25">
        <v>7.9473147199999996</v>
      </c>
      <c r="DV502" s="25">
        <v>-61.45247011</v>
      </c>
      <c r="DW502" s="25">
        <v>11.887837149999999</v>
      </c>
      <c r="DX502" s="25">
        <v>-58.647494809999998</v>
      </c>
      <c r="DY502">
        <v>37.31</v>
      </c>
      <c r="DZ502" s="25">
        <v>-61.388889110000001</v>
      </c>
      <c r="EA502" s="25">
        <v>7.3317134099999999</v>
      </c>
      <c r="EB502" s="25">
        <v>-61.891434269999998</v>
      </c>
      <c r="EC502" s="25">
        <v>10.48267027</v>
      </c>
      <c r="ED502" s="25">
        <v>-59.649503449999997</v>
      </c>
      <c r="EE502" s="38">
        <v>2.25</v>
      </c>
      <c r="EF502" s="60">
        <v>-3308.8976899999998</v>
      </c>
      <c r="EG502" s="60">
        <v>4.83</v>
      </c>
      <c r="EH502" s="62">
        <v>0.68</v>
      </c>
      <c r="EI502" s="60">
        <v>-5.41</v>
      </c>
      <c r="EJ502" s="60">
        <v>6.16</v>
      </c>
      <c r="EK502" s="27">
        <f t="shared" si="6"/>
        <v>2.5483333333333333</v>
      </c>
      <c r="EL502" s="25" t="s">
        <v>4060</v>
      </c>
      <c r="EM502" s="25" t="s">
        <v>4060</v>
      </c>
      <c r="EN502" s="25" t="s">
        <v>4060</v>
      </c>
      <c r="EO502">
        <v>5.6047540199999997</v>
      </c>
      <c r="EP502">
        <v>5.5382406</v>
      </c>
      <c r="EQ502">
        <v>4.7570466299999996</v>
      </c>
      <c r="ER502">
        <v>5.12763276</v>
      </c>
      <c r="ES502">
        <v>5.0615768699999997</v>
      </c>
      <c r="ET502">
        <v>4.2771506099999996</v>
      </c>
      <c r="EU502">
        <v>5.4286627599999999</v>
      </c>
      <c r="EV502">
        <v>5.3619203899999999</v>
      </c>
      <c r="EW502">
        <v>4.5823361299999998</v>
      </c>
      <c r="EX502">
        <v>-40.320809699999998</v>
      </c>
      <c r="EY502">
        <v>-40.499485100000001</v>
      </c>
      <c r="EZ502">
        <v>-39.241219899999997</v>
      </c>
      <c r="FA502">
        <v>-79.006242900000004</v>
      </c>
      <c r="FB502">
        <v>-79.334572100000003</v>
      </c>
      <c r="FC502">
        <v>-77.007597500000003</v>
      </c>
      <c r="FD502">
        <v>-20.978093000000001</v>
      </c>
      <c r="FE502">
        <v>-42.1024496</v>
      </c>
      <c r="FF502">
        <v>-41.075704399999999</v>
      </c>
      <c r="FG502">
        <v>3.9409673299999999</v>
      </c>
      <c r="FH502">
        <v>4.0010540499999996</v>
      </c>
      <c r="FI502">
        <v>3.5779123099999999</v>
      </c>
      <c r="FJ502">
        <v>5.9114509999999996</v>
      </c>
      <c r="FK502">
        <v>6</v>
      </c>
      <c r="FL502">
        <v>5.3724247199999997</v>
      </c>
      <c r="FM502">
        <v>2.9557254999999998</v>
      </c>
      <c r="FN502">
        <v>3</v>
      </c>
      <c r="FO502">
        <v>2.6892005000000001</v>
      </c>
      <c r="FP502">
        <v>199.999077</v>
      </c>
      <c r="FQ502">
        <v>125662.44100000001</v>
      </c>
      <c r="FR502">
        <v>4188728.7</v>
      </c>
      <c r="FS502">
        <v>-120.962429</v>
      </c>
      <c r="FT502">
        <v>-0.47494704100000001</v>
      </c>
      <c r="FU502">
        <v>-0.60481493500000005</v>
      </c>
      <c r="FV502">
        <v>-9.6259811900000001E-4</v>
      </c>
      <c r="FW502">
        <v>-2.8878076800000001E-5</v>
      </c>
      <c r="FX502">
        <v>0.98770089900000002</v>
      </c>
      <c r="FY502">
        <v>0.48807317</v>
      </c>
      <c r="FZ502">
        <v>4.0065436999999999</v>
      </c>
      <c r="GA502">
        <v>0.73072833000000004</v>
      </c>
      <c r="GB502">
        <v>1.6984346200000001E-3</v>
      </c>
      <c r="GC502">
        <v>5.1685678399999997</v>
      </c>
      <c r="GD502">
        <v>1.1161871800000001</v>
      </c>
      <c r="GE502">
        <v>71.251390400000005</v>
      </c>
      <c r="GF502">
        <v>97.541862800000004</v>
      </c>
      <c r="GG502">
        <v>-2.7752989299999999E-2</v>
      </c>
      <c r="GH502">
        <v>-1.16009844E-4</v>
      </c>
      <c r="GI502">
        <v>-0.19474071200000001</v>
      </c>
      <c r="GJ502">
        <v>-0.21596760500000001</v>
      </c>
      <c r="GK502">
        <v>-1.29481028E-4</v>
      </c>
      <c r="GL502">
        <v>-1.52984371</v>
      </c>
      <c r="GM502">
        <v>6.6354318800000006E-2</v>
      </c>
      <c r="GN502">
        <v>0.73164523800000003</v>
      </c>
      <c r="GO502">
        <v>3.4310645000000002</v>
      </c>
      <c r="GP502">
        <v>0.70407347200000003</v>
      </c>
      <c r="GQ502">
        <v>0.38302938199999997</v>
      </c>
      <c r="GR502">
        <v>2.6438810199999998</v>
      </c>
      <c r="GS502">
        <v>0.43277781599999998</v>
      </c>
      <c r="GT502">
        <v>4.6401254199999998E-4</v>
      </c>
      <c r="GU502">
        <v>3.0644110100000002</v>
      </c>
      <c r="GV502">
        <v>0.83972129900000003</v>
      </c>
      <c r="GW502">
        <v>-1.09263597E-4</v>
      </c>
      <c r="GX502">
        <v>0.46645381699999999</v>
      </c>
    </row>
    <row r="503" spans="1:206" ht="15.75" customHeight="1">
      <c r="A503" s="20" t="s">
        <v>5369</v>
      </c>
      <c r="B503" s="20" t="s">
        <v>4148</v>
      </c>
      <c r="C503" s="20" t="s">
        <v>4148</v>
      </c>
      <c r="D503" s="20" t="s">
        <v>4149</v>
      </c>
      <c r="E503" s="20" t="s">
        <v>4150</v>
      </c>
      <c r="F503" s="32" t="s">
        <v>4226</v>
      </c>
      <c r="G503" s="47" t="s">
        <v>5357</v>
      </c>
      <c r="H503" s="20" t="s">
        <v>4050</v>
      </c>
      <c r="I503" s="20" t="s">
        <v>4226</v>
      </c>
      <c r="J503" s="20" t="s">
        <v>4140</v>
      </c>
      <c r="K503" s="20" t="s">
        <v>4140</v>
      </c>
      <c r="L503" s="20" t="s">
        <v>4071</v>
      </c>
      <c r="M503" s="47" t="s">
        <v>4646</v>
      </c>
      <c r="N503" s="20" t="s">
        <v>3849</v>
      </c>
      <c r="O503" s="20" t="s">
        <v>4624</v>
      </c>
      <c r="P503" s="20" t="s">
        <v>4625</v>
      </c>
      <c r="Q503" s="20" t="s">
        <v>4056</v>
      </c>
      <c r="R503" s="21" t="s">
        <v>5340</v>
      </c>
      <c r="S503" s="34" t="s">
        <v>5341</v>
      </c>
      <c r="T503" s="22" t="s">
        <v>4059</v>
      </c>
      <c r="U503" s="22" t="s">
        <v>5358</v>
      </c>
      <c r="V503" s="22" t="s">
        <v>4735</v>
      </c>
      <c r="W503" s="22">
        <v>91.3</v>
      </c>
      <c r="X503" s="22" t="s">
        <v>5359</v>
      </c>
      <c r="Y503" s="22" t="s">
        <v>5360</v>
      </c>
      <c r="Z503" s="22" t="s">
        <v>4073</v>
      </c>
      <c r="AA503" s="22" t="s">
        <v>5361</v>
      </c>
      <c r="AB503" s="22" t="s">
        <v>5345</v>
      </c>
      <c r="AC503" s="22">
        <v>20</v>
      </c>
      <c r="AD503" s="22" t="s">
        <v>4074</v>
      </c>
      <c r="AE503" s="22"/>
      <c r="AF503" s="22" t="s">
        <v>5346</v>
      </c>
      <c r="AG503" s="22" t="s">
        <v>5362</v>
      </c>
      <c r="AH503" s="22" t="s">
        <v>4160</v>
      </c>
      <c r="AI503" s="22" t="s">
        <v>4160</v>
      </c>
      <c r="AJ503" s="22" t="s">
        <v>4074</v>
      </c>
      <c r="AK503" s="22" t="s">
        <v>5363</v>
      </c>
      <c r="AL503" s="22" t="s">
        <v>5364</v>
      </c>
      <c r="AM503" s="22" t="s">
        <v>4063</v>
      </c>
      <c r="AN503" s="22" t="s">
        <v>4063</v>
      </c>
      <c r="AO503" s="22" t="s">
        <v>4063</v>
      </c>
      <c r="AP503" s="22" t="s">
        <v>4063</v>
      </c>
      <c r="AQ503" s="22" t="s">
        <v>4063</v>
      </c>
      <c r="AR503" s="22" t="s">
        <v>4063</v>
      </c>
      <c r="AS503" s="22" t="s">
        <v>4063</v>
      </c>
      <c r="AT503" s="22" t="s">
        <v>4259</v>
      </c>
      <c r="AU503" s="20"/>
      <c r="AV503" s="5">
        <v>0.74886282582755048</v>
      </c>
      <c r="AW503" s="5">
        <v>19049.481962910733</v>
      </c>
      <c r="AX503" s="5">
        <v>0.1497725651655101</v>
      </c>
      <c r="AY503" s="5">
        <v>0.17615588374264313</v>
      </c>
      <c r="AZ503" s="5">
        <v>0.71334645469163882</v>
      </c>
      <c r="BA503" s="24" t="s">
        <v>4600</v>
      </c>
      <c r="BB503" s="25">
        <v>2.3633453042481198</v>
      </c>
      <c r="BC503" s="25">
        <v>6.9569670687188303</v>
      </c>
      <c r="BD503" s="25">
        <v>8.3704704457893708</v>
      </c>
      <c r="BE503" s="25">
        <v>9.01713062886801</v>
      </c>
      <c r="BF503" s="25">
        <v>3.0978250003110301</v>
      </c>
      <c r="BG503" s="25">
        <v>8.8740532658398994</v>
      </c>
      <c r="BH503" s="25">
        <v>8.5147973787839195</v>
      </c>
      <c r="BI503" s="25">
        <v>8.1533114702489495</v>
      </c>
      <c r="BJ503" s="25">
        <v>7.1784767456215501</v>
      </c>
      <c r="BK503" s="25">
        <v>6.0129652263011204</v>
      </c>
      <c r="BL503" s="25">
        <v>5.9378397707346897</v>
      </c>
      <c r="BM503" s="25">
        <v>7.1784767456215501</v>
      </c>
      <c r="BN503" s="25">
        <v>7.9353509246766798</v>
      </c>
      <c r="BO503" s="25">
        <v>8.8023806229353099</v>
      </c>
      <c r="BP503" s="25">
        <v>6.7099132754199999</v>
      </c>
      <c r="BQ503" s="25">
        <v>8.6587674968065098</v>
      </c>
      <c r="BR503" s="25">
        <v>7.2521364312107801</v>
      </c>
      <c r="BS503" s="25">
        <v>10.497862266940899</v>
      </c>
      <c r="BT503" s="25">
        <v>7.8625194411457704</v>
      </c>
      <c r="BU503" s="25">
        <v>6.0880033449939202</v>
      </c>
      <c r="BV503" s="25">
        <v>3.7734402116477899</v>
      </c>
      <c r="BW503" s="25">
        <v>2.9933336501805901</v>
      </c>
      <c r="BX503" s="25">
        <v>1.24858421256407</v>
      </c>
      <c r="BY503" s="25">
        <v>1.9404940220974201</v>
      </c>
      <c r="BZ503" s="25">
        <v>0.47004116018460701</v>
      </c>
      <c r="CA503" s="27">
        <v>322.27812239999997</v>
      </c>
      <c r="CB503" s="25">
        <v>94.548517110000006</v>
      </c>
      <c r="CC503" s="25">
        <v>12.684447159999999</v>
      </c>
      <c r="CD503" s="25">
        <v>-58.101997560000001</v>
      </c>
      <c r="CE503" s="25">
        <v>25.8042728</v>
      </c>
      <c r="CF503" s="25">
        <v>-48.76267266</v>
      </c>
      <c r="CG503" s="25">
        <v>23.18546684</v>
      </c>
      <c r="CH503">
        <v>-50.64</v>
      </c>
      <c r="CI503" s="25">
        <v>23.18546684</v>
      </c>
      <c r="CJ503" s="25">
        <v>-50.635659799999999</v>
      </c>
      <c r="CK503" s="25">
        <v>18.3556688</v>
      </c>
      <c r="CL503" s="25">
        <v>-54.015088849999998</v>
      </c>
      <c r="CM503" s="25">
        <v>27.867217499999999</v>
      </c>
      <c r="CN503" s="25">
        <v>-47.309134919999998</v>
      </c>
      <c r="CO503" s="25">
        <v>24.690100409999999</v>
      </c>
      <c r="CP503" s="25">
        <v>-49.576039829999999</v>
      </c>
      <c r="CQ503" s="25">
        <v>63.158251329999999</v>
      </c>
      <c r="CR503" s="25">
        <v>-22.236975439999998</v>
      </c>
      <c r="CS503" s="25">
        <v>54.88972708</v>
      </c>
      <c r="CT503" s="25">
        <v>-28.125656079999999</v>
      </c>
      <c r="CU503" s="25">
        <v>60.070586030000001</v>
      </c>
      <c r="CV503" s="25">
        <v>-24.386478459999999</v>
      </c>
      <c r="CW503" s="25">
        <v>21.954610089999999</v>
      </c>
      <c r="CX503" s="25">
        <v>-51.507050360000001</v>
      </c>
      <c r="CY503" s="25">
        <v>14.789650200000001</v>
      </c>
      <c r="CZ503" s="25">
        <v>-56.579992279999999</v>
      </c>
      <c r="DA503" s="25">
        <v>21.540183859999999</v>
      </c>
      <c r="DB503" s="25">
        <v>-51.7997224</v>
      </c>
      <c r="DC503" s="25">
        <v>31.470895710000001</v>
      </c>
      <c r="DD503" s="25">
        <v>-44.707600370000002</v>
      </c>
      <c r="DE503" s="25">
        <v>52.017020930000001</v>
      </c>
      <c r="DF503" s="25">
        <v>-30.098491549999999</v>
      </c>
      <c r="DG503" s="25">
        <v>12.712435790000001</v>
      </c>
      <c r="DH503" s="25">
        <v>-58.080482619999998</v>
      </c>
      <c r="DI503" s="25">
        <v>19.94536416</v>
      </c>
      <c r="DJ503" s="25">
        <v>-52.942259499999999</v>
      </c>
      <c r="DK503" s="25">
        <v>28.170587690000001</v>
      </c>
      <c r="DL503" s="25">
        <v>-47.049856290000001</v>
      </c>
      <c r="DM503" s="25">
        <v>27.979112480000001</v>
      </c>
      <c r="DN503" s="25">
        <v>-47.197043450000002</v>
      </c>
      <c r="DO503" s="25">
        <v>19.59611494</v>
      </c>
      <c r="DP503" s="25">
        <v>-53.184094590000001</v>
      </c>
      <c r="DQ503">
        <v>-26.14</v>
      </c>
      <c r="DR503" s="25">
        <v>-26.137812610000001</v>
      </c>
      <c r="DS503" s="25">
        <v>47.149143479999999</v>
      </c>
      <c r="DT503" s="25">
        <v>-33.607899660000001</v>
      </c>
      <c r="DU503" s="25">
        <v>7.9473147199999996</v>
      </c>
      <c r="DV503" s="25">
        <v>-61.45247011</v>
      </c>
      <c r="DW503" s="25">
        <v>11.887837149999999</v>
      </c>
      <c r="DX503" s="25">
        <v>-58.647494809999998</v>
      </c>
      <c r="DY503">
        <v>37.31</v>
      </c>
      <c r="DZ503" s="25">
        <v>-61.388889110000001</v>
      </c>
      <c r="EA503" s="25">
        <v>7.3317134099999999</v>
      </c>
      <c r="EB503" s="25">
        <v>-61.891434269999998</v>
      </c>
      <c r="EC503" s="25">
        <v>10.48267027</v>
      </c>
      <c r="ED503" s="25">
        <v>-59.649503449999997</v>
      </c>
      <c r="EE503" s="38">
        <v>2.25</v>
      </c>
      <c r="EF503" s="60">
        <v>-3308.8976899999998</v>
      </c>
      <c r="EG503" s="60">
        <v>4.83</v>
      </c>
      <c r="EH503" s="62">
        <v>0.68</v>
      </c>
      <c r="EI503" s="60">
        <v>-5.41</v>
      </c>
      <c r="EJ503" s="60">
        <v>6.16</v>
      </c>
      <c r="EK503" s="27">
        <f t="shared" si="6"/>
        <v>2.5483333333333333</v>
      </c>
      <c r="EL503" s="25" t="s">
        <v>4060</v>
      </c>
      <c r="EM503" s="25" t="s">
        <v>4060</v>
      </c>
      <c r="EN503" s="25" t="s">
        <v>4060</v>
      </c>
      <c r="EO503">
        <v>5.6047540199999997</v>
      </c>
      <c r="EP503">
        <v>5.5382406</v>
      </c>
      <c r="EQ503">
        <v>4.7570466299999996</v>
      </c>
      <c r="ER503">
        <v>5.12763276</v>
      </c>
      <c r="ES503">
        <v>5.0615768699999997</v>
      </c>
      <c r="ET503">
        <v>4.2771506099999996</v>
      </c>
      <c r="EU503">
        <v>5.4286627599999999</v>
      </c>
      <c r="EV503">
        <v>5.3619203899999999</v>
      </c>
      <c r="EW503">
        <v>4.5823361299999998</v>
      </c>
      <c r="EX503">
        <v>-40.320809699999998</v>
      </c>
      <c r="EY503">
        <v>-40.499485100000001</v>
      </c>
      <c r="EZ503">
        <v>-39.241219899999997</v>
      </c>
      <c r="FA503">
        <v>-79.006242900000004</v>
      </c>
      <c r="FB503">
        <v>-79.334572100000003</v>
      </c>
      <c r="FC503">
        <v>-77.007597500000003</v>
      </c>
      <c r="FD503">
        <v>-20.978093000000001</v>
      </c>
      <c r="FE503">
        <v>-42.1024496</v>
      </c>
      <c r="FF503">
        <v>-41.075704399999999</v>
      </c>
      <c r="FG503">
        <v>3.9409673299999999</v>
      </c>
      <c r="FH503">
        <v>4.0010540499999996</v>
      </c>
      <c r="FI503">
        <v>3.5779123099999999</v>
      </c>
      <c r="FJ503">
        <v>5.9114509999999996</v>
      </c>
      <c r="FK503">
        <v>6</v>
      </c>
      <c r="FL503">
        <v>5.3724247199999997</v>
      </c>
      <c r="FM503">
        <v>2.9557254999999998</v>
      </c>
      <c r="FN503">
        <v>3</v>
      </c>
      <c r="FO503">
        <v>2.6892005000000001</v>
      </c>
      <c r="FP503">
        <v>199.999077</v>
      </c>
      <c r="FQ503">
        <v>125662.44100000001</v>
      </c>
      <c r="FR503">
        <v>4188728.7</v>
      </c>
      <c r="FS503">
        <v>-120.962429</v>
      </c>
      <c r="FT503">
        <v>-0.47494704100000001</v>
      </c>
      <c r="FU503">
        <v>-0.60481493500000005</v>
      </c>
      <c r="FV503">
        <v>-9.6259811900000001E-4</v>
      </c>
      <c r="FW503">
        <v>-2.8878076800000001E-5</v>
      </c>
      <c r="FX503">
        <v>0.98770089900000002</v>
      </c>
      <c r="FY503">
        <v>0.48807317</v>
      </c>
      <c r="FZ503">
        <v>4.0065436999999999</v>
      </c>
      <c r="GA503">
        <v>0.73072833000000004</v>
      </c>
      <c r="GB503">
        <v>1.6984346200000001E-3</v>
      </c>
      <c r="GC503">
        <v>5.1685678399999997</v>
      </c>
      <c r="GD503">
        <v>1.1161871800000001</v>
      </c>
      <c r="GE503">
        <v>71.251390400000005</v>
      </c>
      <c r="GF503">
        <v>97.541862800000004</v>
      </c>
      <c r="GG503">
        <v>-2.7752989299999999E-2</v>
      </c>
      <c r="GH503">
        <v>-1.16009844E-4</v>
      </c>
      <c r="GI503">
        <v>-0.19474071200000001</v>
      </c>
      <c r="GJ503">
        <v>-0.21596760500000001</v>
      </c>
      <c r="GK503">
        <v>-1.29481028E-4</v>
      </c>
      <c r="GL503">
        <v>-1.52984371</v>
      </c>
      <c r="GM503">
        <v>6.6354318800000006E-2</v>
      </c>
      <c r="GN503">
        <v>0.73164523800000003</v>
      </c>
      <c r="GO503">
        <v>3.4310645000000002</v>
      </c>
      <c r="GP503">
        <v>0.70407347200000003</v>
      </c>
      <c r="GQ503">
        <v>0.38302938199999997</v>
      </c>
      <c r="GR503">
        <v>2.6438810199999998</v>
      </c>
      <c r="GS503">
        <v>0.43277781599999998</v>
      </c>
      <c r="GT503">
        <v>4.6401254199999998E-4</v>
      </c>
      <c r="GU503">
        <v>3.0644110100000002</v>
      </c>
      <c r="GV503">
        <v>0.83972129900000003</v>
      </c>
      <c r="GW503">
        <v>-1.09263597E-4</v>
      </c>
      <c r="GX503">
        <v>0.46645381699999999</v>
      </c>
    </row>
    <row r="504" spans="1:206" ht="15.75" customHeight="1">
      <c r="A504" s="20" t="s">
        <v>5370</v>
      </c>
      <c r="B504" s="20" t="s">
        <v>4148</v>
      </c>
      <c r="C504" s="20" t="s">
        <v>4148</v>
      </c>
      <c r="D504" s="20" t="s">
        <v>4149</v>
      </c>
      <c r="E504" s="20" t="s">
        <v>4150</v>
      </c>
      <c r="F504" s="32" t="s">
        <v>4226</v>
      </c>
      <c r="G504" s="47" t="s">
        <v>5371</v>
      </c>
      <c r="H504" s="20" t="s">
        <v>4050</v>
      </c>
      <c r="I504" s="20" t="s">
        <v>4226</v>
      </c>
      <c r="J504" s="20" t="s">
        <v>4140</v>
      </c>
      <c r="K504" s="20" t="s">
        <v>4140</v>
      </c>
      <c r="L504" s="20" t="s">
        <v>4071</v>
      </c>
      <c r="M504" s="47" t="s">
        <v>4646</v>
      </c>
      <c r="N504" s="20" t="s">
        <v>3849</v>
      </c>
      <c r="O504" s="20" t="s">
        <v>4618</v>
      </c>
      <c r="P504" s="20" t="s">
        <v>4305</v>
      </c>
      <c r="Q504" s="20" t="s">
        <v>4142</v>
      </c>
      <c r="R504" s="21" t="s">
        <v>5340</v>
      </c>
      <c r="S504" s="34" t="s">
        <v>5341</v>
      </c>
      <c r="T504" s="22" t="s">
        <v>4059</v>
      </c>
      <c r="U504" s="22" t="s">
        <v>5372</v>
      </c>
      <c r="V504" s="22" t="s">
        <v>4735</v>
      </c>
      <c r="W504" s="22">
        <v>92.7</v>
      </c>
      <c r="X504" s="22" t="s">
        <v>5373</v>
      </c>
      <c r="Y504" s="22" t="s">
        <v>5360</v>
      </c>
      <c r="Z504" s="22" t="s">
        <v>4073</v>
      </c>
      <c r="AA504" s="22" t="s">
        <v>5374</v>
      </c>
      <c r="AB504" s="22" t="s">
        <v>5345</v>
      </c>
      <c r="AC504" s="22">
        <v>21</v>
      </c>
      <c r="AD504" s="22" t="s">
        <v>4074</v>
      </c>
      <c r="AE504" s="22"/>
      <c r="AF504" s="22" t="s">
        <v>5346</v>
      </c>
      <c r="AG504" s="22" t="s">
        <v>5347</v>
      </c>
      <c r="AH504" s="22" t="s">
        <v>5348</v>
      </c>
      <c r="AI504" s="22" t="s">
        <v>4063</v>
      </c>
      <c r="AJ504" s="22" t="s">
        <v>4074</v>
      </c>
      <c r="AK504" s="22" t="s">
        <v>5375</v>
      </c>
      <c r="AL504" s="22" t="s">
        <v>5376</v>
      </c>
      <c r="AM504" s="22" t="s">
        <v>4063</v>
      </c>
      <c r="AN504" s="22" t="s">
        <v>4063</v>
      </c>
      <c r="AO504" s="22" t="s">
        <v>4063</v>
      </c>
      <c r="AP504" s="22" t="s">
        <v>4063</v>
      </c>
      <c r="AQ504" s="22" t="s">
        <v>4063</v>
      </c>
      <c r="AR504" s="22" t="s">
        <v>4063</v>
      </c>
      <c r="AS504" s="22" t="s">
        <v>4063</v>
      </c>
      <c r="AT504" s="22" t="s">
        <v>5350</v>
      </c>
      <c r="AU504" s="20"/>
      <c r="AV504" s="5">
        <v>0.74886282582755048</v>
      </c>
      <c r="AW504" s="5">
        <v>22052.156557314538</v>
      </c>
      <c r="AX504" s="5">
        <v>0.14264053825286679</v>
      </c>
      <c r="AY504" s="5">
        <v>0.16637191821758507</v>
      </c>
      <c r="AZ504" s="5">
        <v>0.72563256004564991</v>
      </c>
      <c r="BA504" s="24" t="s">
        <v>4600</v>
      </c>
      <c r="BB504" s="25">
        <v>2.3633453042481198</v>
      </c>
      <c r="BC504" s="25">
        <v>6.9569670687188303</v>
      </c>
      <c r="BD504" s="25">
        <v>8.3704704457893708</v>
      </c>
      <c r="BE504" s="25">
        <v>9.01713062886801</v>
      </c>
      <c r="BF504" s="25">
        <v>3.0978250003110301</v>
      </c>
      <c r="BG504" s="25">
        <v>8.8740532658398994</v>
      </c>
      <c r="BH504" s="25">
        <v>8.5147973787839195</v>
      </c>
      <c r="BI504" s="25">
        <v>8.1533114702489495</v>
      </c>
      <c r="BJ504" s="25">
        <v>7.1784767456215501</v>
      </c>
      <c r="BK504" s="25">
        <v>6.0129652263011204</v>
      </c>
      <c r="BL504" s="25">
        <v>5.9378397707346897</v>
      </c>
      <c r="BM504" s="25">
        <v>7.1784767456215501</v>
      </c>
      <c r="BN504" s="25">
        <v>7.9353509246766798</v>
      </c>
      <c r="BO504" s="25">
        <v>8.8023806229353099</v>
      </c>
      <c r="BP504" s="25">
        <v>6.7099132754199999</v>
      </c>
      <c r="BQ504" s="25">
        <v>8.6587674968065098</v>
      </c>
      <c r="BR504" s="25">
        <v>7.2521364312107801</v>
      </c>
      <c r="BS504" s="25">
        <v>10.497862266940899</v>
      </c>
      <c r="BT504" s="25">
        <v>7.8625194411457704</v>
      </c>
      <c r="BU504" s="25">
        <v>6.0880033449939202</v>
      </c>
      <c r="BV504" s="25">
        <v>3.7734402116477899</v>
      </c>
      <c r="BW504" s="25">
        <v>2.9933336501805901</v>
      </c>
      <c r="BX504" s="25">
        <v>1.24858421256407</v>
      </c>
      <c r="BY504" s="25">
        <v>1.9404940220974201</v>
      </c>
      <c r="BZ504" s="25">
        <v>0.47004116018460701</v>
      </c>
      <c r="CA504" s="27">
        <v>322.27812239999997</v>
      </c>
      <c r="CB504" s="25">
        <v>94.548517110000006</v>
      </c>
      <c r="CC504" s="25">
        <v>12.684447159999999</v>
      </c>
      <c r="CD504" s="25">
        <v>-58.101997560000001</v>
      </c>
      <c r="CE504" s="25">
        <v>25.8042728</v>
      </c>
      <c r="CF504" s="25">
        <v>-48.76267266</v>
      </c>
      <c r="CG504" s="25">
        <v>23.18546684</v>
      </c>
      <c r="CH504">
        <v>-50.64</v>
      </c>
      <c r="CI504" s="25">
        <v>23.18546684</v>
      </c>
      <c r="CJ504" s="25">
        <v>-50.635659799999999</v>
      </c>
      <c r="CK504" s="25">
        <v>18.3556688</v>
      </c>
      <c r="CL504" s="25">
        <v>-54.015088849999998</v>
      </c>
      <c r="CM504" s="25">
        <v>27.867217499999999</v>
      </c>
      <c r="CN504" s="25">
        <v>-47.309134919999998</v>
      </c>
      <c r="CO504" s="25">
        <v>24.690100409999999</v>
      </c>
      <c r="CP504" s="25">
        <v>-49.576039829999999</v>
      </c>
      <c r="CQ504" s="25">
        <v>63.158251329999999</v>
      </c>
      <c r="CR504" s="25">
        <v>-22.236975439999998</v>
      </c>
      <c r="CS504" s="25">
        <v>54.88972708</v>
      </c>
      <c r="CT504" s="25">
        <v>-28.125656079999999</v>
      </c>
      <c r="CU504" s="25">
        <v>60.070586030000001</v>
      </c>
      <c r="CV504" s="25">
        <v>-24.386478459999999</v>
      </c>
      <c r="CW504" s="25">
        <v>21.954610089999999</v>
      </c>
      <c r="CX504" s="25">
        <v>-51.507050360000001</v>
      </c>
      <c r="CY504" s="25">
        <v>14.789650200000001</v>
      </c>
      <c r="CZ504" s="25">
        <v>-56.579992279999999</v>
      </c>
      <c r="DA504" s="25">
        <v>21.540183859999999</v>
      </c>
      <c r="DB504" s="25">
        <v>-51.7997224</v>
      </c>
      <c r="DC504" s="25">
        <v>31.470895710000001</v>
      </c>
      <c r="DD504" s="25">
        <v>-44.707600370000002</v>
      </c>
      <c r="DE504" s="25">
        <v>52.017020930000001</v>
      </c>
      <c r="DF504" s="25">
        <v>-30.098491549999999</v>
      </c>
      <c r="DG504" s="25">
        <v>12.712435790000001</v>
      </c>
      <c r="DH504" s="25">
        <v>-58.080482619999998</v>
      </c>
      <c r="DI504" s="25">
        <v>19.94536416</v>
      </c>
      <c r="DJ504" s="25">
        <v>-52.942259499999999</v>
      </c>
      <c r="DK504" s="25">
        <v>28.170587690000001</v>
      </c>
      <c r="DL504" s="25">
        <v>-47.049856290000001</v>
      </c>
      <c r="DM504" s="25">
        <v>27.979112480000001</v>
      </c>
      <c r="DN504" s="25">
        <v>-47.197043450000002</v>
      </c>
      <c r="DO504" s="25">
        <v>19.59611494</v>
      </c>
      <c r="DP504" s="25">
        <v>-53.184094590000001</v>
      </c>
      <c r="DQ504">
        <v>-26.14</v>
      </c>
      <c r="DR504" s="25">
        <v>-26.137812610000001</v>
      </c>
      <c r="DS504" s="25">
        <v>47.149143479999999</v>
      </c>
      <c r="DT504" s="25">
        <v>-33.607899660000001</v>
      </c>
      <c r="DU504" s="25">
        <v>7.9473147199999996</v>
      </c>
      <c r="DV504" s="25">
        <v>-61.45247011</v>
      </c>
      <c r="DW504" s="25">
        <v>11.887837149999999</v>
      </c>
      <c r="DX504" s="25">
        <v>-58.647494809999998</v>
      </c>
      <c r="DY504">
        <v>37.31</v>
      </c>
      <c r="DZ504" s="25">
        <v>-61.388889110000001</v>
      </c>
      <c r="EA504" s="25">
        <v>7.3317134099999999</v>
      </c>
      <c r="EB504" s="25">
        <v>-61.891434269999998</v>
      </c>
      <c r="EC504" s="25">
        <v>10.48267027</v>
      </c>
      <c r="ED504" s="25">
        <v>-59.649503449999997</v>
      </c>
      <c r="EE504" s="38">
        <v>2.25</v>
      </c>
      <c r="EF504" s="60">
        <v>-3308.8976899999998</v>
      </c>
      <c r="EG504" s="60">
        <v>4.83</v>
      </c>
      <c r="EH504" s="62">
        <v>0.68</v>
      </c>
      <c r="EI504" s="60">
        <v>-5.41</v>
      </c>
      <c r="EJ504" s="60">
        <v>6.16</v>
      </c>
      <c r="EK504" s="27">
        <f t="shared" si="6"/>
        <v>2.5483333333333333</v>
      </c>
      <c r="EL504" s="25" t="s">
        <v>4060</v>
      </c>
      <c r="EM504" s="25" t="s">
        <v>4060</v>
      </c>
      <c r="EN504" s="25" t="s">
        <v>4060</v>
      </c>
      <c r="EO504">
        <v>5.6682759300000001</v>
      </c>
      <c r="EP504">
        <v>5.6047626499999996</v>
      </c>
      <c r="EQ504">
        <v>4.80198649</v>
      </c>
      <c r="ER504">
        <v>5.1911546800000004</v>
      </c>
      <c r="ES504">
        <v>5.12763276</v>
      </c>
      <c r="ET504">
        <v>4.3249200500000002</v>
      </c>
      <c r="EU504">
        <v>5.4921846700000003</v>
      </c>
      <c r="EV504">
        <v>5.4286757000000003</v>
      </c>
      <c r="EW504">
        <v>4.6258678299999998</v>
      </c>
      <c r="EX504">
        <v>-40.328687600000002</v>
      </c>
      <c r="EY504">
        <v>-40.4786456</v>
      </c>
      <c r="EZ504">
        <v>-39.376449200000003</v>
      </c>
      <c r="FA504">
        <v>-79.022865400000001</v>
      </c>
      <c r="FB504">
        <v>-79.334648200000004</v>
      </c>
      <c r="FC504">
        <v>-77.043322799999999</v>
      </c>
      <c r="FD504">
        <v>-20.981598699999999</v>
      </c>
      <c r="FE504">
        <v>-42.102446999999998</v>
      </c>
      <c r="FF504">
        <v>-41.078893100000002</v>
      </c>
      <c r="FG504">
        <v>3.9436681400000002</v>
      </c>
      <c r="FH504">
        <v>3.99998012</v>
      </c>
      <c r="FI504">
        <v>3.5860850399999999</v>
      </c>
      <c r="FJ504">
        <v>5.9155022099999996</v>
      </c>
      <c r="FK504">
        <v>6</v>
      </c>
      <c r="FL504">
        <v>5.3790166099999999</v>
      </c>
      <c r="FM504">
        <v>2.9577510999999999</v>
      </c>
      <c r="FN504">
        <v>3</v>
      </c>
      <c r="FO504">
        <v>2.6894495200000001</v>
      </c>
      <c r="FP504">
        <v>209.99861999999999</v>
      </c>
      <c r="FQ504">
        <v>138542.299</v>
      </c>
      <c r="FR504">
        <v>4848948.59</v>
      </c>
      <c r="FS504">
        <v>-120.986063</v>
      </c>
      <c r="FT504">
        <v>-0.451313097</v>
      </c>
      <c r="FU504">
        <v>-0.57612789399999997</v>
      </c>
      <c r="FV504">
        <v>-8.7327887699999998E-4</v>
      </c>
      <c r="FW504">
        <v>-2.4950988999999999E-5</v>
      </c>
      <c r="FX504">
        <v>0.96340148999999997</v>
      </c>
      <c r="FY504">
        <v>0.48828719799999998</v>
      </c>
      <c r="FZ504">
        <v>3.9803941100000002</v>
      </c>
      <c r="GA504">
        <v>0.70121093000000001</v>
      </c>
      <c r="GB504">
        <v>1.4993843199999999E-3</v>
      </c>
      <c r="GC504">
        <v>5.1437550600000002</v>
      </c>
      <c r="GD504">
        <v>1.0944967699999999</v>
      </c>
      <c r="GE504">
        <v>74.997260499999996</v>
      </c>
      <c r="GF504">
        <v>102.535247</v>
      </c>
      <c r="GG504">
        <v>-2.6401845100000002E-2</v>
      </c>
      <c r="GH504">
        <v>-2.7294592200000003E-4</v>
      </c>
      <c r="GI504">
        <v>-0.19232128200000001</v>
      </c>
      <c r="GJ504">
        <v>-0.20555320399999999</v>
      </c>
      <c r="GK504">
        <v>1.6862920100000001E-4</v>
      </c>
      <c r="GL504">
        <v>-1.51170333</v>
      </c>
      <c r="GM504">
        <v>6.3173834200000001E-2</v>
      </c>
      <c r="GN504">
        <v>0.73167384899999999</v>
      </c>
      <c r="GO504">
        <v>3.3986035000000001</v>
      </c>
      <c r="GP504">
        <v>0.68530949900000004</v>
      </c>
      <c r="GQ504">
        <v>0.38327334800000001</v>
      </c>
      <c r="GR504">
        <v>2.6032497800000001</v>
      </c>
      <c r="GS504">
        <v>0.411432352</v>
      </c>
      <c r="GT504">
        <v>3.9970734599999999E-4</v>
      </c>
      <c r="GU504">
        <v>3.0211229799999999</v>
      </c>
      <c r="GV504">
        <v>0.82224807200000005</v>
      </c>
      <c r="GW504">
        <v>-4.9372690199999997E-4</v>
      </c>
      <c r="GX504">
        <v>0.46749464000000002</v>
      </c>
    </row>
    <row r="505" spans="1:206" ht="15.75" customHeight="1">
      <c r="A505" s="20" t="s">
        <v>5377</v>
      </c>
      <c r="B505" s="20" t="s">
        <v>4148</v>
      </c>
      <c r="C505" s="20" t="s">
        <v>4148</v>
      </c>
      <c r="D505" s="20" t="s">
        <v>4149</v>
      </c>
      <c r="E505" s="20" t="s">
        <v>4150</v>
      </c>
      <c r="F505" s="32" t="s">
        <v>4226</v>
      </c>
      <c r="G505" s="47" t="s">
        <v>5371</v>
      </c>
      <c r="H505" s="20" t="s">
        <v>4050</v>
      </c>
      <c r="I505" s="20" t="s">
        <v>4226</v>
      </c>
      <c r="J505" s="20" t="s">
        <v>4140</v>
      </c>
      <c r="K505" s="20" t="s">
        <v>4140</v>
      </c>
      <c r="L505" s="20" t="s">
        <v>4071</v>
      </c>
      <c r="M505" s="47" t="s">
        <v>4646</v>
      </c>
      <c r="N505" s="20" t="s">
        <v>3849</v>
      </c>
      <c r="O505" s="20" t="s">
        <v>4624</v>
      </c>
      <c r="P505" s="20" t="s">
        <v>4625</v>
      </c>
      <c r="Q505" s="20" t="s">
        <v>4056</v>
      </c>
      <c r="R505" s="21" t="s">
        <v>5340</v>
      </c>
      <c r="S505" s="34" t="s">
        <v>5341</v>
      </c>
      <c r="T505" s="22" t="s">
        <v>4059</v>
      </c>
      <c r="U505" s="22" t="s">
        <v>5372</v>
      </c>
      <c r="V505" s="22" t="s">
        <v>4735</v>
      </c>
      <c r="W505" s="22">
        <v>92.7</v>
      </c>
      <c r="X505" s="22" t="s">
        <v>5373</v>
      </c>
      <c r="Y505" s="22" t="s">
        <v>5360</v>
      </c>
      <c r="Z505" s="22" t="s">
        <v>4073</v>
      </c>
      <c r="AA505" s="22" t="s">
        <v>5374</v>
      </c>
      <c r="AB505" s="22" t="s">
        <v>5345</v>
      </c>
      <c r="AC505" s="22">
        <v>21</v>
      </c>
      <c r="AD505" s="22" t="s">
        <v>4074</v>
      </c>
      <c r="AE505" s="22"/>
      <c r="AF505" s="22" t="s">
        <v>5346</v>
      </c>
      <c r="AG505" s="22" t="s">
        <v>5347</v>
      </c>
      <c r="AH505" s="22" t="s">
        <v>5348</v>
      </c>
      <c r="AI505" s="22" t="s">
        <v>4063</v>
      </c>
      <c r="AJ505" s="22" t="s">
        <v>4074</v>
      </c>
      <c r="AK505" s="22" t="s">
        <v>5375</v>
      </c>
      <c r="AL505" s="22" t="s">
        <v>5376</v>
      </c>
      <c r="AM505" s="22" t="s">
        <v>4063</v>
      </c>
      <c r="AN505" s="22" t="s">
        <v>4063</v>
      </c>
      <c r="AO505" s="22" t="s">
        <v>4063</v>
      </c>
      <c r="AP505" s="22" t="s">
        <v>4063</v>
      </c>
      <c r="AQ505" s="22" t="s">
        <v>4063</v>
      </c>
      <c r="AR505" s="22" t="s">
        <v>4063</v>
      </c>
      <c r="AS505" s="22" t="s">
        <v>4063</v>
      </c>
      <c r="AT505" s="22" t="s">
        <v>5350</v>
      </c>
      <c r="AU505" s="20"/>
      <c r="AV505" s="5">
        <v>0.74886282582755048</v>
      </c>
      <c r="AW505" s="5">
        <v>22052.156557314538</v>
      </c>
      <c r="AX505" s="5">
        <v>0.14264053825286679</v>
      </c>
      <c r="AY505" s="5">
        <v>0.16637191821758507</v>
      </c>
      <c r="AZ505" s="5">
        <v>0.72563256004564991</v>
      </c>
      <c r="BA505" s="24" t="s">
        <v>4600</v>
      </c>
      <c r="BB505" s="25">
        <v>2.3633453042481198</v>
      </c>
      <c r="BC505" s="25">
        <v>6.9569670687188303</v>
      </c>
      <c r="BD505" s="25">
        <v>8.3704704457893708</v>
      </c>
      <c r="BE505" s="25">
        <v>9.01713062886801</v>
      </c>
      <c r="BF505" s="25">
        <v>3.0978250003110301</v>
      </c>
      <c r="BG505" s="25">
        <v>8.8740532658398994</v>
      </c>
      <c r="BH505" s="25">
        <v>8.5147973787839195</v>
      </c>
      <c r="BI505" s="25">
        <v>8.1533114702489495</v>
      </c>
      <c r="BJ505" s="25">
        <v>7.1784767456215501</v>
      </c>
      <c r="BK505" s="25">
        <v>6.0129652263011204</v>
      </c>
      <c r="BL505" s="25">
        <v>5.9378397707346897</v>
      </c>
      <c r="BM505" s="25">
        <v>7.1784767456215501</v>
      </c>
      <c r="BN505" s="25">
        <v>7.9353509246766798</v>
      </c>
      <c r="BO505" s="25">
        <v>8.8023806229353099</v>
      </c>
      <c r="BP505" s="25">
        <v>6.7099132754199999</v>
      </c>
      <c r="BQ505" s="25">
        <v>8.6587674968065098</v>
      </c>
      <c r="BR505" s="25">
        <v>7.2521364312107801</v>
      </c>
      <c r="BS505" s="25">
        <v>10.497862266940899</v>
      </c>
      <c r="BT505" s="25">
        <v>7.8625194411457704</v>
      </c>
      <c r="BU505" s="25">
        <v>6.0880033449939202</v>
      </c>
      <c r="BV505" s="25">
        <v>3.7734402116477899</v>
      </c>
      <c r="BW505" s="25">
        <v>2.9933336501805901</v>
      </c>
      <c r="BX505" s="25">
        <v>1.24858421256407</v>
      </c>
      <c r="BY505" s="25">
        <v>1.9404940220974201</v>
      </c>
      <c r="BZ505" s="25">
        <v>0.47004116018460701</v>
      </c>
      <c r="CA505" s="27">
        <v>322.27812239999997</v>
      </c>
      <c r="CB505" s="25">
        <v>94.548517110000006</v>
      </c>
      <c r="CC505" s="25">
        <v>12.684447159999999</v>
      </c>
      <c r="CD505" s="25">
        <v>-58.101997560000001</v>
      </c>
      <c r="CE505" s="25">
        <v>25.8042728</v>
      </c>
      <c r="CF505" s="25">
        <v>-48.76267266</v>
      </c>
      <c r="CG505" s="25">
        <v>23.18546684</v>
      </c>
      <c r="CH505">
        <v>-50.64</v>
      </c>
      <c r="CI505" s="25">
        <v>23.18546684</v>
      </c>
      <c r="CJ505" s="25">
        <v>-50.635659799999999</v>
      </c>
      <c r="CK505" s="25">
        <v>18.3556688</v>
      </c>
      <c r="CL505" s="25">
        <v>-54.015088849999998</v>
      </c>
      <c r="CM505" s="25">
        <v>27.867217499999999</v>
      </c>
      <c r="CN505" s="25">
        <v>-47.309134919999998</v>
      </c>
      <c r="CO505" s="25">
        <v>24.690100409999999</v>
      </c>
      <c r="CP505" s="25">
        <v>-49.576039829999999</v>
      </c>
      <c r="CQ505" s="25">
        <v>63.158251329999999</v>
      </c>
      <c r="CR505" s="25">
        <v>-22.236975439999998</v>
      </c>
      <c r="CS505" s="25">
        <v>54.88972708</v>
      </c>
      <c r="CT505" s="25">
        <v>-28.125656079999999</v>
      </c>
      <c r="CU505" s="25">
        <v>60.070586030000001</v>
      </c>
      <c r="CV505" s="25">
        <v>-24.386478459999999</v>
      </c>
      <c r="CW505" s="25">
        <v>21.954610089999999</v>
      </c>
      <c r="CX505" s="25">
        <v>-51.507050360000001</v>
      </c>
      <c r="CY505" s="25">
        <v>14.789650200000001</v>
      </c>
      <c r="CZ505" s="25">
        <v>-56.579992279999999</v>
      </c>
      <c r="DA505" s="25">
        <v>21.540183859999999</v>
      </c>
      <c r="DB505" s="25">
        <v>-51.7997224</v>
      </c>
      <c r="DC505" s="25">
        <v>31.470895710000001</v>
      </c>
      <c r="DD505" s="25">
        <v>-44.707600370000002</v>
      </c>
      <c r="DE505" s="25">
        <v>52.017020930000001</v>
      </c>
      <c r="DF505" s="25">
        <v>-30.098491549999999</v>
      </c>
      <c r="DG505" s="25">
        <v>12.712435790000001</v>
      </c>
      <c r="DH505" s="25">
        <v>-58.080482619999998</v>
      </c>
      <c r="DI505" s="25">
        <v>19.94536416</v>
      </c>
      <c r="DJ505" s="25">
        <v>-52.942259499999999</v>
      </c>
      <c r="DK505" s="25">
        <v>28.170587690000001</v>
      </c>
      <c r="DL505" s="25">
        <v>-47.049856290000001</v>
      </c>
      <c r="DM505" s="25">
        <v>27.979112480000001</v>
      </c>
      <c r="DN505" s="25">
        <v>-47.197043450000002</v>
      </c>
      <c r="DO505" s="25">
        <v>19.59611494</v>
      </c>
      <c r="DP505" s="25">
        <v>-53.184094590000001</v>
      </c>
      <c r="DQ505">
        <v>-26.14</v>
      </c>
      <c r="DR505" s="25">
        <v>-26.137812610000001</v>
      </c>
      <c r="DS505" s="25">
        <v>47.149143479999999</v>
      </c>
      <c r="DT505" s="25">
        <v>-33.607899660000001</v>
      </c>
      <c r="DU505" s="25">
        <v>7.9473147199999996</v>
      </c>
      <c r="DV505" s="25">
        <v>-61.45247011</v>
      </c>
      <c r="DW505" s="25">
        <v>11.887837149999999</v>
      </c>
      <c r="DX505" s="25">
        <v>-58.647494809999998</v>
      </c>
      <c r="DY505">
        <v>37.31</v>
      </c>
      <c r="DZ505" s="25">
        <v>-61.388889110000001</v>
      </c>
      <c r="EA505" s="25">
        <v>7.3317134099999999</v>
      </c>
      <c r="EB505" s="25">
        <v>-61.891434269999998</v>
      </c>
      <c r="EC505" s="25">
        <v>10.48267027</v>
      </c>
      <c r="ED505" s="25">
        <v>-59.649503449999997</v>
      </c>
      <c r="EE505" s="38">
        <v>2.25</v>
      </c>
      <c r="EF505" s="60">
        <v>-3308.8976899999998</v>
      </c>
      <c r="EG505" s="60">
        <v>4.83</v>
      </c>
      <c r="EH505" s="62">
        <v>0.68</v>
      </c>
      <c r="EI505" s="60">
        <v>-5.41</v>
      </c>
      <c r="EJ505" s="60">
        <v>6.16</v>
      </c>
      <c r="EK505" s="27">
        <f t="shared" si="6"/>
        <v>2.5483333333333333</v>
      </c>
      <c r="EL505" s="25" t="s">
        <v>4060</v>
      </c>
      <c r="EM505" s="25" t="s">
        <v>4060</v>
      </c>
      <c r="EN505" s="25" t="s">
        <v>4060</v>
      </c>
      <c r="EO505">
        <v>5.6682759300000001</v>
      </c>
      <c r="EP505">
        <v>5.6047626499999996</v>
      </c>
      <c r="EQ505">
        <v>4.80198649</v>
      </c>
      <c r="ER505">
        <v>5.1911546800000004</v>
      </c>
      <c r="ES505">
        <v>5.12763276</v>
      </c>
      <c r="ET505">
        <v>4.3249200500000002</v>
      </c>
      <c r="EU505">
        <v>5.4921846700000003</v>
      </c>
      <c r="EV505">
        <v>5.4286757000000003</v>
      </c>
      <c r="EW505">
        <v>4.6258678299999998</v>
      </c>
      <c r="EX505">
        <v>-40.328687600000002</v>
      </c>
      <c r="EY505">
        <v>-40.4786456</v>
      </c>
      <c r="EZ505">
        <v>-39.376449200000003</v>
      </c>
      <c r="FA505">
        <v>-79.022865400000001</v>
      </c>
      <c r="FB505">
        <v>-79.334648200000004</v>
      </c>
      <c r="FC505">
        <v>-77.043322799999999</v>
      </c>
      <c r="FD505">
        <v>-20.981598699999999</v>
      </c>
      <c r="FE505">
        <v>-42.102446999999998</v>
      </c>
      <c r="FF505">
        <v>-41.078893100000002</v>
      </c>
      <c r="FG505">
        <v>3.9436681400000002</v>
      </c>
      <c r="FH505">
        <v>3.99998012</v>
      </c>
      <c r="FI505">
        <v>3.5860850399999999</v>
      </c>
      <c r="FJ505">
        <v>5.9155022099999996</v>
      </c>
      <c r="FK505">
        <v>6</v>
      </c>
      <c r="FL505">
        <v>5.3790166099999999</v>
      </c>
      <c r="FM505">
        <v>2.9577510999999999</v>
      </c>
      <c r="FN505">
        <v>3</v>
      </c>
      <c r="FO505">
        <v>2.6894495200000001</v>
      </c>
      <c r="FP505">
        <v>209.99861999999999</v>
      </c>
      <c r="FQ505">
        <v>138542.299</v>
      </c>
      <c r="FR505">
        <v>4848948.59</v>
      </c>
      <c r="FS505">
        <v>-120.986063</v>
      </c>
      <c r="FT505">
        <v>-0.451313097</v>
      </c>
      <c r="FU505">
        <v>-0.57612789399999997</v>
      </c>
      <c r="FV505">
        <v>-8.7327887699999998E-4</v>
      </c>
      <c r="FW505">
        <v>-2.4950988999999999E-5</v>
      </c>
      <c r="FX505">
        <v>0.96340148999999997</v>
      </c>
      <c r="FY505">
        <v>0.48828719799999998</v>
      </c>
      <c r="FZ505">
        <v>3.9803941100000002</v>
      </c>
      <c r="GA505">
        <v>0.70121093000000001</v>
      </c>
      <c r="GB505">
        <v>1.4993843199999999E-3</v>
      </c>
      <c r="GC505">
        <v>5.1437550600000002</v>
      </c>
      <c r="GD505">
        <v>1.0944967699999999</v>
      </c>
      <c r="GE505">
        <v>74.997260499999996</v>
      </c>
      <c r="GF505">
        <v>102.535247</v>
      </c>
      <c r="GG505">
        <v>-2.6401845100000002E-2</v>
      </c>
      <c r="GH505">
        <v>-2.7294592200000003E-4</v>
      </c>
      <c r="GI505">
        <v>-0.19232128200000001</v>
      </c>
      <c r="GJ505">
        <v>-0.20555320399999999</v>
      </c>
      <c r="GK505">
        <v>1.6862920100000001E-4</v>
      </c>
      <c r="GL505">
        <v>-1.51170333</v>
      </c>
      <c r="GM505">
        <v>6.3173834200000001E-2</v>
      </c>
      <c r="GN505">
        <v>0.73167384899999999</v>
      </c>
      <c r="GO505">
        <v>3.3986035000000001</v>
      </c>
      <c r="GP505">
        <v>0.68530949900000004</v>
      </c>
      <c r="GQ505">
        <v>0.38327334800000001</v>
      </c>
      <c r="GR505">
        <v>2.6032497800000001</v>
      </c>
      <c r="GS505">
        <v>0.411432352</v>
      </c>
      <c r="GT505">
        <v>3.9970734599999999E-4</v>
      </c>
      <c r="GU505">
        <v>3.0211229799999999</v>
      </c>
      <c r="GV505">
        <v>0.82224807200000005</v>
      </c>
      <c r="GW505">
        <v>-4.9372690199999997E-4</v>
      </c>
      <c r="GX505">
        <v>0.46749464000000002</v>
      </c>
    </row>
    <row r="506" spans="1:206" ht="15.75" customHeight="1">
      <c r="A506" s="20" t="s">
        <v>5378</v>
      </c>
      <c r="B506" s="20" t="s">
        <v>4148</v>
      </c>
      <c r="C506" s="20" t="s">
        <v>4148</v>
      </c>
      <c r="D506" s="20" t="s">
        <v>4149</v>
      </c>
      <c r="E506" s="20" t="s">
        <v>4150</v>
      </c>
      <c r="F506" s="32" t="s">
        <v>4226</v>
      </c>
      <c r="G506" s="47" t="s">
        <v>5371</v>
      </c>
      <c r="H506" s="20" t="s">
        <v>4050</v>
      </c>
      <c r="I506" s="20" t="s">
        <v>4226</v>
      </c>
      <c r="J506" s="20" t="s">
        <v>4140</v>
      </c>
      <c r="K506" s="20" t="s">
        <v>4140</v>
      </c>
      <c r="L506" s="20" t="s">
        <v>4071</v>
      </c>
      <c r="M506" s="47" t="s">
        <v>4646</v>
      </c>
      <c r="N506" s="20" t="s">
        <v>3849</v>
      </c>
      <c r="O506" s="20" t="s">
        <v>4618</v>
      </c>
      <c r="P506" s="20" t="s">
        <v>4305</v>
      </c>
      <c r="Q506" s="20" t="s">
        <v>4142</v>
      </c>
      <c r="R506" s="21" t="s">
        <v>5340</v>
      </c>
      <c r="S506" s="34" t="s">
        <v>5341</v>
      </c>
      <c r="T506" s="22" t="s">
        <v>4059</v>
      </c>
      <c r="U506" s="22" t="s">
        <v>5372</v>
      </c>
      <c r="V506" s="22" t="s">
        <v>4735</v>
      </c>
      <c r="W506" s="22">
        <v>92.7</v>
      </c>
      <c r="X506" s="22" t="s">
        <v>5373</v>
      </c>
      <c r="Y506" s="22" t="s">
        <v>5360</v>
      </c>
      <c r="Z506" s="22" t="s">
        <v>4073</v>
      </c>
      <c r="AA506" s="22" t="s">
        <v>5374</v>
      </c>
      <c r="AB506" s="22" t="s">
        <v>5345</v>
      </c>
      <c r="AC506" s="22">
        <v>21</v>
      </c>
      <c r="AD506" s="22" t="s">
        <v>4074</v>
      </c>
      <c r="AE506" s="22"/>
      <c r="AF506" s="22" t="s">
        <v>5346</v>
      </c>
      <c r="AG506" s="22" t="s">
        <v>5347</v>
      </c>
      <c r="AH506" s="22" t="s">
        <v>5348</v>
      </c>
      <c r="AI506" s="22" t="s">
        <v>4063</v>
      </c>
      <c r="AJ506" s="22" t="s">
        <v>4074</v>
      </c>
      <c r="AK506" s="22" t="s">
        <v>5375</v>
      </c>
      <c r="AL506" s="22" t="s">
        <v>5376</v>
      </c>
      <c r="AM506" s="22" t="s">
        <v>4063</v>
      </c>
      <c r="AN506" s="22" t="s">
        <v>4063</v>
      </c>
      <c r="AO506" s="22" t="s">
        <v>4063</v>
      </c>
      <c r="AP506" s="22" t="s">
        <v>4063</v>
      </c>
      <c r="AQ506" s="22" t="s">
        <v>4063</v>
      </c>
      <c r="AR506" s="22" t="s">
        <v>4063</v>
      </c>
      <c r="AS506" s="22" t="s">
        <v>4063</v>
      </c>
      <c r="AT506" s="22" t="s">
        <v>5350</v>
      </c>
      <c r="AU506" s="20"/>
      <c r="AV506" s="5">
        <v>0.74886282582755048</v>
      </c>
      <c r="AW506" s="5">
        <v>22052.156557314538</v>
      </c>
      <c r="AX506" s="5">
        <v>0.14264053825286679</v>
      </c>
      <c r="AY506" s="5">
        <v>0.16637191821758507</v>
      </c>
      <c r="AZ506" s="5">
        <v>0.72563256004564991</v>
      </c>
      <c r="BA506" s="24" t="s">
        <v>4600</v>
      </c>
      <c r="BB506" s="25">
        <v>2.3633453042481198</v>
      </c>
      <c r="BC506" s="25">
        <v>6.9569670687188303</v>
      </c>
      <c r="BD506" s="25">
        <v>8.3704704457893708</v>
      </c>
      <c r="BE506" s="25">
        <v>9.01713062886801</v>
      </c>
      <c r="BF506" s="25">
        <v>3.0978250003110301</v>
      </c>
      <c r="BG506" s="25">
        <v>8.8740532658398994</v>
      </c>
      <c r="BH506" s="25">
        <v>8.5147973787839195</v>
      </c>
      <c r="BI506" s="25">
        <v>8.1533114702489495</v>
      </c>
      <c r="BJ506" s="25">
        <v>7.1784767456215501</v>
      </c>
      <c r="BK506" s="25">
        <v>6.0129652263011204</v>
      </c>
      <c r="BL506" s="25">
        <v>5.9378397707346897</v>
      </c>
      <c r="BM506" s="25">
        <v>7.1784767456215501</v>
      </c>
      <c r="BN506" s="25">
        <v>7.9353509246766798</v>
      </c>
      <c r="BO506" s="25">
        <v>8.8023806229353099</v>
      </c>
      <c r="BP506" s="25">
        <v>6.7099132754199999</v>
      </c>
      <c r="BQ506" s="25">
        <v>8.6587674968065098</v>
      </c>
      <c r="BR506" s="25">
        <v>7.2521364312107801</v>
      </c>
      <c r="BS506" s="25">
        <v>10.497862266940899</v>
      </c>
      <c r="BT506" s="25">
        <v>7.8625194411457704</v>
      </c>
      <c r="BU506" s="25">
        <v>6.0880033449939202</v>
      </c>
      <c r="BV506" s="25">
        <v>3.7734402116477899</v>
      </c>
      <c r="BW506" s="25">
        <v>2.9933336501805901</v>
      </c>
      <c r="BX506" s="25">
        <v>1.24858421256407</v>
      </c>
      <c r="BY506" s="25">
        <v>1.9404940220974201</v>
      </c>
      <c r="BZ506" s="25">
        <v>0.47004116018460701</v>
      </c>
      <c r="CA506" s="27">
        <v>322.27812239999997</v>
      </c>
      <c r="CB506" s="25">
        <v>94.548517110000006</v>
      </c>
      <c r="CC506" s="25">
        <v>12.684447159999999</v>
      </c>
      <c r="CD506" s="25">
        <v>-58.101997560000001</v>
      </c>
      <c r="CE506" s="25">
        <v>25.8042728</v>
      </c>
      <c r="CF506" s="25">
        <v>-48.76267266</v>
      </c>
      <c r="CG506" s="25">
        <v>23.18546684</v>
      </c>
      <c r="CH506">
        <v>-50.64</v>
      </c>
      <c r="CI506" s="25">
        <v>23.18546684</v>
      </c>
      <c r="CJ506" s="25">
        <v>-50.635659799999999</v>
      </c>
      <c r="CK506" s="25">
        <v>18.3556688</v>
      </c>
      <c r="CL506" s="25">
        <v>-54.015088849999998</v>
      </c>
      <c r="CM506" s="25">
        <v>27.867217499999999</v>
      </c>
      <c r="CN506" s="25">
        <v>-47.309134919999998</v>
      </c>
      <c r="CO506" s="25">
        <v>24.690100409999999</v>
      </c>
      <c r="CP506" s="25">
        <v>-49.576039829999999</v>
      </c>
      <c r="CQ506" s="25">
        <v>63.158251329999999</v>
      </c>
      <c r="CR506" s="25">
        <v>-22.236975439999998</v>
      </c>
      <c r="CS506" s="25">
        <v>54.88972708</v>
      </c>
      <c r="CT506" s="25">
        <v>-28.125656079999999</v>
      </c>
      <c r="CU506" s="25">
        <v>60.070586030000001</v>
      </c>
      <c r="CV506" s="25">
        <v>-24.386478459999999</v>
      </c>
      <c r="CW506" s="25">
        <v>21.954610089999999</v>
      </c>
      <c r="CX506" s="25">
        <v>-51.507050360000001</v>
      </c>
      <c r="CY506" s="25">
        <v>14.789650200000001</v>
      </c>
      <c r="CZ506" s="25">
        <v>-56.579992279999999</v>
      </c>
      <c r="DA506" s="25">
        <v>21.540183859999999</v>
      </c>
      <c r="DB506" s="25">
        <v>-51.7997224</v>
      </c>
      <c r="DC506" s="25">
        <v>31.470895710000001</v>
      </c>
      <c r="DD506" s="25">
        <v>-44.707600370000002</v>
      </c>
      <c r="DE506" s="25">
        <v>52.017020930000001</v>
      </c>
      <c r="DF506" s="25">
        <v>-30.098491549999999</v>
      </c>
      <c r="DG506" s="25">
        <v>12.712435790000001</v>
      </c>
      <c r="DH506" s="25">
        <v>-58.080482619999998</v>
      </c>
      <c r="DI506" s="25">
        <v>19.94536416</v>
      </c>
      <c r="DJ506" s="25">
        <v>-52.942259499999999</v>
      </c>
      <c r="DK506" s="25">
        <v>28.170587690000001</v>
      </c>
      <c r="DL506" s="25">
        <v>-47.049856290000001</v>
      </c>
      <c r="DM506" s="25">
        <v>27.979112480000001</v>
      </c>
      <c r="DN506" s="25">
        <v>-47.197043450000002</v>
      </c>
      <c r="DO506" s="25">
        <v>19.59611494</v>
      </c>
      <c r="DP506" s="25">
        <v>-53.184094590000001</v>
      </c>
      <c r="DQ506">
        <v>-26.14</v>
      </c>
      <c r="DR506" s="25">
        <v>-26.137812610000001</v>
      </c>
      <c r="DS506" s="25">
        <v>47.149143479999999</v>
      </c>
      <c r="DT506" s="25">
        <v>-33.607899660000001</v>
      </c>
      <c r="DU506" s="25">
        <v>7.9473147199999996</v>
      </c>
      <c r="DV506" s="25">
        <v>-61.45247011</v>
      </c>
      <c r="DW506" s="25">
        <v>11.887837149999999</v>
      </c>
      <c r="DX506" s="25">
        <v>-58.647494809999998</v>
      </c>
      <c r="DY506">
        <v>37.31</v>
      </c>
      <c r="DZ506" s="25">
        <v>-61.388889110000001</v>
      </c>
      <c r="EA506" s="25">
        <v>7.3317134099999999</v>
      </c>
      <c r="EB506" s="25">
        <v>-61.891434269999998</v>
      </c>
      <c r="EC506" s="25">
        <v>10.48267027</v>
      </c>
      <c r="ED506" s="25">
        <v>-59.649503449999997</v>
      </c>
      <c r="EE506" s="38">
        <v>2.25</v>
      </c>
      <c r="EF506" s="60">
        <v>-3308.8976899999998</v>
      </c>
      <c r="EG506" s="60">
        <v>4.83</v>
      </c>
      <c r="EH506" s="62">
        <v>0.68</v>
      </c>
      <c r="EI506" s="60">
        <v>-5.41</v>
      </c>
      <c r="EJ506" s="60">
        <v>6.16</v>
      </c>
      <c r="EK506" s="27">
        <f t="shared" si="6"/>
        <v>2.5483333333333333</v>
      </c>
      <c r="EL506" s="25" t="s">
        <v>4060</v>
      </c>
      <c r="EM506" s="25" t="s">
        <v>4060</v>
      </c>
      <c r="EN506" s="25" t="s">
        <v>4060</v>
      </c>
      <c r="EO506">
        <v>5.6682759300000001</v>
      </c>
      <c r="EP506">
        <v>5.6047626499999996</v>
      </c>
      <c r="EQ506">
        <v>4.80198649</v>
      </c>
      <c r="ER506">
        <v>5.1911546800000004</v>
      </c>
      <c r="ES506">
        <v>5.12763276</v>
      </c>
      <c r="ET506">
        <v>4.3249200500000002</v>
      </c>
      <c r="EU506">
        <v>5.4921846700000003</v>
      </c>
      <c r="EV506">
        <v>5.4286757000000003</v>
      </c>
      <c r="EW506">
        <v>4.6258678299999998</v>
      </c>
      <c r="EX506">
        <v>-40.328687600000002</v>
      </c>
      <c r="EY506">
        <v>-40.4786456</v>
      </c>
      <c r="EZ506">
        <v>-39.376449200000003</v>
      </c>
      <c r="FA506">
        <v>-79.022865400000001</v>
      </c>
      <c r="FB506">
        <v>-79.334648200000004</v>
      </c>
      <c r="FC506">
        <v>-77.043322799999999</v>
      </c>
      <c r="FD506">
        <v>-20.981598699999999</v>
      </c>
      <c r="FE506">
        <v>-42.102446999999998</v>
      </c>
      <c r="FF506">
        <v>-41.078893100000002</v>
      </c>
      <c r="FG506">
        <v>3.9436681400000002</v>
      </c>
      <c r="FH506">
        <v>3.99998012</v>
      </c>
      <c r="FI506">
        <v>3.5860850399999999</v>
      </c>
      <c r="FJ506">
        <v>5.9155022099999996</v>
      </c>
      <c r="FK506">
        <v>6</v>
      </c>
      <c r="FL506">
        <v>5.3790166099999999</v>
      </c>
      <c r="FM506">
        <v>2.9577510999999999</v>
      </c>
      <c r="FN506">
        <v>3</v>
      </c>
      <c r="FO506">
        <v>2.6894495200000001</v>
      </c>
      <c r="FP506">
        <v>209.99861999999999</v>
      </c>
      <c r="FQ506">
        <v>138542.299</v>
      </c>
      <c r="FR506">
        <v>4848948.59</v>
      </c>
      <c r="FS506">
        <v>-120.986063</v>
      </c>
      <c r="FT506">
        <v>-0.451313097</v>
      </c>
      <c r="FU506">
        <v>-0.57612789399999997</v>
      </c>
      <c r="FV506">
        <v>-8.7327887699999998E-4</v>
      </c>
      <c r="FW506">
        <v>-2.4950988999999999E-5</v>
      </c>
      <c r="FX506">
        <v>0.96340148999999997</v>
      </c>
      <c r="FY506">
        <v>0.48828719799999998</v>
      </c>
      <c r="FZ506">
        <v>3.9803941100000002</v>
      </c>
      <c r="GA506">
        <v>0.70121093000000001</v>
      </c>
      <c r="GB506">
        <v>1.4993843199999999E-3</v>
      </c>
      <c r="GC506">
        <v>5.1437550600000002</v>
      </c>
      <c r="GD506">
        <v>1.0944967699999999</v>
      </c>
      <c r="GE506">
        <v>74.997260499999996</v>
      </c>
      <c r="GF506">
        <v>102.535247</v>
      </c>
      <c r="GG506">
        <v>-2.6401845100000002E-2</v>
      </c>
      <c r="GH506">
        <v>-2.7294592200000003E-4</v>
      </c>
      <c r="GI506">
        <v>-0.19232128200000001</v>
      </c>
      <c r="GJ506">
        <v>-0.20555320399999999</v>
      </c>
      <c r="GK506">
        <v>1.6862920100000001E-4</v>
      </c>
      <c r="GL506">
        <v>-1.51170333</v>
      </c>
      <c r="GM506">
        <v>6.3173834200000001E-2</v>
      </c>
      <c r="GN506">
        <v>0.73167384899999999</v>
      </c>
      <c r="GO506">
        <v>3.3986035000000001</v>
      </c>
      <c r="GP506">
        <v>0.68530949900000004</v>
      </c>
      <c r="GQ506">
        <v>0.38327334800000001</v>
      </c>
      <c r="GR506">
        <v>2.6032497800000001</v>
      </c>
      <c r="GS506">
        <v>0.411432352</v>
      </c>
      <c r="GT506">
        <v>3.9970734599999999E-4</v>
      </c>
      <c r="GU506">
        <v>3.0211229799999999</v>
      </c>
      <c r="GV506">
        <v>0.82224807200000005</v>
      </c>
      <c r="GW506">
        <v>-4.9372690199999997E-4</v>
      </c>
      <c r="GX506">
        <v>0.46749464000000002</v>
      </c>
    </row>
    <row r="507" spans="1:206" ht="15.75" customHeight="1">
      <c r="A507" s="20" t="s">
        <v>5379</v>
      </c>
      <c r="B507" s="20" t="s">
        <v>4148</v>
      </c>
      <c r="C507" s="20" t="s">
        <v>4148</v>
      </c>
      <c r="D507" s="20" t="s">
        <v>4149</v>
      </c>
      <c r="E507" s="20" t="s">
        <v>4150</v>
      </c>
      <c r="F507" s="32" t="s">
        <v>4226</v>
      </c>
      <c r="G507" s="47" t="s">
        <v>5371</v>
      </c>
      <c r="H507" s="20" t="s">
        <v>4050</v>
      </c>
      <c r="I507" s="20" t="s">
        <v>4226</v>
      </c>
      <c r="J507" s="20" t="s">
        <v>4140</v>
      </c>
      <c r="K507" s="20" t="s">
        <v>4140</v>
      </c>
      <c r="L507" s="20" t="s">
        <v>4071</v>
      </c>
      <c r="M507" s="47" t="s">
        <v>4646</v>
      </c>
      <c r="N507" s="20" t="s">
        <v>3849</v>
      </c>
      <c r="O507" s="20" t="s">
        <v>4624</v>
      </c>
      <c r="P507" s="20" t="s">
        <v>4625</v>
      </c>
      <c r="Q507" s="20" t="s">
        <v>4056</v>
      </c>
      <c r="R507" s="21" t="s">
        <v>5340</v>
      </c>
      <c r="S507" s="34" t="s">
        <v>5341</v>
      </c>
      <c r="T507" s="22" t="s">
        <v>4059</v>
      </c>
      <c r="U507" s="22" t="s">
        <v>5372</v>
      </c>
      <c r="V507" s="22" t="s">
        <v>4735</v>
      </c>
      <c r="W507" s="22">
        <v>92.7</v>
      </c>
      <c r="X507" s="22" t="s">
        <v>5373</v>
      </c>
      <c r="Y507" s="22" t="s">
        <v>5360</v>
      </c>
      <c r="Z507" s="22" t="s">
        <v>4073</v>
      </c>
      <c r="AA507" s="22" t="s">
        <v>5374</v>
      </c>
      <c r="AB507" s="22" t="s">
        <v>5345</v>
      </c>
      <c r="AC507" s="22">
        <v>21</v>
      </c>
      <c r="AD507" s="22" t="s">
        <v>4074</v>
      </c>
      <c r="AE507" s="22"/>
      <c r="AF507" s="22" t="s">
        <v>5346</v>
      </c>
      <c r="AG507" s="22" t="s">
        <v>5347</v>
      </c>
      <c r="AH507" s="22" t="s">
        <v>5348</v>
      </c>
      <c r="AI507" s="22" t="s">
        <v>4063</v>
      </c>
      <c r="AJ507" s="22" t="s">
        <v>4074</v>
      </c>
      <c r="AK507" s="22" t="s">
        <v>5375</v>
      </c>
      <c r="AL507" s="22" t="s">
        <v>5376</v>
      </c>
      <c r="AM507" s="22" t="s">
        <v>4063</v>
      </c>
      <c r="AN507" s="22" t="s">
        <v>4063</v>
      </c>
      <c r="AO507" s="22" t="s">
        <v>4063</v>
      </c>
      <c r="AP507" s="22" t="s">
        <v>4063</v>
      </c>
      <c r="AQ507" s="22" t="s">
        <v>4063</v>
      </c>
      <c r="AR507" s="22" t="s">
        <v>4063</v>
      </c>
      <c r="AS507" s="22" t="s">
        <v>4063</v>
      </c>
      <c r="AT507" s="22" t="s">
        <v>5350</v>
      </c>
      <c r="AU507" s="20"/>
      <c r="AV507" s="5">
        <v>0.74886282582755048</v>
      </c>
      <c r="AW507" s="5">
        <v>22052.156557314538</v>
      </c>
      <c r="AX507" s="5">
        <v>0.14264053825286679</v>
      </c>
      <c r="AY507" s="5">
        <v>0.16637191821758507</v>
      </c>
      <c r="AZ507" s="5">
        <v>0.72563256004564991</v>
      </c>
      <c r="BA507" s="24" t="s">
        <v>4600</v>
      </c>
      <c r="BB507" s="25">
        <v>2.3633453042481198</v>
      </c>
      <c r="BC507" s="25">
        <v>6.9569670687188303</v>
      </c>
      <c r="BD507" s="25">
        <v>8.3704704457893708</v>
      </c>
      <c r="BE507" s="25">
        <v>9.01713062886801</v>
      </c>
      <c r="BF507" s="25">
        <v>3.0978250003110301</v>
      </c>
      <c r="BG507" s="25">
        <v>8.8740532658398994</v>
      </c>
      <c r="BH507" s="25">
        <v>8.5147973787839195</v>
      </c>
      <c r="BI507" s="25">
        <v>8.1533114702489495</v>
      </c>
      <c r="BJ507" s="25">
        <v>7.1784767456215501</v>
      </c>
      <c r="BK507" s="25">
        <v>6.0129652263011204</v>
      </c>
      <c r="BL507" s="25">
        <v>5.9378397707346897</v>
      </c>
      <c r="BM507" s="25">
        <v>7.1784767456215501</v>
      </c>
      <c r="BN507" s="25">
        <v>7.9353509246766798</v>
      </c>
      <c r="BO507" s="25">
        <v>8.8023806229353099</v>
      </c>
      <c r="BP507" s="25">
        <v>6.7099132754199999</v>
      </c>
      <c r="BQ507" s="25">
        <v>8.6587674968065098</v>
      </c>
      <c r="BR507" s="25">
        <v>7.2521364312107801</v>
      </c>
      <c r="BS507" s="25">
        <v>10.497862266940899</v>
      </c>
      <c r="BT507" s="25">
        <v>7.8625194411457704</v>
      </c>
      <c r="BU507" s="25">
        <v>6.0880033449939202</v>
      </c>
      <c r="BV507" s="25">
        <v>3.7734402116477899</v>
      </c>
      <c r="BW507" s="25">
        <v>2.9933336501805901</v>
      </c>
      <c r="BX507" s="25">
        <v>1.24858421256407</v>
      </c>
      <c r="BY507" s="25">
        <v>1.9404940220974201</v>
      </c>
      <c r="BZ507" s="25">
        <v>0.47004116018460701</v>
      </c>
      <c r="CA507" s="27">
        <v>322.27812239999997</v>
      </c>
      <c r="CB507" s="25">
        <v>94.548517110000006</v>
      </c>
      <c r="CC507" s="25">
        <v>12.684447159999999</v>
      </c>
      <c r="CD507" s="25">
        <v>-58.101997560000001</v>
      </c>
      <c r="CE507" s="25">
        <v>25.8042728</v>
      </c>
      <c r="CF507" s="25">
        <v>-48.76267266</v>
      </c>
      <c r="CG507" s="25">
        <v>23.18546684</v>
      </c>
      <c r="CH507">
        <v>-50.64</v>
      </c>
      <c r="CI507" s="25">
        <v>23.18546684</v>
      </c>
      <c r="CJ507" s="25">
        <v>-50.635659799999999</v>
      </c>
      <c r="CK507" s="25">
        <v>18.3556688</v>
      </c>
      <c r="CL507" s="25">
        <v>-54.015088849999998</v>
      </c>
      <c r="CM507" s="25">
        <v>27.867217499999999</v>
      </c>
      <c r="CN507" s="25">
        <v>-47.309134919999998</v>
      </c>
      <c r="CO507" s="25">
        <v>24.690100409999999</v>
      </c>
      <c r="CP507" s="25">
        <v>-49.576039829999999</v>
      </c>
      <c r="CQ507" s="25">
        <v>63.158251329999999</v>
      </c>
      <c r="CR507" s="25">
        <v>-22.236975439999998</v>
      </c>
      <c r="CS507" s="25">
        <v>54.88972708</v>
      </c>
      <c r="CT507" s="25">
        <v>-28.125656079999999</v>
      </c>
      <c r="CU507" s="25">
        <v>60.070586030000001</v>
      </c>
      <c r="CV507" s="25">
        <v>-24.386478459999999</v>
      </c>
      <c r="CW507" s="25">
        <v>21.954610089999999</v>
      </c>
      <c r="CX507" s="25">
        <v>-51.507050360000001</v>
      </c>
      <c r="CY507" s="25">
        <v>14.789650200000001</v>
      </c>
      <c r="CZ507" s="25">
        <v>-56.579992279999999</v>
      </c>
      <c r="DA507" s="25">
        <v>21.540183859999999</v>
      </c>
      <c r="DB507" s="25">
        <v>-51.7997224</v>
      </c>
      <c r="DC507" s="25">
        <v>31.470895710000001</v>
      </c>
      <c r="DD507" s="25">
        <v>-44.707600370000002</v>
      </c>
      <c r="DE507" s="25">
        <v>52.017020930000001</v>
      </c>
      <c r="DF507" s="25">
        <v>-30.098491549999999</v>
      </c>
      <c r="DG507" s="25">
        <v>12.712435790000001</v>
      </c>
      <c r="DH507" s="25">
        <v>-58.080482619999998</v>
      </c>
      <c r="DI507" s="25">
        <v>19.94536416</v>
      </c>
      <c r="DJ507" s="25">
        <v>-52.942259499999999</v>
      </c>
      <c r="DK507" s="25">
        <v>28.170587690000001</v>
      </c>
      <c r="DL507" s="25">
        <v>-47.049856290000001</v>
      </c>
      <c r="DM507" s="25">
        <v>27.979112480000001</v>
      </c>
      <c r="DN507" s="25">
        <v>-47.197043450000002</v>
      </c>
      <c r="DO507" s="25">
        <v>19.59611494</v>
      </c>
      <c r="DP507" s="25">
        <v>-53.184094590000001</v>
      </c>
      <c r="DQ507">
        <v>-26.14</v>
      </c>
      <c r="DR507" s="25">
        <v>-26.137812610000001</v>
      </c>
      <c r="DS507" s="25">
        <v>47.149143479999999</v>
      </c>
      <c r="DT507" s="25">
        <v>-33.607899660000001</v>
      </c>
      <c r="DU507" s="25">
        <v>7.9473147199999996</v>
      </c>
      <c r="DV507" s="25">
        <v>-61.45247011</v>
      </c>
      <c r="DW507" s="25">
        <v>11.887837149999999</v>
      </c>
      <c r="DX507" s="25">
        <v>-58.647494809999998</v>
      </c>
      <c r="DY507">
        <v>37.31</v>
      </c>
      <c r="DZ507" s="25">
        <v>-61.388889110000001</v>
      </c>
      <c r="EA507" s="25">
        <v>7.3317134099999999</v>
      </c>
      <c r="EB507" s="25">
        <v>-61.891434269999998</v>
      </c>
      <c r="EC507" s="25">
        <v>10.48267027</v>
      </c>
      <c r="ED507" s="25">
        <v>-59.649503449999997</v>
      </c>
      <c r="EE507" s="38">
        <v>2.25</v>
      </c>
      <c r="EF507" s="60">
        <v>-3308.8976899999998</v>
      </c>
      <c r="EG507" s="60">
        <v>4.83</v>
      </c>
      <c r="EH507" s="62">
        <v>0.68</v>
      </c>
      <c r="EI507" s="60">
        <v>-5.41</v>
      </c>
      <c r="EJ507" s="60">
        <v>6.16</v>
      </c>
      <c r="EK507" s="27">
        <f t="shared" si="6"/>
        <v>2.5483333333333333</v>
      </c>
      <c r="EL507" s="25" t="s">
        <v>4060</v>
      </c>
      <c r="EM507" s="25" t="s">
        <v>4060</v>
      </c>
      <c r="EN507" s="25" t="s">
        <v>4060</v>
      </c>
      <c r="EO507">
        <v>5.6682759300000001</v>
      </c>
      <c r="EP507">
        <v>5.6047626499999996</v>
      </c>
      <c r="EQ507">
        <v>4.80198649</v>
      </c>
      <c r="ER507">
        <v>5.1911546800000004</v>
      </c>
      <c r="ES507">
        <v>5.12763276</v>
      </c>
      <c r="ET507">
        <v>4.3249200500000002</v>
      </c>
      <c r="EU507">
        <v>5.4921846700000003</v>
      </c>
      <c r="EV507">
        <v>5.4286757000000003</v>
      </c>
      <c r="EW507">
        <v>4.6258678299999998</v>
      </c>
      <c r="EX507">
        <v>-40.328687600000002</v>
      </c>
      <c r="EY507">
        <v>-40.4786456</v>
      </c>
      <c r="EZ507">
        <v>-39.376449200000003</v>
      </c>
      <c r="FA507">
        <v>-79.022865400000001</v>
      </c>
      <c r="FB507">
        <v>-79.334648200000004</v>
      </c>
      <c r="FC507">
        <v>-77.043322799999999</v>
      </c>
      <c r="FD507">
        <v>-20.981598699999999</v>
      </c>
      <c r="FE507">
        <v>-42.102446999999998</v>
      </c>
      <c r="FF507">
        <v>-41.078893100000002</v>
      </c>
      <c r="FG507">
        <v>3.9436681400000002</v>
      </c>
      <c r="FH507">
        <v>3.99998012</v>
      </c>
      <c r="FI507">
        <v>3.5860850399999999</v>
      </c>
      <c r="FJ507">
        <v>5.9155022099999996</v>
      </c>
      <c r="FK507">
        <v>6</v>
      </c>
      <c r="FL507">
        <v>5.3790166099999999</v>
      </c>
      <c r="FM507">
        <v>2.9577510999999999</v>
      </c>
      <c r="FN507">
        <v>3</v>
      </c>
      <c r="FO507">
        <v>2.6894495200000001</v>
      </c>
      <c r="FP507">
        <v>209.99861999999999</v>
      </c>
      <c r="FQ507">
        <v>138542.299</v>
      </c>
      <c r="FR507">
        <v>4848948.59</v>
      </c>
      <c r="FS507">
        <v>-120.986063</v>
      </c>
      <c r="FT507">
        <v>-0.451313097</v>
      </c>
      <c r="FU507">
        <v>-0.57612789399999997</v>
      </c>
      <c r="FV507">
        <v>-8.7327887699999998E-4</v>
      </c>
      <c r="FW507">
        <v>-2.4950988999999999E-5</v>
      </c>
      <c r="FX507">
        <v>0.96340148999999997</v>
      </c>
      <c r="FY507">
        <v>0.48828719799999998</v>
      </c>
      <c r="FZ507">
        <v>3.9803941100000002</v>
      </c>
      <c r="GA507">
        <v>0.70121093000000001</v>
      </c>
      <c r="GB507">
        <v>1.4993843199999999E-3</v>
      </c>
      <c r="GC507">
        <v>5.1437550600000002</v>
      </c>
      <c r="GD507">
        <v>1.0944967699999999</v>
      </c>
      <c r="GE507">
        <v>74.997260499999996</v>
      </c>
      <c r="GF507">
        <v>102.535247</v>
      </c>
      <c r="GG507">
        <v>-2.6401845100000002E-2</v>
      </c>
      <c r="GH507">
        <v>-2.7294592200000003E-4</v>
      </c>
      <c r="GI507">
        <v>-0.19232128200000001</v>
      </c>
      <c r="GJ507">
        <v>-0.20555320399999999</v>
      </c>
      <c r="GK507">
        <v>1.6862920100000001E-4</v>
      </c>
      <c r="GL507">
        <v>-1.51170333</v>
      </c>
      <c r="GM507">
        <v>6.3173834200000001E-2</v>
      </c>
      <c r="GN507">
        <v>0.73167384899999999</v>
      </c>
      <c r="GO507">
        <v>3.3986035000000001</v>
      </c>
      <c r="GP507">
        <v>0.68530949900000004</v>
      </c>
      <c r="GQ507">
        <v>0.38327334800000001</v>
      </c>
      <c r="GR507">
        <v>2.6032497800000001</v>
      </c>
      <c r="GS507">
        <v>0.411432352</v>
      </c>
      <c r="GT507">
        <v>3.9970734599999999E-4</v>
      </c>
      <c r="GU507">
        <v>3.0211229799999999</v>
      </c>
      <c r="GV507">
        <v>0.82224807200000005</v>
      </c>
      <c r="GW507">
        <v>-4.9372690199999997E-4</v>
      </c>
      <c r="GX507">
        <v>0.46749464000000002</v>
      </c>
    </row>
    <row r="508" spans="1:206" ht="15.75" customHeight="1">
      <c r="A508" s="20" t="s">
        <v>5380</v>
      </c>
      <c r="B508" s="20" t="s">
        <v>4148</v>
      </c>
      <c r="C508" s="20" t="s">
        <v>4148</v>
      </c>
      <c r="D508" s="20" t="s">
        <v>4149</v>
      </c>
      <c r="E508" s="20" t="s">
        <v>4150</v>
      </c>
      <c r="F508" s="32" t="s">
        <v>4226</v>
      </c>
      <c r="G508" s="47" t="s">
        <v>5371</v>
      </c>
      <c r="H508" s="20" t="s">
        <v>4050</v>
      </c>
      <c r="I508" s="20" t="s">
        <v>4226</v>
      </c>
      <c r="J508" s="20" t="s">
        <v>4140</v>
      </c>
      <c r="K508" s="20" t="s">
        <v>4140</v>
      </c>
      <c r="L508" s="20" t="s">
        <v>4071</v>
      </c>
      <c r="M508" s="47" t="s">
        <v>4646</v>
      </c>
      <c r="N508" s="20" t="s">
        <v>3849</v>
      </c>
      <c r="O508" s="20" t="s">
        <v>4618</v>
      </c>
      <c r="P508" s="20" t="s">
        <v>4305</v>
      </c>
      <c r="Q508" s="20" t="s">
        <v>4142</v>
      </c>
      <c r="R508" s="21" t="s">
        <v>5340</v>
      </c>
      <c r="S508" s="34" t="s">
        <v>5341</v>
      </c>
      <c r="T508" s="22" t="s">
        <v>4059</v>
      </c>
      <c r="U508" s="22" t="s">
        <v>5372</v>
      </c>
      <c r="V508" s="22" t="s">
        <v>4735</v>
      </c>
      <c r="W508" s="22">
        <v>92.7</v>
      </c>
      <c r="X508" s="22" t="s">
        <v>5373</v>
      </c>
      <c r="Y508" s="22" t="s">
        <v>5360</v>
      </c>
      <c r="Z508" s="22" t="s">
        <v>4073</v>
      </c>
      <c r="AA508" s="22" t="s">
        <v>5374</v>
      </c>
      <c r="AB508" s="22" t="s">
        <v>5345</v>
      </c>
      <c r="AC508" s="22">
        <v>21</v>
      </c>
      <c r="AD508" s="22" t="s">
        <v>4074</v>
      </c>
      <c r="AE508" s="22"/>
      <c r="AF508" s="22" t="s">
        <v>5346</v>
      </c>
      <c r="AG508" s="22" t="s">
        <v>5347</v>
      </c>
      <c r="AH508" s="22" t="s">
        <v>5348</v>
      </c>
      <c r="AI508" s="22" t="s">
        <v>4063</v>
      </c>
      <c r="AJ508" s="22" t="s">
        <v>4074</v>
      </c>
      <c r="AK508" s="22" t="s">
        <v>5375</v>
      </c>
      <c r="AL508" s="22" t="s">
        <v>5376</v>
      </c>
      <c r="AM508" s="22" t="s">
        <v>4063</v>
      </c>
      <c r="AN508" s="22" t="s">
        <v>4063</v>
      </c>
      <c r="AO508" s="22" t="s">
        <v>4063</v>
      </c>
      <c r="AP508" s="22" t="s">
        <v>4063</v>
      </c>
      <c r="AQ508" s="22" t="s">
        <v>4063</v>
      </c>
      <c r="AR508" s="22" t="s">
        <v>4063</v>
      </c>
      <c r="AS508" s="22" t="s">
        <v>4063</v>
      </c>
      <c r="AT508" s="22" t="s">
        <v>5350</v>
      </c>
      <c r="AU508" s="20"/>
      <c r="AV508" s="5">
        <v>0.74886282582755048</v>
      </c>
      <c r="AW508" s="5">
        <v>22052.156557314538</v>
      </c>
      <c r="AX508" s="5">
        <v>0.14264053825286679</v>
      </c>
      <c r="AY508" s="5">
        <v>0.16637191821758507</v>
      </c>
      <c r="AZ508" s="5">
        <v>0.72563256004564991</v>
      </c>
      <c r="BA508" s="24" t="s">
        <v>4600</v>
      </c>
      <c r="BB508" s="25">
        <v>2.3633453042481198</v>
      </c>
      <c r="BC508" s="25">
        <v>6.9569670687188303</v>
      </c>
      <c r="BD508" s="25">
        <v>8.3704704457893708</v>
      </c>
      <c r="BE508" s="25">
        <v>9.01713062886801</v>
      </c>
      <c r="BF508" s="25">
        <v>3.0978250003110301</v>
      </c>
      <c r="BG508" s="25">
        <v>8.8740532658398994</v>
      </c>
      <c r="BH508" s="25">
        <v>8.5147973787839195</v>
      </c>
      <c r="BI508" s="25">
        <v>8.1533114702489495</v>
      </c>
      <c r="BJ508" s="25">
        <v>7.1784767456215501</v>
      </c>
      <c r="BK508" s="25">
        <v>6.0129652263011204</v>
      </c>
      <c r="BL508" s="25">
        <v>5.9378397707346897</v>
      </c>
      <c r="BM508" s="25">
        <v>7.1784767456215501</v>
      </c>
      <c r="BN508" s="25">
        <v>7.9353509246766798</v>
      </c>
      <c r="BO508" s="25">
        <v>8.8023806229353099</v>
      </c>
      <c r="BP508" s="25">
        <v>6.7099132754199999</v>
      </c>
      <c r="BQ508" s="25">
        <v>8.6587674968065098</v>
      </c>
      <c r="BR508" s="25">
        <v>7.2521364312107801</v>
      </c>
      <c r="BS508" s="25">
        <v>10.497862266940899</v>
      </c>
      <c r="BT508" s="25">
        <v>7.8625194411457704</v>
      </c>
      <c r="BU508" s="25">
        <v>6.0880033449939202</v>
      </c>
      <c r="BV508" s="25">
        <v>3.7734402116477899</v>
      </c>
      <c r="BW508" s="25">
        <v>2.9933336501805901</v>
      </c>
      <c r="BX508" s="25">
        <v>1.24858421256407</v>
      </c>
      <c r="BY508" s="25">
        <v>1.9404940220974201</v>
      </c>
      <c r="BZ508" s="25">
        <v>0.47004116018460701</v>
      </c>
      <c r="CA508" s="27">
        <v>322.27812239999997</v>
      </c>
      <c r="CB508" s="25">
        <v>94.548517110000006</v>
      </c>
      <c r="CC508" s="25">
        <v>12.684447159999999</v>
      </c>
      <c r="CD508" s="25">
        <v>-58.101997560000001</v>
      </c>
      <c r="CE508" s="25">
        <v>25.8042728</v>
      </c>
      <c r="CF508" s="25">
        <v>-48.76267266</v>
      </c>
      <c r="CG508" s="25">
        <v>23.18546684</v>
      </c>
      <c r="CH508">
        <v>-50.64</v>
      </c>
      <c r="CI508" s="25">
        <v>23.18546684</v>
      </c>
      <c r="CJ508" s="25">
        <v>-50.635659799999999</v>
      </c>
      <c r="CK508" s="25">
        <v>18.3556688</v>
      </c>
      <c r="CL508" s="25">
        <v>-54.015088849999998</v>
      </c>
      <c r="CM508" s="25">
        <v>27.867217499999999</v>
      </c>
      <c r="CN508" s="25">
        <v>-47.309134919999998</v>
      </c>
      <c r="CO508" s="25">
        <v>24.690100409999999</v>
      </c>
      <c r="CP508" s="25">
        <v>-49.576039829999999</v>
      </c>
      <c r="CQ508" s="25">
        <v>63.158251329999999</v>
      </c>
      <c r="CR508" s="25">
        <v>-22.236975439999998</v>
      </c>
      <c r="CS508" s="25">
        <v>54.88972708</v>
      </c>
      <c r="CT508" s="25">
        <v>-28.125656079999999</v>
      </c>
      <c r="CU508" s="25">
        <v>60.070586030000001</v>
      </c>
      <c r="CV508" s="25">
        <v>-24.386478459999999</v>
      </c>
      <c r="CW508" s="25">
        <v>21.954610089999999</v>
      </c>
      <c r="CX508" s="25">
        <v>-51.507050360000001</v>
      </c>
      <c r="CY508" s="25">
        <v>14.789650200000001</v>
      </c>
      <c r="CZ508" s="25">
        <v>-56.579992279999999</v>
      </c>
      <c r="DA508" s="25">
        <v>21.540183859999999</v>
      </c>
      <c r="DB508" s="25">
        <v>-51.7997224</v>
      </c>
      <c r="DC508" s="25">
        <v>31.470895710000001</v>
      </c>
      <c r="DD508" s="25">
        <v>-44.707600370000002</v>
      </c>
      <c r="DE508" s="25">
        <v>52.017020930000001</v>
      </c>
      <c r="DF508" s="25">
        <v>-30.098491549999999</v>
      </c>
      <c r="DG508" s="25">
        <v>12.712435790000001</v>
      </c>
      <c r="DH508" s="25">
        <v>-58.080482619999998</v>
      </c>
      <c r="DI508" s="25">
        <v>19.94536416</v>
      </c>
      <c r="DJ508" s="25">
        <v>-52.942259499999999</v>
      </c>
      <c r="DK508" s="25">
        <v>28.170587690000001</v>
      </c>
      <c r="DL508" s="25">
        <v>-47.049856290000001</v>
      </c>
      <c r="DM508" s="25">
        <v>27.979112480000001</v>
      </c>
      <c r="DN508" s="25">
        <v>-47.197043450000002</v>
      </c>
      <c r="DO508" s="25">
        <v>19.59611494</v>
      </c>
      <c r="DP508" s="25">
        <v>-53.184094590000001</v>
      </c>
      <c r="DQ508">
        <v>-26.14</v>
      </c>
      <c r="DR508" s="25">
        <v>-26.137812610000001</v>
      </c>
      <c r="DS508" s="25">
        <v>47.149143479999999</v>
      </c>
      <c r="DT508" s="25">
        <v>-33.607899660000001</v>
      </c>
      <c r="DU508" s="25">
        <v>7.9473147199999996</v>
      </c>
      <c r="DV508" s="25">
        <v>-61.45247011</v>
      </c>
      <c r="DW508" s="25">
        <v>11.887837149999999</v>
      </c>
      <c r="DX508" s="25">
        <v>-58.647494809999998</v>
      </c>
      <c r="DY508">
        <v>37.31</v>
      </c>
      <c r="DZ508" s="25">
        <v>-61.388889110000001</v>
      </c>
      <c r="EA508" s="25">
        <v>7.3317134099999999</v>
      </c>
      <c r="EB508" s="25">
        <v>-61.891434269999998</v>
      </c>
      <c r="EC508" s="25">
        <v>10.48267027</v>
      </c>
      <c r="ED508" s="25">
        <v>-59.649503449999997</v>
      </c>
      <c r="EE508" s="38">
        <v>2.25</v>
      </c>
      <c r="EF508" s="60">
        <v>-3308.8976899999998</v>
      </c>
      <c r="EG508" s="60">
        <v>4.83</v>
      </c>
      <c r="EH508" s="62">
        <v>0.68</v>
      </c>
      <c r="EI508" s="60">
        <v>-5.41</v>
      </c>
      <c r="EJ508" s="60">
        <v>6.16</v>
      </c>
      <c r="EK508" s="27">
        <f t="shared" si="6"/>
        <v>2.5483333333333333</v>
      </c>
      <c r="EL508" s="25" t="s">
        <v>4060</v>
      </c>
      <c r="EM508" s="25" t="s">
        <v>4060</v>
      </c>
      <c r="EN508" s="25" t="s">
        <v>4060</v>
      </c>
      <c r="EO508">
        <v>5.6682759300000001</v>
      </c>
      <c r="EP508">
        <v>5.6047626499999996</v>
      </c>
      <c r="EQ508">
        <v>4.80198649</v>
      </c>
      <c r="ER508">
        <v>5.1911546800000004</v>
      </c>
      <c r="ES508">
        <v>5.12763276</v>
      </c>
      <c r="ET508">
        <v>4.3249200500000002</v>
      </c>
      <c r="EU508">
        <v>5.4921846700000003</v>
      </c>
      <c r="EV508">
        <v>5.4286757000000003</v>
      </c>
      <c r="EW508">
        <v>4.6258678299999998</v>
      </c>
      <c r="EX508">
        <v>-40.328687600000002</v>
      </c>
      <c r="EY508">
        <v>-40.4786456</v>
      </c>
      <c r="EZ508">
        <v>-39.376449200000003</v>
      </c>
      <c r="FA508">
        <v>-79.022865400000001</v>
      </c>
      <c r="FB508">
        <v>-79.334648200000004</v>
      </c>
      <c r="FC508">
        <v>-77.043322799999999</v>
      </c>
      <c r="FD508">
        <v>-20.981598699999999</v>
      </c>
      <c r="FE508">
        <v>-42.102446999999998</v>
      </c>
      <c r="FF508">
        <v>-41.078893100000002</v>
      </c>
      <c r="FG508">
        <v>3.9436681400000002</v>
      </c>
      <c r="FH508">
        <v>3.99998012</v>
      </c>
      <c r="FI508">
        <v>3.5860850399999999</v>
      </c>
      <c r="FJ508">
        <v>5.9155022099999996</v>
      </c>
      <c r="FK508">
        <v>6</v>
      </c>
      <c r="FL508">
        <v>5.3790166099999999</v>
      </c>
      <c r="FM508">
        <v>2.9577510999999999</v>
      </c>
      <c r="FN508">
        <v>3</v>
      </c>
      <c r="FO508">
        <v>2.6894495200000001</v>
      </c>
      <c r="FP508">
        <v>209.99861999999999</v>
      </c>
      <c r="FQ508">
        <v>138542.299</v>
      </c>
      <c r="FR508">
        <v>4848948.59</v>
      </c>
      <c r="FS508">
        <v>-120.986063</v>
      </c>
      <c r="FT508">
        <v>-0.451313097</v>
      </c>
      <c r="FU508">
        <v>-0.57612789399999997</v>
      </c>
      <c r="FV508">
        <v>-8.7327887699999998E-4</v>
      </c>
      <c r="FW508">
        <v>-2.4950988999999999E-5</v>
      </c>
      <c r="FX508">
        <v>0.96340148999999997</v>
      </c>
      <c r="FY508">
        <v>0.48828719799999998</v>
      </c>
      <c r="FZ508">
        <v>3.9803941100000002</v>
      </c>
      <c r="GA508">
        <v>0.70121093000000001</v>
      </c>
      <c r="GB508">
        <v>1.4993843199999999E-3</v>
      </c>
      <c r="GC508">
        <v>5.1437550600000002</v>
      </c>
      <c r="GD508">
        <v>1.0944967699999999</v>
      </c>
      <c r="GE508">
        <v>74.997260499999996</v>
      </c>
      <c r="GF508">
        <v>102.535247</v>
      </c>
      <c r="GG508">
        <v>-2.6401845100000002E-2</v>
      </c>
      <c r="GH508">
        <v>-2.7294592200000003E-4</v>
      </c>
      <c r="GI508">
        <v>-0.19232128200000001</v>
      </c>
      <c r="GJ508">
        <v>-0.20555320399999999</v>
      </c>
      <c r="GK508">
        <v>1.6862920100000001E-4</v>
      </c>
      <c r="GL508">
        <v>-1.51170333</v>
      </c>
      <c r="GM508">
        <v>6.3173834200000001E-2</v>
      </c>
      <c r="GN508">
        <v>0.73167384899999999</v>
      </c>
      <c r="GO508">
        <v>3.3986035000000001</v>
      </c>
      <c r="GP508">
        <v>0.68530949900000004</v>
      </c>
      <c r="GQ508">
        <v>0.38327334800000001</v>
      </c>
      <c r="GR508">
        <v>2.6032497800000001</v>
      </c>
      <c r="GS508">
        <v>0.411432352</v>
      </c>
      <c r="GT508">
        <v>3.9970734599999999E-4</v>
      </c>
      <c r="GU508">
        <v>3.0211229799999999</v>
      </c>
      <c r="GV508">
        <v>0.82224807200000005</v>
      </c>
      <c r="GW508">
        <v>-4.9372690199999997E-4</v>
      </c>
      <c r="GX508">
        <v>0.46749464000000002</v>
      </c>
    </row>
    <row r="509" spans="1:206" ht="15.75" customHeight="1">
      <c r="A509" s="20" t="s">
        <v>5381</v>
      </c>
      <c r="B509" s="20" t="s">
        <v>4148</v>
      </c>
      <c r="C509" s="20" t="s">
        <v>4148</v>
      </c>
      <c r="D509" s="20" t="s">
        <v>4149</v>
      </c>
      <c r="E509" s="20" t="s">
        <v>4150</v>
      </c>
      <c r="F509" s="32" t="s">
        <v>4226</v>
      </c>
      <c r="G509" s="47" t="s">
        <v>5371</v>
      </c>
      <c r="H509" s="20" t="s">
        <v>4050</v>
      </c>
      <c r="I509" s="20" t="s">
        <v>4226</v>
      </c>
      <c r="J509" s="20" t="s">
        <v>4140</v>
      </c>
      <c r="K509" s="20" t="s">
        <v>4140</v>
      </c>
      <c r="L509" s="20" t="s">
        <v>4071</v>
      </c>
      <c r="M509" s="47" t="s">
        <v>4646</v>
      </c>
      <c r="N509" s="20" t="s">
        <v>3849</v>
      </c>
      <c r="O509" s="20" t="s">
        <v>4624</v>
      </c>
      <c r="P509" s="20" t="s">
        <v>4625</v>
      </c>
      <c r="Q509" s="20" t="s">
        <v>4056</v>
      </c>
      <c r="R509" s="21" t="s">
        <v>5340</v>
      </c>
      <c r="S509" s="34" t="s">
        <v>5341</v>
      </c>
      <c r="T509" s="22" t="s">
        <v>4059</v>
      </c>
      <c r="U509" s="22" t="s">
        <v>5372</v>
      </c>
      <c r="V509" s="22" t="s">
        <v>4735</v>
      </c>
      <c r="W509" s="22">
        <v>92.7</v>
      </c>
      <c r="X509" s="22" t="s">
        <v>5373</v>
      </c>
      <c r="Y509" s="22" t="s">
        <v>5360</v>
      </c>
      <c r="Z509" s="22" t="s">
        <v>4073</v>
      </c>
      <c r="AA509" s="22" t="s">
        <v>5374</v>
      </c>
      <c r="AB509" s="22" t="s">
        <v>5345</v>
      </c>
      <c r="AC509" s="22">
        <v>21</v>
      </c>
      <c r="AD509" s="22" t="s">
        <v>4074</v>
      </c>
      <c r="AE509" s="22"/>
      <c r="AF509" s="22" t="s">
        <v>5346</v>
      </c>
      <c r="AG509" s="22" t="s">
        <v>5347</v>
      </c>
      <c r="AH509" s="22" t="s">
        <v>5348</v>
      </c>
      <c r="AI509" s="22" t="s">
        <v>4063</v>
      </c>
      <c r="AJ509" s="22" t="s">
        <v>4074</v>
      </c>
      <c r="AK509" s="22" t="s">
        <v>5375</v>
      </c>
      <c r="AL509" s="22" t="s">
        <v>5376</v>
      </c>
      <c r="AM509" s="22" t="s">
        <v>4063</v>
      </c>
      <c r="AN509" s="22" t="s">
        <v>4063</v>
      </c>
      <c r="AO509" s="22" t="s">
        <v>4063</v>
      </c>
      <c r="AP509" s="22" t="s">
        <v>4063</v>
      </c>
      <c r="AQ509" s="22" t="s">
        <v>4063</v>
      </c>
      <c r="AR509" s="22" t="s">
        <v>4063</v>
      </c>
      <c r="AS509" s="22" t="s">
        <v>4063</v>
      </c>
      <c r="AT509" s="22" t="s">
        <v>5350</v>
      </c>
      <c r="AU509" s="20"/>
      <c r="AV509" s="5">
        <v>0.74886282582755048</v>
      </c>
      <c r="AW509" s="5">
        <v>22052.156557314538</v>
      </c>
      <c r="AX509" s="5">
        <v>0.14264053825286679</v>
      </c>
      <c r="AY509" s="5">
        <v>0.16637191821758507</v>
      </c>
      <c r="AZ509" s="5">
        <v>0.72563256004564991</v>
      </c>
      <c r="BA509" s="24" t="s">
        <v>4600</v>
      </c>
      <c r="BB509" s="25">
        <v>2.3633453042481198</v>
      </c>
      <c r="BC509" s="25">
        <v>6.9569670687188303</v>
      </c>
      <c r="BD509" s="25">
        <v>8.3704704457893708</v>
      </c>
      <c r="BE509" s="25">
        <v>9.01713062886801</v>
      </c>
      <c r="BF509" s="25">
        <v>3.0978250003110301</v>
      </c>
      <c r="BG509" s="25">
        <v>8.8740532658398994</v>
      </c>
      <c r="BH509" s="25">
        <v>8.5147973787839195</v>
      </c>
      <c r="BI509" s="25">
        <v>8.1533114702489495</v>
      </c>
      <c r="BJ509" s="25">
        <v>7.1784767456215501</v>
      </c>
      <c r="BK509" s="25">
        <v>6.0129652263011204</v>
      </c>
      <c r="BL509" s="25">
        <v>5.9378397707346897</v>
      </c>
      <c r="BM509" s="25">
        <v>7.1784767456215501</v>
      </c>
      <c r="BN509" s="25">
        <v>7.9353509246766798</v>
      </c>
      <c r="BO509" s="25">
        <v>8.8023806229353099</v>
      </c>
      <c r="BP509" s="25">
        <v>6.7099132754199999</v>
      </c>
      <c r="BQ509" s="25">
        <v>8.6587674968065098</v>
      </c>
      <c r="BR509" s="25">
        <v>7.2521364312107801</v>
      </c>
      <c r="BS509" s="25">
        <v>10.497862266940899</v>
      </c>
      <c r="BT509" s="25">
        <v>7.8625194411457704</v>
      </c>
      <c r="BU509" s="25">
        <v>6.0880033449939202</v>
      </c>
      <c r="BV509" s="25">
        <v>3.7734402116477899</v>
      </c>
      <c r="BW509" s="25">
        <v>2.9933336501805901</v>
      </c>
      <c r="BX509" s="25">
        <v>1.24858421256407</v>
      </c>
      <c r="BY509" s="25">
        <v>1.9404940220974201</v>
      </c>
      <c r="BZ509" s="25">
        <v>0.47004116018460701</v>
      </c>
      <c r="CA509" s="27">
        <v>322.27812239999997</v>
      </c>
      <c r="CB509" s="25">
        <v>94.548517110000006</v>
      </c>
      <c r="CC509" s="25">
        <v>12.684447159999999</v>
      </c>
      <c r="CD509" s="25">
        <v>-58.101997560000001</v>
      </c>
      <c r="CE509" s="25">
        <v>25.8042728</v>
      </c>
      <c r="CF509" s="25">
        <v>-48.76267266</v>
      </c>
      <c r="CG509" s="25">
        <v>23.18546684</v>
      </c>
      <c r="CH509">
        <v>-50.64</v>
      </c>
      <c r="CI509" s="25">
        <v>23.18546684</v>
      </c>
      <c r="CJ509" s="25">
        <v>-50.635659799999999</v>
      </c>
      <c r="CK509" s="25">
        <v>18.3556688</v>
      </c>
      <c r="CL509" s="25">
        <v>-54.015088849999998</v>
      </c>
      <c r="CM509" s="25">
        <v>27.867217499999999</v>
      </c>
      <c r="CN509" s="25">
        <v>-47.309134919999998</v>
      </c>
      <c r="CO509" s="25">
        <v>24.690100409999999</v>
      </c>
      <c r="CP509" s="25">
        <v>-49.576039829999999</v>
      </c>
      <c r="CQ509" s="25">
        <v>63.158251329999999</v>
      </c>
      <c r="CR509" s="25">
        <v>-22.236975439999998</v>
      </c>
      <c r="CS509" s="25">
        <v>54.88972708</v>
      </c>
      <c r="CT509" s="25">
        <v>-28.125656079999999</v>
      </c>
      <c r="CU509" s="25">
        <v>60.070586030000001</v>
      </c>
      <c r="CV509" s="25">
        <v>-24.386478459999999</v>
      </c>
      <c r="CW509" s="25">
        <v>21.954610089999999</v>
      </c>
      <c r="CX509" s="25">
        <v>-51.507050360000001</v>
      </c>
      <c r="CY509" s="25">
        <v>14.789650200000001</v>
      </c>
      <c r="CZ509" s="25">
        <v>-56.579992279999999</v>
      </c>
      <c r="DA509" s="25">
        <v>21.540183859999999</v>
      </c>
      <c r="DB509" s="25">
        <v>-51.7997224</v>
      </c>
      <c r="DC509" s="25">
        <v>31.470895710000001</v>
      </c>
      <c r="DD509" s="25">
        <v>-44.707600370000002</v>
      </c>
      <c r="DE509" s="25">
        <v>52.017020930000001</v>
      </c>
      <c r="DF509" s="25">
        <v>-30.098491549999999</v>
      </c>
      <c r="DG509" s="25">
        <v>12.712435790000001</v>
      </c>
      <c r="DH509" s="25">
        <v>-58.080482619999998</v>
      </c>
      <c r="DI509" s="25">
        <v>19.94536416</v>
      </c>
      <c r="DJ509" s="25">
        <v>-52.942259499999999</v>
      </c>
      <c r="DK509" s="25">
        <v>28.170587690000001</v>
      </c>
      <c r="DL509" s="25">
        <v>-47.049856290000001</v>
      </c>
      <c r="DM509" s="25">
        <v>27.979112480000001</v>
      </c>
      <c r="DN509" s="25">
        <v>-47.197043450000002</v>
      </c>
      <c r="DO509" s="25">
        <v>19.59611494</v>
      </c>
      <c r="DP509" s="25">
        <v>-53.184094590000001</v>
      </c>
      <c r="DQ509">
        <v>-26.14</v>
      </c>
      <c r="DR509" s="25">
        <v>-26.137812610000001</v>
      </c>
      <c r="DS509" s="25">
        <v>47.149143479999999</v>
      </c>
      <c r="DT509" s="25">
        <v>-33.607899660000001</v>
      </c>
      <c r="DU509" s="25">
        <v>7.9473147199999996</v>
      </c>
      <c r="DV509" s="25">
        <v>-61.45247011</v>
      </c>
      <c r="DW509" s="25">
        <v>11.887837149999999</v>
      </c>
      <c r="DX509" s="25">
        <v>-58.647494809999998</v>
      </c>
      <c r="DY509">
        <v>37.31</v>
      </c>
      <c r="DZ509" s="25">
        <v>-61.388889110000001</v>
      </c>
      <c r="EA509" s="25">
        <v>7.3317134099999999</v>
      </c>
      <c r="EB509" s="25">
        <v>-61.891434269999998</v>
      </c>
      <c r="EC509" s="25">
        <v>10.48267027</v>
      </c>
      <c r="ED509" s="25">
        <v>-59.649503449999997</v>
      </c>
      <c r="EE509" s="38">
        <v>2.25</v>
      </c>
      <c r="EF509" s="60">
        <v>-3308.8976899999998</v>
      </c>
      <c r="EG509" s="60">
        <v>4.83</v>
      </c>
      <c r="EH509" s="62">
        <v>0.68</v>
      </c>
      <c r="EI509" s="60">
        <v>-5.41</v>
      </c>
      <c r="EJ509" s="60">
        <v>6.16</v>
      </c>
      <c r="EK509" s="27">
        <f t="shared" si="6"/>
        <v>2.5483333333333333</v>
      </c>
      <c r="EL509" s="25" t="s">
        <v>4060</v>
      </c>
      <c r="EM509" s="25" t="s">
        <v>4060</v>
      </c>
      <c r="EN509" s="25" t="s">
        <v>4060</v>
      </c>
      <c r="EO509">
        <v>5.6682759300000001</v>
      </c>
      <c r="EP509">
        <v>5.6047626499999996</v>
      </c>
      <c r="EQ509">
        <v>4.80198649</v>
      </c>
      <c r="ER509">
        <v>5.1911546800000004</v>
      </c>
      <c r="ES509">
        <v>5.12763276</v>
      </c>
      <c r="ET509">
        <v>4.3249200500000002</v>
      </c>
      <c r="EU509">
        <v>5.4921846700000003</v>
      </c>
      <c r="EV509">
        <v>5.4286757000000003</v>
      </c>
      <c r="EW509">
        <v>4.6258678299999998</v>
      </c>
      <c r="EX509">
        <v>-40.328687600000002</v>
      </c>
      <c r="EY509">
        <v>-40.4786456</v>
      </c>
      <c r="EZ509">
        <v>-39.376449200000003</v>
      </c>
      <c r="FA509">
        <v>-79.022865400000001</v>
      </c>
      <c r="FB509">
        <v>-79.334648200000004</v>
      </c>
      <c r="FC509">
        <v>-77.043322799999999</v>
      </c>
      <c r="FD509">
        <v>-20.981598699999999</v>
      </c>
      <c r="FE509">
        <v>-42.102446999999998</v>
      </c>
      <c r="FF509">
        <v>-41.078893100000002</v>
      </c>
      <c r="FG509">
        <v>3.9436681400000002</v>
      </c>
      <c r="FH509">
        <v>3.99998012</v>
      </c>
      <c r="FI509">
        <v>3.5860850399999999</v>
      </c>
      <c r="FJ509">
        <v>5.9155022099999996</v>
      </c>
      <c r="FK509">
        <v>6</v>
      </c>
      <c r="FL509">
        <v>5.3790166099999999</v>
      </c>
      <c r="FM509">
        <v>2.9577510999999999</v>
      </c>
      <c r="FN509">
        <v>3</v>
      </c>
      <c r="FO509">
        <v>2.6894495200000001</v>
      </c>
      <c r="FP509">
        <v>209.99861999999999</v>
      </c>
      <c r="FQ509">
        <v>138542.299</v>
      </c>
      <c r="FR509">
        <v>4848948.59</v>
      </c>
      <c r="FS509">
        <v>-120.986063</v>
      </c>
      <c r="FT509">
        <v>-0.451313097</v>
      </c>
      <c r="FU509">
        <v>-0.57612789399999997</v>
      </c>
      <c r="FV509">
        <v>-8.7327887699999998E-4</v>
      </c>
      <c r="FW509">
        <v>-2.4950988999999999E-5</v>
      </c>
      <c r="FX509">
        <v>0.96340148999999997</v>
      </c>
      <c r="FY509">
        <v>0.48828719799999998</v>
      </c>
      <c r="FZ509">
        <v>3.9803941100000002</v>
      </c>
      <c r="GA509">
        <v>0.70121093000000001</v>
      </c>
      <c r="GB509">
        <v>1.4993843199999999E-3</v>
      </c>
      <c r="GC509">
        <v>5.1437550600000002</v>
      </c>
      <c r="GD509">
        <v>1.0944967699999999</v>
      </c>
      <c r="GE509">
        <v>74.997260499999996</v>
      </c>
      <c r="GF509">
        <v>102.535247</v>
      </c>
      <c r="GG509">
        <v>-2.6401845100000002E-2</v>
      </c>
      <c r="GH509">
        <v>-2.7294592200000003E-4</v>
      </c>
      <c r="GI509">
        <v>-0.19232128200000001</v>
      </c>
      <c r="GJ509">
        <v>-0.20555320399999999</v>
      </c>
      <c r="GK509">
        <v>1.6862920100000001E-4</v>
      </c>
      <c r="GL509">
        <v>-1.51170333</v>
      </c>
      <c r="GM509">
        <v>6.3173834200000001E-2</v>
      </c>
      <c r="GN509">
        <v>0.73167384899999999</v>
      </c>
      <c r="GO509">
        <v>3.3986035000000001</v>
      </c>
      <c r="GP509">
        <v>0.68530949900000004</v>
      </c>
      <c r="GQ509">
        <v>0.38327334800000001</v>
      </c>
      <c r="GR509">
        <v>2.6032497800000001</v>
      </c>
      <c r="GS509">
        <v>0.411432352</v>
      </c>
      <c r="GT509">
        <v>3.9970734599999999E-4</v>
      </c>
      <c r="GU509">
        <v>3.0211229799999999</v>
      </c>
      <c r="GV509">
        <v>0.82224807200000005</v>
      </c>
      <c r="GW509">
        <v>-4.9372690199999997E-4</v>
      </c>
      <c r="GX509">
        <v>0.46749464000000002</v>
      </c>
    </row>
    <row r="510" spans="1:206" ht="15.75" customHeight="1">
      <c r="A510" s="20" t="s">
        <v>5382</v>
      </c>
      <c r="B510" s="20" t="s">
        <v>4148</v>
      </c>
      <c r="C510" s="20" t="s">
        <v>4148</v>
      </c>
      <c r="D510" s="20" t="s">
        <v>4149</v>
      </c>
      <c r="E510" s="20" t="s">
        <v>4150</v>
      </c>
      <c r="F510" s="32" t="s">
        <v>4226</v>
      </c>
      <c r="G510" s="47" t="s">
        <v>5383</v>
      </c>
      <c r="H510" s="20" t="s">
        <v>4050</v>
      </c>
      <c r="I510" s="20" t="s">
        <v>4226</v>
      </c>
      <c r="J510" s="20" t="s">
        <v>4140</v>
      </c>
      <c r="K510" s="20" t="s">
        <v>4140</v>
      </c>
      <c r="L510" s="20" t="s">
        <v>4071</v>
      </c>
      <c r="M510" s="47" t="s">
        <v>4646</v>
      </c>
      <c r="N510" s="20" t="s">
        <v>3849</v>
      </c>
      <c r="O510" s="20" t="s">
        <v>4618</v>
      </c>
      <c r="P510" s="20" t="s">
        <v>4305</v>
      </c>
      <c r="Q510" s="20" t="s">
        <v>4142</v>
      </c>
      <c r="R510" s="21" t="s">
        <v>5340</v>
      </c>
      <c r="S510" s="34" t="s">
        <v>5341</v>
      </c>
      <c r="T510" s="22" t="s">
        <v>4059</v>
      </c>
      <c r="U510" s="22" t="s">
        <v>4059</v>
      </c>
      <c r="V510" s="22" t="s">
        <v>5384</v>
      </c>
      <c r="W510" s="65">
        <v>0.99</v>
      </c>
      <c r="X510" s="22" t="s">
        <v>4246</v>
      </c>
      <c r="Y510" s="22" t="s">
        <v>4650</v>
      </c>
      <c r="Z510" s="22" t="s">
        <v>4073</v>
      </c>
      <c r="AA510" s="22" t="s">
        <v>5385</v>
      </c>
      <c r="AB510" s="22" t="s">
        <v>5345</v>
      </c>
      <c r="AC510" s="22" t="s">
        <v>5386</v>
      </c>
      <c r="AD510" s="22" t="s">
        <v>4074</v>
      </c>
      <c r="AE510" s="22"/>
      <c r="AF510" s="22" t="s">
        <v>5346</v>
      </c>
      <c r="AG510" s="22" t="s">
        <v>5362</v>
      </c>
      <c r="AH510" s="22" t="s">
        <v>4160</v>
      </c>
      <c r="AI510" s="22" t="s">
        <v>4160</v>
      </c>
      <c r="AJ510" s="22" t="s">
        <v>4074</v>
      </c>
      <c r="AK510" s="22" t="s">
        <v>5387</v>
      </c>
      <c r="AL510" s="22" t="s">
        <v>5388</v>
      </c>
      <c r="AM510" s="22" t="s">
        <v>4063</v>
      </c>
      <c r="AN510" s="22" t="s">
        <v>4063</v>
      </c>
      <c r="AO510" s="22" t="s">
        <v>4063</v>
      </c>
      <c r="AP510" s="22" t="s">
        <v>4063</v>
      </c>
      <c r="AQ510" s="22" t="s">
        <v>4063</v>
      </c>
      <c r="AR510" s="22" t="s">
        <v>4063</v>
      </c>
      <c r="AS510" s="22" t="s">
        <v>4063</v>
      </c>
      <c r="AT510" s="22" t="s">
        <v>4259</v>
      </c>
      <c r="AU510" s="20"/>
      <c r="AV510" s="5">
        <v>0.74886282582755048</v>
      </c>
      <c r="AW510" s="5">
        <v>70937.889644634182</v>
      </c>
      <c r="AX510" s="5">
        <v>9.6627461397103306E-2</v>
      </c>
      <c r="AY510" s="5">
        <v>0.10696302717651979</v>
      </c>
      <c r="AZ510" s="5">
        <v>0.8316040610854305</v>
      </c>
      <c r="BA510" s="24" t="s">
        <v>5389</v>
      </c>
      <c r="BB510" s="25">
        <v>2.4251865313177015</v>
      </c>
      <c r="BC510" s="25">
        <v>7.1295134986145925</v>
      </c>
      <c r="BD510" s="25">
        <v>8.5768398272715825</v>
      </c>
      <c r="BE510" s="25">
        <v>9.2389338505670437</v>
      </c>
      <c r="BF510" s="25">
        <v>3.1774449891981265</v>
      </c>
      <c r="BG510" s="25">
        <v>9.092443837066881</v>
      </c>
      <c r="BH510" s="25">
        <v>8.7246135970755159</v>
      </c>
      <c r="BI510" s="25">
        <v>8.3544922769430929</v>
      </c>
      <c r="BJ510" s="25">
        <v>7.3563313377778003</v>
      </c>
      <c r="BK510" s="25">
        <v>6.1628581084693046</v>
      </c>
      <c r="BL510" s="25">
        <v>6.0859276398218212</v>
      </c>
      <c r="BM510" s="25">
        <v>7.3563313377778003</v>
      </c>
      <c r="BN510" s="25">
        <v>8.1313211736534239</v>
      </c>
      <c r="BO510" s="25">
        <v>9.019061207222645</v>
      </c>
      <c r="BP510" s="25">
        <v>6.8765360431794127</v>
      </c>
      <c r="BQ510" s="25">
        <v>8.8720207822339905</v>
      </c>
      <c r="BR510" s="25">
        <v>7.4317555366596499</v>
      </c>
      <c r="BS510" s="25">
        <v>10.754909862788132</v>
      </c>
      <c r="BT510" s="25">
        <v>8.0567479530156731</v>
      </c>
      <c r="BU510" s="25">
        <v>6.2396988198392807</v>
      </c>
      <c r="BV510" s="25">
        <v>3.8693884519684363</v>
      </c>
      <c r="BW510" s="25">
        <v>3.0704260914237524</v>
      </c>
      <c r="BX510" s="25">
        <v>1.2833870752933421</v>
      </c>
      <c r="BY510" s="25">
        <v>1.9920867338839237</v>
      </c>
      <c r="BZ510" s="25">
        <v>0.48592227077005745</v>
      </c>
      <c r="CA510" s="26" t="s">
        <v>4060</v>
      </c>
      <c r="CB510" s="26" t="s">
        <v>4060</v>
      </c>
      <c r="CC510" s="26" t="s">
        <v>4060</v>
      </c>
      <c r="CD510" s="26" t="s">
        <v>4060</v>
      </c>
      <c r="CE510" s="26" t="s">
        <v>4060</v>
      </c>
      <c r="CF510" s="26" t="s">
        <v>4060</v>
      </c>
      <c r="CG510" s="26" t="s">
        <v>4060</v>
      </c>
      <c r="CH510">
        <v>-98.15</v>
      </c>
      <c r="CI510" s="26" t="s">
        <v>4060</v>
      </c>
      <c r="CJ510" s="26" t="s">
        <v>4060</v>
      </c>
      <c r="CK510" s="26" t="s">
        <v>4060</v>
      </c>
      <c r="CL510" s="26" t="s">
        <v>4060</v>
      </c>
      <c r="CM510" s="26" t="s">
        <v>4060</v>
      </c>
      <c r="CN510" s="26" t="s">
        <v>4060</v>
      </c>
      <c r="CO510" s="26" t="s">
        <v>4060</v>
      </c>
      <c r="CP510" s="26" t="s">
        <v>4060</v>
      </c>
      <c r="CQ510" s="26" t="s">
        <v>4060</v>
      </c>
      <c r="CR510" s="26" t="s">
        <v>4060</v>
      </c>
      <c r="CS510" s="26" t="s">
        <v>4060</v>
      </c>
      <c r="CT510" s="26" t="s">
        <v>4060</v>
      </c>
      <c r="CU510" s="26" t="s">
        <v>4060</v>
      </c>
      <c r="CV510" s="26" t="s">
        <v>4060</v>
      </c>
      <c r="CW510" s="26" t="s">
        <v>4060</v>
      </c>
      <c r="CX510" s="26" t="s">
        <v>4060</v>
      </c>
      <c r="CY510" s="26" t="s">
        <v>4060</v>
      </c>
      <c r="CZ510" s="26" t="s">
        <v>4060</v>
      </c>
      <c r="DA510" s="26" t="s">
        <v>4060</v>
      </c>
      <c r="DB510" s="26" t="s">
        <v>4060</v>
      </c>
      <c r="DC510" s="26" t="s">
        <v>4060</v>
      </c>
      <c r="DD510" s="26" t="s">
        <v>4060</v>
      </c>
      <c r="DE510" s="26" t="s">
        <v>4060</v>
      </c>
      <c r="DF510" s="26" t="s">
        <v>4060</v>
      </c>
      <c r="DG510" s="26" t="s">
        <v>4060</v>
      </c>
      <c r="DH510" s="26" t="s">
        <v>4060</v>
      </c>
      <c r="DI510" s="26" t="s">
        <v>4060</v>
      </c>
      <c r="DJ510" s="26" t="s">
        <v>4060</v>
      </c>
      <c r="DK510" s="26" t="s">
        <v>4060</v>
      </c>
      <c r="DL510" s="26" t="s">
        <v>4060</v>
      </c>
      <c r="DM510" s="26" t="s">
        <v>4060</v>
      </c>
      <c r="DN510" s="26" t="s">
        <v>4060</v>
      </c>
      <c r="DO510" s="26" t="s">
        <v>4060</v>
      </c>
      <c r="DP510" s="26" t="s">
        <v>4060</v>
      </c>
      <c r="DQ510">
        <v>-50.78</v>
      </c>
      <c r="DR510" s="26" t="s">
        <v>4060</v>
      </c>
      <c r="DS510" s="26" t="s">
        <v>4060</v>
      </c>
      <c r="DT510" s="26" t="s">
        <v>4060</v>
      </c>
      <c r="DU510" s="26" t="s">
        <v>4060</v>
      </c>
      <c r="DV510" s="26" t="s">
        <v>4060</v>
      </c>
      <c r="DW510" s="26" t="s">
        <v>4060</v>
      </c>
      <c r="DX510" s="26" t="s">
        <v>4060</v>
      </c>
      <c r="DY510">
        <v>13.45</v>
      </c>
      <c r="DZ510" s="26" t="s">
        <v>4060</v>
      </c>
      <c r="EA510" s="26" t="s">
        <v>4060</v>
      </c>
      <c r="EB510" s="26" t="s">
        <v>4060</v>
      </c>
      <c r="EC510" s="26" t="s">
        <v>4060</v>
      </c>
      <c r="ED510" s="26" t="s">
        <v>4060</v>
      </c>
      <c r="EE510" s="25" t="s">
        <v>4060</v>
      </c>
      <c r="EF510" s="25" t="s">
        <v>4060</v>
      </c>
      <c r="EG510" s="25" t="s">
        <v>4060</v>
      </c>
      <c r="EH510" s="25" t="s">
        <v>4060</v>
      </c>
      <c r="EI510" s="25" t="s">
        <v>4060</v>
      </c>
      <c r="EJ510" s="25" t="s">
        <v>4060</v>
      </c>
      <c r="EK510" s="25" t="s">
        <v>4060</v>
      </c>
      <c r="EL510" s="25" t="s">
        <v>4060</v>
      </c>
      <c r="EM510" s="25" t="s">
        <v>4060</v>
      </c>
      <c r="EN510" s="25" t="s">
        <v>4060</v>
      </c>
      <c r="EO510">
        <v>6.1757019599999996</v>
      </c>
      <c r="EP510">
        <v>6.1330458999999999</v>
      </c>
      <c r="EQ510">
        <v>5.1467449199999997</v>
      </c>
      <c r="ER510">
        <v>5.6985806999999999</v>
      </c>
      <c r="ES510">
        <v>5.65583831</v>
      </c>
      <c r="ET510">
        <v>4.6704592399999996</v>
      </c>
      <c r="EU510">
        <v>5.9996106999999999</v>
      </c>
      <c r="EV510">
        <v>5.95699779</v>
      </c>
      <c r="EW510">
        <v>4.9702352699999999</v>
      </c>
      <c r="EX510">
        <v>-40.376446799999997</v>
      </c>
      <c r="EY510">
        <v>-40.475199600000003</v>
      </c>
      <c r="EZ510">
        <v>-39.419582599999998</v>
      </c>
      <c r="FA510">
        <v>-79.1228488</v>
      </c>
      <c r="FB510">
        <v>-79.334640500000006</v>
      </c>
      <c r="FC510">
        <v>-77.075046299999997</v>
      </c>
      <c r="FD510">
        <v>-21.0032459</v>
      </c>
      <c r="FE510">
        <v>-42.102542399999997</v>
      </c>
      <c r="FF510">
        <v>-41.074819300000001</v>
      </c>
      <c r="FG510">
        <v>3.9617337099999999</v>
      </c>
      <c r="FH510">
        <v>3.99980125</v>
      </c>
      <c r="FI510">
        <v>3.59287869</v>
      </c>
      <c r="FJ510">
        <v>5.9426005699999997</v>
      </c>
      <c r="FK510">
        <v>6</v>
      </c>
      <c r="FL510">
        <v>5.3876086499999998</v>
      </c>
      <c r="FM510">
        <v>2.9713002899999998</v>
      </c>
      <c r="FN510">
        <v>3</v>
      </c>
      <c r="FO510">
        <v>2.6929189500000001</v>
      </c>
      <c r="FP510">
        <v>310.00023700000003</v>
      </c>
      <c r="FQ510">
        <v>301907.261</v>
      </c>
      <c r="FR510">
        <v>15598553.699999999</v>
      </c>
      <c r="FS510">
        <v>-121.12934</v>
      </c>
      <c r="FT510">
        <v>-0.30803551499999998</v>
      </c>
      <c r="FU510">
        <v>-0.39073950899999998</v>
      </c>
      <c r="FV510">
        <v>-4.0121373800000001E-4</v>
      </c>
      <c r="FW510">
        <v>-7.76542125E-6</v>
      </c>
      <c r="FX510">
        <v>0.81254916799999999</v>
      </c>
      <c r="FY510">
        <v>0.48817640099999998</v>
      </c>
      <c r="FZ510">
        <v>3.9555562900000001</v>
      </c>
      <c r="GA510">
        <v>0.47686197299999999</v>
      </c>
      <c r="GB510">
        <v>1.05610492E-3</v>
      </c>
      <c r="GC510">
        <v>5.0774026299999999</v>
      </c>
      <c r="GD510">
        <v>0.98039276600000003</v>
      </c>
      <c r="GE510">
        <v>112.500114</v>
      </c>
      <c r="GF510">
        <v>152.52107000000001</v>
      </c>
      <c r="GG510">
        <v>-1.77113505E-2</v>
      </c>
      <c r="GH510">
        <v>-1.6570401700000001E-4</v>
      </c>
      <c r="GI510">
        <v>-0.187719741</v>
      </c>
      <c r="GJ510">
        <v>-0.14007275699999999</v>
      </c>
      <c r="GK510">
        <v>1.3352953700000001E-4</v>
      </c>
      <c r="GL510">
        <v>-1.4957195999999999</v>
      </c>
      <c r="GM510">
        <v>4.3469352900000001E-2</v>
      </c>
      <c r="GN510">
        <v>0.73166394300000004</v>
      </c>
      <c r="GO510">
        <v>3.3930112000000001</v>
      </c>
      <c r="GP510">
        <v>0.59083130500000003</v>
      </c>
      <c r="GQ510">
        <v>0.383209725</v>
      </c>
      <c r="GR510">
        <v>2.6025788099999998</v>
      </c>
      <c r="GS510">
        <v>0.28385770100000002</v>
      </c>
      <c r="GT510">
        <v>2.8513481299999999E-4</v>
      </c>
      <c r="GU510">
        <v>3.0257051800000001</v>
      </c>
      <c r="GV510">
        <v>0.74431810600000003</v>
      </c>
      <c r="GW510">
        <v>-3.1527619300000001E-4</v>
      </c>
      <c r="GX510">
        <v>0.46817125199999998</v>
      </c>
    </row>
    <row r="511" spans="1:206" ht="15.75" customHeight="1">
      <c r="A511" s="20" t="s">
        <v>5390</v>
      </c>
      <c r="B511" s="20" t="s">
        <v>4148</v>
      </c>
      <c r="C511" s="20" t="s">
        <v>4148</v>
      </c>
      <c r="D511" s="20" t="s">
        <v>4149</v>
      </c>
      <c r="E511" s="20" t="s">
        <v>4150</v>
      </c>
      <c r="F511" s="32" t="s">
        <v>4226</v>
      </c>
      <c r="G511" s="47" t="s">
        <v>5383</v>
      </c>
      <c r="H511" s="20" t="s">
        <v>4050</v>
      </c>
      <c r="I511" s="20" t="s">
        <v>4226</v>
      </c>
      <c r="J511" s="20" t="s">
        <v>4140</v>
      </c>
      <c r="K511" s="20" t="s">
        <v>4140</v>
      </c>
      <c r="L511" s="20" t="s">
        <v>4071</v>
      </c>
      <c r="M511" s="47" t="s">
        <v>4646</v>
      </c>
      <c r="N511" s="20" t="s">
        <v>3849</v>
      </c>
      <c r="O511" s="20" t="s">
        <v>4624</v>
      </c>
      <c r="P511" s="20" t="s">
        <v>4625</v>
      </c>
      <c r="Q511" s="20" t="s">
        <v>4056</v>
      </c>
      <c r="R511" s="21" t="s">
        <v>5340</v>
      </c>
      <c r="S511" s="34" t="s">
        <v>5341</v>
      </c>
      <c r="T511" s="22" t="s">
        <v>4059</v>
      </c>
      <c r="U511" s="22" t="s">
        <v>4059</v>
      </c>
      <c r="V511" s="22" t="s">
        <v>5384</v>
      </c>
      <c r="W511" s="65">
        <v>0.99</v>
      </c>
      <c r="X511" s="22" t="s">
        <v>4246</v>
      </c>
      <c r="Y511" s="22" t="s">
        <v>4650</v>
      </c>
      <c r="Z511" s="22" t="s">
        <v>4073</v>
      </c>
      <c r="AA511" s="22" t="s">
        <v>5385</v>
      </c>
      <c r="AB511" s="22" t="s">
        <v>5345</v>
      </c>
      <c r="AC511" s="22" t="s">
        <v>5386</v>
      </c>
      <c r="AD511" s="22" t="s">
        <v>4074</v>
      </c>
      <c r="AE511" s="22"/>
      <c r="AF511" s="22" t="s">
        <v>5346</v>
      </c>
      <c r="AG511" s="22" t="s">
        <v>5362</v>
      </c>
      <c r="AH511" s="22" t="s">
        <v>4160</v>
      </c>
      <c r="AI511" s="22" t="s">
        <v>4160</v>
      </c>
      <c r="AJ511" s="22" t="s">
        <v>4074</v>
      </c>
      <c r="AK511" s="22" t="s">
        <v>5387</v>
      </c>
      <c r="AL511" s="22" t="s">
        <v>5388</v>
      </c>
      <c r="AM511" s="22" t="s">
        <v>4063</v>
      </c>
      <c r="AN511" s="22" t="s">
        <v>4063</v>
      </c>
      <c r="AO511" s="22" t="s">
        <v>4063</v>
      </c>
      <c r="AP511" s="22" t="s">
        <v>4063</v>
      </c>
      <c r="AQ511" s="22" t="s">
        <v>4063</v>
      </c>
      <c r="AR511" s="22" t="s">
        <v>4063</v>
      </c>
      <c r="AS511" s="22" t="s">
        <v>4063</v>
      </c>
      <c r="AT511" s="22" t="s">
        <v>4259</v>
      </c>
      <c r="AU511" s="20"/>
      <c r="AV511" s="5">
        <v>0.74886282582755048</v>
      </c>
      <c r="AW511" s="5">
        <v>70937.889644634182</v>
      </c>
      <c r="AX511" s="5">
        <v>9.6627461397103306E-2</v>
      </c>
      <c r="AY511" s="5">
        <v>0.10696302717651979</v>
      </c>
      <c r="AZ511" s="5">
        <v>0.8316040610854305</v>
      </c>
      <c r="BA511" s="24" t="s">
        <v>5389</v>
      </c>
      <c r="BB511" s="25">
        <v>2.4251865313177015</v>
      </c>
      <c r="BC511" s="25">
        <v>7.1295134986145925</v>
      </c>
      <c r="BD511" s="25">
        <v>8.5768398272715825</v>
      </c>
      <c r="BE511" s="25">
        <v>9.2389338505670437</v>
      </c>
      <c r="BF511" s="25">
        <v>3.1774449891981265</v>
      </c>
      <c r="BG511" s="25">
        <v>9.092443837066881</v>
      </c>
      <c r="BH511" s="25">
        <v>8.7246135970755159</v>
      </c>
      <c r="BI511" s="25">
        <v>8.3544922769430929</v>
      </c>
      <c r="BJ511" s="25">
        <v>7.3563313377778003</v>
      </c>
      <c r="BK511" s="25">
        <v>6.1628581084693046</v>
      </c>
      <c r="BL511" s="25">
        <v>6.0859276398218212</v>
      </c>
      <c r="BM511" s="25">
        <v>7.3563313377778003</v>
      </c>
      <c r="BN511" s="25">
        <v>8.1313211736534239</v>
      </c>
      <c r="BO511" s="25">
        <v>9.019061207222645</v>
      </c>
      <c r="BP511" s="25">
        <v>6.8765360431794127</v>
      </c>
      <c r="BQ511" s="25">
        <v>8.8720207822339905</v>
      </c>
      <c r="BR511" s="25">
        <v>7.4317555366596499</v>
      </c>
      <c r="BS511" s="25">
        <v>10.754909862788132</v>
      </c>
      <c r="BT511" s="25">
        <v>8.0567479530156731</v>
      </c>
      <c r="BU511" s="25">
        <v>6.2396988198392807</v>
      </c>
      <c r="BV511" s="25">
        <v>3.8693884519684363</v>
      </c>
      <c r="BW511" s="25">
        <v>3.0704260914237524</v>
      </c>
      <c r="BX511" s="25">
        <v>1.2833870752933421</v>
      </c>
      <c r="BY511" s="25">
        <v>1.9920867338839237</v>
      </c>
      <c r="BZ511" s="25">
        <v>0.48592227077005745</v>
      </c>
      <c r="CA511" s="26" t="s">
        <v>4060</v>
      </c>
      <c r="CB511" s="26" t="s">
        <v>4060</v>
      </c>
      <c r="CC511" s="26" t="s">
        <v>4060</v>
      </c>
      <c r="CD511" s="26" t="s">
        <v>4060</v>
      </c>
      <c r="CE511" s="26" t="s">
        <v>4060</v>
      </c>
      <c r="CF511" s="26" t="s">
        <v>4060</v>
      </c>
      <c r="CG511" s="26" t="s">
        <v>4060</v>
      </c>
      <c r="CH511">
        <v>-98.15</v>
      </c>
      <c r="CI511" s="26" t="s">
        <v>4060</v>
      </c>
      <c r="CJ511" s="26" t="s">
        <v>4060</v>
      </c>
      <c r="CK511" s="26" t="s">
        <v>4060</v>
      </c>
      <c r="CL511" s="26" t="s">
        <v>4060</v>
      </c>
      <c r="CM511" s="26" t="s">
        <v>4060</v>
      </c>
      <c r="CN511" s="26" t="s">
        <v>4060</v>
      </c>
      <c r="CO511" s="26" t="s">
        <v>4060</v>
      </c>
      <c r="CP511" s="26" t="s">
        <v>4060</v>
      </c>
      <c r="CQ511" s="26" t="s">
        <v>4060</v>
      </c>
      <c r="CR511" s="26" t="s">
        <v>4060</v>
      </c>
      <c r="CS511" s="26" t="s">
        <v>4060</v>
      </c>
      <c r="CT511" s="26" t="s">
        <v>4060</v>
      </c>
      <c r="CU511" s="26" t="s">
        <v>4060</v>
      </c>
      <c r="CV511" s="26" t="s">
        <v>4060</v>
      </c>
      <c r="CW511" s="26" t="s">
        <v>4060</v>
      </c>
      <c r="CX511" s="26" t="s">
        <v>4060</v>
      </c>
      <c r="CY511" s="26" t="s">
        <v>4060</v>
      </c>
      <c r="CZ511" s="26" t="s">
        <v>4060</v>
      </c>
      <c r="DA511" s="26" t="s">
        <v>4060</v>
      </c>
      <c r="DB511" s="26" t="s">
        <v>4060</v>
      </c>
      <c r="DC511" s="26" t="s">
        <v>4060</v>
      </c>
      <c r="DD511" s="26" t="s">
        <v>4060</v>
      </c>
      <c r="DE511" s="26" t="s">
        <v>4060</v>
      </c>
      <c r="DF511" s="26" t="s">
        <v>4060</v>
      </c>
      <c r="DG511" s="26" t="s">
        <v>4060</v>
      </c>
      <c r="DH511" s="26" t="s">
        <v>4060</v>
      </c>
      <c r="DI511" s="26" t="s">
        <v>4060</v>
      </c>
      <c r="DJ511" s="26" t="s">
        <v>4060</v>
      </c>
      <c r="DK511" s="26" t="s">
        <v>4060</v>
      </c>
      <c r="DL511" s="26" t="s">
        <v>4060</v>
      </c>
      <c r="DM511" s="26" t="s">
        <v>4060</v>
      </c>
      <c r="DN511" s="26" t="s">
        <v>4060</v>
      </c>
      <c r="DO511" s="26" t="s">
        <v>4060</v>
      </c>
      <c r="DP511" s="26" t="s">
        <v>4060</v>
      </c>
      <c r="DQ511">
        <v>-50.78</v>
      </c>
      <c r="DR511" s="26" t="s">
        <v>4060</v>
      </c>
      <c r="DS511" s="26" t="s">
        <v>4060</v>
      </c>
      <c r="DT511" s="26" t="s">
        <v>4060</v>
      </c>
      <c r="DU511" s="26" t="s">
        <v>4060</v>
      </c>
      <c r="DV511" s="26" t="s">
        <v>4060</v>
      </c>
      <c r="DW511" s="26" t="s">
        <v>4060</v>
      </c>
      <c r="DX511" s="26" t="s">
        <v>4060</v>
      </c>
      <c r="DY511">
        <v>13.45</v>
      </c>
      <c r="DZ511" s="26" t="s">
        <v>4060</v>
      </c>
      <c r="EA511" s="26" t="s">
        <v>4060</v>
      </c>
      <c r="EB511" s="26" t="s">
        <v>4060</v>
      </c>
      <c r="EC511" s="26" t="s">
        <v>4060</v>
      </c>
      <c r="ED511" s="26" t="s">
        <v>4060</v>
      </c>
      <c r="EE511" s="25" t="s">
        <v>4060</v>
      </c>
      <c r="EF511" s="25" t="s">
        <v>4060</v>
      </c>
      <c r="EG511" s="25" t="s">
        <v>4060</v>
      </c>
      <c r="EH511" s="25" t="s">
        <v>4060</v>
      </c>
      <c r="EI511" s="25" t="s">
        <v>4060</v>
      </c>
      <c r="EJ511" s="25" t="s">
        <v>4060</v>
      </c>
      <c r="EK511" s="25" t="s">
        <v>4060</v>
      </c>
      <c r="EL511" s="25" t="s">
        <v>4060</v>
      </c>
      <c r="EM511" s="25" t="s">
        <v>4060</v>
      </c>
      <c r="EN511" s="25" t="s">
        <v>4060</v>
      </c>
      <c r="EO511">
        <v>6.1757019599999996</v>
      </c>
      <c r="EP511">
        <v>6.1330458999999999</v>
      </c>
      <c r="EQ511">
        <v>5.1467449199999997</v>
      </c>
      <c r="ER511">
        <v>5.6985806999999999</v>
      </c>
      <c r="ES511">
        <v>5.65583831</v>
      </c>
      <c r="ET511">
        <v>4.6704592399999996</v>
      </c>
      <c r="EU511">
        <v>5.9996106999999999</v>
      </c>
      <c r="EV511">
        <v>5.95699779</v>
      </c>
      <c r="EW511">
        <v>4.9702352699999999</v>
      </c>
      <c r="EX511">
        <v>-40.376446799999997</v>
      </c>
      <c r="EY511">
        <v>-40.475199600000003</v>
      </c>
      <c r="EZ511">
        <v>-39.419582599999998</v>
      </c>
      <c r="FA511">
        <v>-79.1228488</v>
      </c>
      <c r="FB511">
        <v>-79.334640500000006</v>
      </c>
      <c r="FC511">
        <v>-77.075046299999997</v>
      </c>
      <c r="FD511">
        <v>-21.0032459</v>
      </c>
      <c r="FE511">
        <v>-42.102542399999997</v>
      </c>
      <c r="FF511">
        <v>-41.074819300000001</v>
      </c>
      <c r="FG511">
        <v>3.9617337099999999</v>
      </c>
      <c r="FH511">
        <v>3.99980125</v>
      </c>
      <c r="FI511">
        <v>3.59287869</v>
      </c>
      <c r="FJ511">
        <v>5.9426005699999997</v>
      </c>
      <c r="FK511">
        <v>6</v>
      </c>
      <c r="FL511">
        <v>5.3876086499999998</v>
      </c>
      <c r="FM511">
        <v>2.9713002899999998</v>
      </c>
      <c r="FN511">
        <v>3</v>
      </c>
      <c r="FO511">
        <v>2.6929189500000001</v>
      </c>
      <c r="FP511">
        <v>310.00023700000003</v>
      </c>
      <c r="FQ511">
        <v>301907.261</v>
      </c>
      <c r="FR511">
        <v>15598553.699999999</v>
      </c>
      <c r="FS511">
        <v>-121.12934</v>
      </c>
      <c r="FT511">
        <v>-0.30803551499999998</v>
      </c>
      <c r="FU511">
        <v>-0.39073950899999998</v>
      </c>
      <c r="FV511">
        <v>-4.0121373800000001E-4</v>
      </c>
      <c r="FW511">
        <v>-7.76542125E-6</v>
      </c>
      <c r="FX511">
        <v>0.81254916799999999</v>
      </c>
      <c r="FY511">
        <v>0.48817640099999998</v>
      </c>
      <c r="FZ511">
        <v>3.9555562900000001</v>
      </c>
      <c r="GA511">
        <v>0.47686197299999999</v>
      </c>
      <c r="GB511">
        <v>1.05610492E-3</v>
      </c>
      <c r="GC511">
        <v>5.0774026299999999</v>
      </c>
      <c r="GD511">
        <v>0.98039276600000003</v>
      </c>
      <c r="GE511">
        <v>112.500114</v>
      </c>
      <c r="GF511">
        <v>152.52107000000001</v>
      </c>
      <c r="GG511">
        <v>-1.77113505E-2</v>
      </c>
      <c r="GH511">
        <v>-1.6570401700000001E-4</v>
      </c>
      <c r="GI511">
        <v>-0.187719741</v>
      </c>
      <c r="GJ511">
        <v>-0.14007275699999999</v>
      </c>
      <c r="GK511">
        <v>1.3352953700000001E-4</v>
      </c>
      <c r="GL511">
        <v>-1.4957195999999999</v>
      </c>
      <c r="GM511">
        <v>4.3469352900000001E-2</v>
      </c>
      <c r="GN511">
        <v>0.73166394300000004</v>
      </c>
      <c r="GO511">
        <v>3.3930112000000001</v>
      </c>
      <c r="GP511">
        <v>0.59083130500000003</v>
      </c>
      <c r="GQ511">
        <v>0.383209725</v>
      </c>
      <c r="GR511">
        <v>2.6025788099999998</v>
      </c>
      <c r="GS511">
        <v>0.28385770100000002</v>
      </c>
      <c r="GT511">
        <v>2.8513481299999999E-4</v>
      </c>
      <c r="GU511">
        <v>3.0257051800000001</v>
      </c>
      <c r="GV511">
        <v>0.74431810600000003</v>
      </c>
      <c r="GW511">
        <v>-3.1527619300000001E-4</v>
      </c>
      <c r="GX511">
        <v>0.46817125199999998</v>
      </c>
    </row>
    <row r="512" spans="1:206" ht="15.75" customHeight="1">
      <c r="A512" s="20" t="s">
        <v>5391</v>
      </c>
      <c r="B512" s="20" t="s">
        <v>4148</v>
      </c>
      <c r="C512" s="20" t="s">
        <v>4148</v>
      </c>
      <c r="D512" s="20" t="s">
        <v>4149</v>
      </c>
      <c r="E512" s="20" t="s">
        <v>4150</v>
      </c>
      <c r="F512" s="32" t="s">
        <v>4226</v>
      </c>
      <c r="G512" s="47" t="s">
        <v>5383</v>
      </c>
      <c r="H512" s="20" t="s">
        <v>4050</v>
      </c>
      <c r="I512" s="20" t="s">
        <v>4226</v>
      </c>
      <c r="J512" s="20" t="s">
        <v>4140</v>
      </c>
      <c r="K512" s="20" t="s">
        <v>4140</v>
      </c>
      <c r="L512" s="20" t="s">
        <v>4071</v>
      </c>
      <c r="M512" s="47" t="s">
        <v>4646</v>
      </c>
      <c r="N512" s="20" t="s">
        <v>3849</v>
      </c>
      <c r="O512" s="20" t="s">
        <v>4618</v>
      </c>
      <c r="P512" s="20" t="s">
        <v>4305</v>
      </c>
      <c r="Q512" s="20" t="s">
        <v>4142</v>
      </c>
      <c r="R512" s="21" t="s">
        <v>5340</v>
      </c>
      <c r="S512" s="34" t="s">
        <v>5341</v>
      </c>
      <c r="T512" s="22" t="s">
        <v>4059</v>
      </c>
      <c r="U512" s="22" t="s">
        <v>4059</v>
      </c>
      <c r="V512" s="22" t="s">
        <v>5384</v>
      </c>
      <c r="W512" s="65">
        <v>0.99</v>
      </c>
      <c r="X512" s="22" t="s">
        <v>4246</v>
      </c>
      <c r="Y512" s="22" t="s">
        <v>4650</v>
      </c>
      <c r="Z512" s="22" t="s">
        <v>4073</v>
      </c>
      <c r="AA512" s="22" t="s">
        <v>5385</v>
      </c>
      <c r="AB512" s="22" t="s">
        <v>5345</v>
      </c>
      <c r="AC512" s="22" t="s">
        <v>5386</v>
      </c>
      <c r="AD512" s="22" t="s">
        <v>4074</v>
      </c>
      <c r="AE512" s="22"/>
      <c r="AF512" s="22" t="s">
        <v>5346</v>
      </c>
      <c r="AG512" s="22" t="s">
        <v>5362</v>
      </c>
      <c r="AH512" s="22" t="s">
        <v>4160</v>
      </c>
      <c r="AI512" s="22" t="s">
        <v>4160</v>
      </c>
      <c r="AJ512" s="22" t="s">
        <v>4074</v>
      </c>
      <c r="AK512" s="22" t="s">
        <v>5387</v>
      </c>
      <c r="AL512" s="22" t="s">
        <v>5388</v>
      </c>
      <c r="AM512" s="22" t="s">
        <v>4063</v>
      </c>
      <c r="AN512" s="22" t="s">
        <v>4063</v>
      </c>
      <c r="AO512" s="22" t="s">
        <v>4063</v>
      </c>
      <c r="AP512" s="22" t="s">
        <v>4063</v>
      </c>
      <c r="AQ512" s="22" t="s">
        <v>4063</v>
      </c>
      <c r="AR512" s="22" t="s">
        <v>4063</v>
      </c>
      <c r="AS512" s="22" t="s">
        <v>4063</v>
      </c>
      <c r="AT512" s="22" t="s">
        <v>4259</v>
      </c>
      <c r="AU512" s="20"/>
      <c r="AV512" s="5">
        <v>0.74886282582755048</v>
      </c>
      <c r="AW512" s="5">
        <v>70937.889644634182</v>
      </c>
      <c r="AX512" s="5">
        <v>9.6627461397103306E-2</v>
      </c>
      <c r="AY512" s="5">
        <v>0.10696302717651979</v>
      </c>
      <c r="AZ512" s="5">
        <v>0.8316040610854305</v>
      </c>
      <c r="BA512" s="24" t="s">
        <v>5389</v>
      </c>
      <c r="BB512" s="25">
        <v>2.4251865313177015</v>
      </c>
      <c r="BC512" s="25">
        <v>7.1295134986145925</v>
      </c>
      <c r="BD512" s="25">
        <v>8.5768398272715825</v>
      </c>
      <c r="BE512" s="25">
        <v>9.2389338505670437</v>
      </c>
      <c r="BF512" s="25">
        <v>3.1774449891981265</v>
      </c>
      <c r="BG512" s="25">
        <v>9.092443837066881</v>
      </c>
      <c r="BH512" s="25">
        <v>8.7246135970755159</v>
      </c>
      <c r="BI512" s="25">
        <v>8.3544922769430929</v>
      </c>
      <c r="BJ512" s="25">
        <v>7.3563313377778003</v>
      </c>
      <c r="BK512" s="25">
        <v>6.1628581084693046</v>
      </c>
      <c r="BL512" s="25">
        <v>6.0859276398218212</v>
      </c>
      <c r="BM512" s="25">
        <v>7.3563313377778003</v>
      </c>
      <c r="BN512" s="25">
        <v>8.1313211736534239</v>
      </c>
      <c r="BO512" s="25">
        <v>9.019061207222645</v>
      </c>
      <c r="BP512" s="25">
        <v>6.8765360431794127</v>
      </c>
      <c r="BQ512" s="25">
        <v>8.8720207822339905</v>
      </c>
      <c r="BR512" s="25">
        <v>7.4317555366596499</v>
      </c>
      <c r="BS512" s="25">
        <v>10.754909862788132</v>
      </c>
      <c r="BT512" s="25">
        <v>8.0567479530156731</v>
      </c>
      <c r="BU512" s="25">
        <v>6.2396988198392807</v>
      </c>
      <c r="BV512" s="25">
        <v>3.8693884519684363</v>
      </c>
      <c r="BW512" s="25">
        <v>3.0704260914237524</v>
      </c>
      <c r="BX512" s="25">
        <v>1.2833870752933421</v>
      </c>
      <c r="BY512" s="25">
        <v>1.9920867338839237</v>
      </c>
      <c r="BZ512" s="25">
        <v>0.48592227077005745</v>
      </c>
      <c r="CA512" s="26" t="s">
        <v>4060</v>
      </c>
      <c r="CB512" s="26" t="s">
        <v>4060</v>
      </c>
      <c r="CC512" s="26" t="s">
        <v>4060</v>
      </c>
      <c r="CD512" s="26" t="s">
        <v>4060</v>
      </c>
      <c r="CE512" s="26" t="s">
        <v>4060</v>
      </c>
      <c r="CF512" s="26" t="s">
        <v>4060</v>
      </c>
      <c r="CG512" s="26" t="s">
        <v>4060</v>
      </c>
      <c r="CH512">
        <v>-98.15</v>
      </c>
      <c r="CI512" s="26" t="s">
        <v>4060</v>
      </c>
      <c r="CJ512" s="26" t="s">
        <v>4060</v>
      </c>
      <c r="CK512" s="26" t="s">
        <v>4060</v>
      </c>
      <c r="CL512" s="26" t="s">
        <v>4060</v>
      </c>
      <c r="CM512" s="26" t="s">
        <v>4060</v>
      </c>
      <c r="CN512" s="26" t="s">
        <v>4060</v>
      </c>
      <c r="CO512" s="26" t="s">
        <v>4060</v>
      </c>
      <c r="CP512" s="26" t="s">
        <v>4060</v>
      </c>
      <c r="CQ512" s="26" t="s">
        <v>4060</v>
      </c>
      <c r="CR512" s="26" t="s">
        <v>4060</v>
      </c>
      <c r="CS512" s="26" t="s">
        <v>4060</v>
      </c>
      <c r="CT512" s="26" t="s">
        <v>4060</v>
      </c>
      <c r="CU512" s="26" t="s">
        <v>4060</v>
      </c>
      <c r="CV512" s="26" t="s">
        <v>4060</v>
      </c>
      <c r="CW512" s="26" t="s">
        <v>4060</v>
      </c>
      <c r="CX512" s="26" t="s">
        <v>4060</v>
      </c>
      <c r="CY512" s="26" t="s">
        <v>4060</v>
      </c>
      <c r="CZ512" s="26" t="s">
        <v>4060</v>
      </c>
      <c r="DA512" s="26" t="s">
        <v>4060</v>
      </c>
      <c r="DB512" s="26" t="s">
        <v>4060</v>
      </c>
      <c r="DC512" s="26" t="s">
        <v>4060</v>
      </c>
      <c r="DD512" s="26" t="s">
        <v>4060</v>
      </c>
      <c r="DE512" s="26" t="s">
        <v>4060</v>
      </c>
      <c r="DF512" s="26" t="s">
        <v>4060</v>
      </c>
      <c r="DG512" s="26" t="s">
        <v>4060</v>
      </c>
      <c r="DH512" s="26" t="s">
        <v>4060</v>
      </c>
      <c r="DI512" s="26" t="s">
        <v>4060</v>
      </c>
      <c r="DJ512" s="26" t="s">
        <v>4060</v>
      </c>
      <c r="DK512" s="26" t="s">
        <v>4060</v>
      </c>
      <c r="DL512" s="26" t="s">
        <v>4060</v>
      </c>
      <c r="DM512" s="26" t="s">
        <v>4060</v>
      </c>
      <c r="DN512" s="26" t="s">
        <v>4060</v>
      </c>
      <c r="DO512" s="26" t="s">
        <v>4060</v>
      </c>
      <c r="DP512" s="26" t="s">
        <v>4060</v>
      </c>
      <c r="DQ512">
        <v>-50.78</v>
      </c>
      <c r="DR512" s="26" t="s">
        <v>4060</v>
      </c>
      <c r="DS512" s="26" t="s">
        <v>4060</v>
      </c>
      <c r="DT512" s="26" t="s">
        <v>4060</v>
      </c>
      <c r="DU512" s="26" t="s">
        <v>4060</v>
      </c>
      <c r="DV512" s="26" t="s">
        <v>4060</v>
      </c>
      <c r="DW512" s="26" t="s">
        <v>4060</v>
      </c>
      <c r="DX512" s="26" t="s">
        <v>4060</v>
      </c>
      <c r="DY512">
        <v>13.45</v>
      </c>
      <c r="DZ512" s="26" t="s">
        <v>4060</v>
      </c>
      <c r="EA512" s="26" t="s">
        <v>4060</v>
      </c>
      <c r="EB512" s="26" t="s">
        <v>4060</v>
      </c>
      <c r="EC512" s="26" t="s">
        <v>4060</v>
      </c>
      <c r="ED512" s="26" t="s">
        <v>4060</v>
      </c>
      <c r="EE512" s="25" t="s">
        <v>4060</v>
      </c>
      <c r="EF512" s="25" t="s">
        <v>4060</v>
      </c>
      <c r="EG512" s="25" t="s">
        <v>4060</v>
      </c>
      <c r="EH512" s="25" t="s">
        <v>4060</v>
      </c>
      <c r="EI512" s="25" t="s">
        <v>4060</v>
      </c>
      <c r="EJ512" s="25" t="s">
        <v>4060</v>
      </c>
      <c r="EK512" s="25" t="s">
        <v>4060</v>
      </c>
      <c r="EL512" s="25" t="s">
        <v>4060</v>
      </c>
      <c r="EM512" s="25" t="s">
        <v>4060</v>
      </c>
      <c r="EN512" s="25" t="s">
        <v>4060</v>
      </c>
      <c r="EO512">
        <v>6.1757019599999996</v>
      </c>
      <c r="EP512">
        <v>6.1330458999999999</v>
      </c>
      <c r="EQ512">
        <v>5.1467449199999997</v>
      </c>
      <c r="ER512">
        <v>5.6985806999999999</v>
      </c>
      <c r="ES512">
        <v>5.65583831</v>
      </c>
      <c r="ET512">
        <v>4.6704592399999996</v>
      </c>
      <c r="EU512">
        <v>5.9996106999999999</v>
      </c>
      <c r="EV512">
        <v>5.95699779</v>
      </c>
      <c r="EW512">
        <v>4.9702352699999999</v>
      </c>
      <c r="EX512">
        <v>-40.376446799999997</v>
      </c>
      <c r="EY512">
        <v>-40.475199600000003</v>
      </c>
      <c r="EZ512">
        <v>-39.419582599999998</v>
      </c>
      <c r="FA512">
        <v>-79.1228488</v>
      </c>
      <c r="FB512">
        <v>-79.334640500000006</v>
      </c>
      <c r="FC512">
        <v>-77.075046299999997</v>
      </c>
      <c r="FD512">
        <v>-21.0032459</v>
      </c>
      <c r="FE512">
        <v>-42.102542399999997</v>
      </c>
      <c r="FF512">
        <v>-41.074819300000001</v>
      </c>
      <c r="FG512">
        <v>3.9617337099999999</v>
      </c>
      <c r="FH512">
        <v>3.99980125</v>
      </c>
      <c r="FI512">
        <v>3.59287869</v>
      </c>
      <c r="FJ512">
        <v>5.9426005699999997</v>
      </c>
      <c r="FK512">
        <v>6</v>
      </c>
      <c r="FL512">
        <v>5.3876086499999998</v>
      </c>
      <c r="FM512">
        <v>2.9713002899999998</v>
      </c>
      <c r="FN512">
        <v>3</v>
      </c>
      <c r="FO512">
        <v>2.6929189500000001</v>
      </c>
      <c r="FP512">
        <v>310.00023700000003</v>
      </c>
      <c r="FQ512">
        <v>301907.261</v>
      </c>
      <c r="FR512">
        <v>15598553.699999999</v>
      </c>
      <c r="FS512">
        <v>-121.12934</v>
      </c>
      <c r="FT512">
        <v>-0.30803551499999998</v>
      </c>
      <c r="FU512">
        <v>-0.39073950899999998</v>
      </c>
      <c r="FV512">
        <v>-4.0121373800000001E-4</v>
      </c>
      <c r="FW512">
        <v>-7.76542125E-6</v>
      </c>
      <c r="FX512">
        <v>0.81254916799999999</v>
      </c>
      <c r="FY512">
        <v>0.48817640099999998</v>
      </c>
      <c r="FZ512">
        <v>3.9555562900000001</v>
      </c>
      <c r="GA512">
        <v>0.47686197299999999</v>
      </c>
      <c r="GB512">
        <v>1.05610492E-3</v>
      </c>
      <c r="GC512">
        <v>5.0774026299999999</v>
      </c>
      <c r="GD512">
        <v>0.98039276600000003</v>
      </c>
      <c r="GE512">
        <v>112.500114</v>
      </c>
      <c r="GF512">
        <v>152.52107000000001</v>
      </c>
      <c r="GG512">
        <v>-1.77113505E-2</v>
      </c>
      <c r="GH512">
        <v>-1.6570401700000001E-4</v>
      </c>
      <c r="GI512">
        <v>-0.187719741</v>
      </c>
      <c r="GJ512">
        <v>-0.14007275699999999</v>
      </c>
      <c r="GK512">
        <v>1.3352953700000001E-4</v>
      </c>
      <c r="GL512">
        <v>-1.4957195999999999</v>
      </c>
      <c r="GM512">
        <v>4.3469352900000001E-2</v>
      </c>
      <c r="GN512">
        <v>0.73166394300000004</v>
      </c>
      <c r="GO512">
        <v>3.3930112000000001</v>
      </c>
      <c r="GP512">
        <v>0.59083130500000003</v>
      </c>
      <c r="GQ512">
        <v>0.383209725</v>
      </c>
      <c r="GR512">
        <v>2.6025788099999998</v>
      </c>
      <c r="GS512">
        <v>0.28385770100000002</v>
      </c>
      <c r="GT512">
        <v>2.8513481299999999E-4</v>
      </c>
      <c r="GU512">
        <v>3.0257051800000001</v>
      </c>
      <c r="GV512">
        <v>0.74431810600000003</v>
      </c>
      <c r="GW512">
        <v>-3.1527619300000001E-4</v>
      </c>
      <c r="GX512">
        <v>0.46817125199999998</v>
      </c>
    </row>
    <row r="513" spans="1:206" ht="15.75" customHeight="1">
      <c r="A513" s="20" t="s">
        <v>5392</v>
      </c>
      <c r="B513" s="20" t="s">
        <v>4148</v>
      </c>
      <c r="C513" s="20" t="s">
        <v>4148</v>
      </c>
      <c r="D513" s="20" t="s">
        <v>4149</v>
      </c>
      <c r="E513" s="20" t="s">
        <v>4150</v>
      </c>
      <c r="F513" s="32" t="s">
        <v>4226</v>
      </c>
      <c r="G513" s="47" t="s">
        <v>5383</v>
      </c>
      <c r="H513" s="20" t="s">
        <v>4050</v>
      </c>
      <c r="I513" s="20" t="s">
        <v>4226</v>
      </c>
      <c r="J513" s="20" t="s">
        <v>4140</v>
      </c>
      <c r="K513" s="20" t="s">
        <v>4140</v>
      </c>
      <c r="L513" s="20" t="s">
        <v>4071</v>
      </c>
      <c r="M513" s="47" t="s">
        <v>4646</v>
      </c>
      <c r="N513" s="20" t="s">
        <v>3849</v>
      </c>
      <c r="O513" s="20" t="s">
        <v>4624</v>
      </c>
      <c r="P513" s="20" t="s">
        <v>4625</v>
      </c>
      <c r="Q513" s="20" t="s">
        <v>4056</v>
      </c>
      <c r="R513" s="21" t="s">
        <v>5340</v>
      </c>
      <c r="S513" s="34" t="s">
        <v>5341</v>
      </c>
      <c r="T513" s="22" t="s">
        <v>4059</v>
      </c>
      <c r="U513" s="22" t="s">
        <v>4059</v>
      </c>
      <c r="V513" s="22" t="s">
        <v>5384</v>
      </c>
      <c r="W513" s="65">
        <v>0.99</v>
      </c>
      <c r="X513" s="22" t="s">
        <v>4246</v>
      </c>
      <c r="Y513" s="22" t="s">
        <v>4650</v>
      </c>
      <c r="Z513" s="22" t="s">
        <v>4073</v>
      </c>
      <c r="AA513" s="22" t="s">
        <v>5385</v>
      </c>
      <c r="AB513" s="22" t="s">
        <v>5345</v>
      </c>
      <c r="AC513" s="22" t="s">
        <v>5386</v>
      </c>
      <c r="AD513" s="22" t="s">
        <v>4074</v>
      </c>
      <c r="AE513" s="22"/>
      <c r="AF513" s="22" t="s">
        <v>5346</v>
      </c>
      <c r="AG513" s="22" t="s">
        <v>5362</v>
      </c>
      <c r="AH513" s="22" t="s">
        <v>4160</v>
      </c>
      <c r="AI513" s="22" t="s">
        <v>4160</v>
      </c>
      <c r="AJ513" s="22" t="s">
        <v>4074</v>
      </c>
      <c r="AK513" s="22" t="s">
        <v>5387</v>
      </c>
      <c r="AL513" s="22" t="s">
        <v>5388</v>
      </c>
      <c r="AM513" s="22" t="s">
        <v>4063</v>
      </c>
      <c r="AN513" s="22" t="s">
        <v>4063</v>
      </c>
      <c r="AO513" s="22" t="s">
        <v>4063</v>
      </c>
      <c r="AP513" s="22" t="s">
        <v>4063</v>
      </c>
      <c r="AQ513" s="22" t="s">
        <v>4063</v>
      </c>
      <c r="AR513" s="22" t="s">
        <v>4063</v>
      </c>
      <c r="AS513" s="22" t="s">
        <v>4063</v>
      </c>
      <c r="AT513" s="22" t="s">
        <v>4259</v>
      </c>
      <c r="AU513" s="20"/>
      <c r="AV513" s="5">
        <v>0.74886282582755048</v>
      </c>
      <c r="AW513" s="5">
        <v>70937.889644634182</v>
      </c>
      <c r="AX513" s="5">
        <v>9.6627461397103306E-2</v>
      </c>
      <c r="AY513" s="5">
        <v>0.10696302717651979</v>
      </c>
      <c r="AZ513" s="5">
        <v>0.8316040610854305</v>
      </c>
      <c r="BA513" s="24" t="s">
        <v>5389</v>
      </c>
      <c r="BB513" s="25">
        <v>2.4251865313177015</v>
      </c>
      <c r="BC513" s="25">
        <v>7.1295134986145925</v>
      </c>
      <c r="BD513" s="25">
        <v>8.5768398272715825</v>
      </c>
      <c r="BE513" s="25">
        <v>9.2389338505670437</v>
      </c>
      <c r="BF513" s="25">
        <v>3.1774449891981265</v>
      </c>
      <c r="BG513" s="25">
        <v>9.092443837066881</v>
      </c>
      <c r="BH513" s="25">
        <v>8.7246135970755159</v>
      </c>
      <c r="BI513" s="25">
        <v>8.3544922769430929</v>
      </c>
      <c r="BJ513" s="25">
        <v>7.3563313377778003</v>
      </c>
      <c r="BK513" s="25">
        <v>6.1628581084693046</v>
      </c>
      <c r="BL513" s="25">
        <v>6.0859276398218212</v>
      </c>
      <c r="BM513" s="25">
        <v>7.3563313377778003</v>
      </c>
      <c r="BN513" s="25">
        <v>8.1313211736534239</v>
      </c>
      <c r="BO513" s="25">
        <v>9.019061207222645</v>
      </c>
      <c r="BP513" s="25">
        <v>6.8765360431794127</v>
      </c>
      <c r="BQ513" s="25">
        <v>8.8720207822339905</v>
      </c>
      <c r="BR513" s="25">
        <v>7.4317555366596499</v>
      </c>
      <c r="BS513" s="25">
        <v>10.754909862788132</v>
      </c>
      <c r="BT513" s="25">
        <v>8.0567479530156731</v>
      </c>
      <c r="BU513" s="25">
        <v>6.2396988198392807</v>
      </c>
      <c r="BV513" s="25">
        <v>3.8693884519684363</v>
      </c>
      <c r="BW513" s="25">
        <v>3.0704260914237524</v>
      </c>
      <c r="BX513" s="25">
        <v>1.2833870752933421</v>
      </c>
      <c r="BY513" s="25">
        <v>1.9920867338839237</v>
      </c>
      <c r="BZ513" s="25">
        <v>0.48592227077005745</v>
      </c>
      <c r="CA513" s="26" t="s">
        <v>4060</v>
      </c>
      <c r="CB513" s="26" t="s">
        <v>4060</v>
      </c>
      <c r="CC513" s="26" t="s">
        <v>4060</v>
      </c>
      <c r="CD513" s="26" t="s">
        <v>4060</v>
      </c>
      <c r="CE513" s="26" t="s">
        <v>4060</v>
      </c>
      <c r="CF513" s="26" t="s">
        <v>4060</v>
      </c>
      <c r="CG513" s="26" t="s">
        <v>4060</v>
      </c>
      <c r="CH513">
        <v>-98.15</v>
      </c>
      <c r="CI513" s="26" t="s">
        <v>4060</v>
      </c>
      <c r="CJ513" s="26" t="s">
        <v>4060</v>
      </c>
      <c r="CK513" s="26" t="s">
        <v>4060</v>
      </c>
      <c r="CL513" s="26" t="s">
        <v>4060</v>
      </c>
      <c r="CM513" s="26" t="s">
        <v>4060</v>
      </c>
      <c r="CN513" s="26" t="s">
        <v>4060</v>
      </c>
      <c r="CO513" s="26" t="s">
        <v>4060</v>
      </c>
      <c r="CP513" s="26" t="s">
        <v>4060</v>
      </c>
      <c r="CQ513" s="26" t="s">
        <v>4060</v>
      </c>
      <c r="CR513" s="26" t="s">
        <v>4060</v>
      </c>
      <c r="CS513" s="26" t="s">
        <v>4060</v>
      </c>
      <c r="CT513" s="26" t="s">
        <v>4060</v>
      </c>
      <c r="CU513" s="26" t="s">
        <v>4060</v>
      </c>
      <c r="CV513" s="26" t="s">
        <v>4060</v>
      </c>
      <c r="CW513" s="26" t="s">
        <v>4060</v>
      </c>
      <c r="CX513" s="26" t="s">
        <v>4060</v>
      </c>
      <c r="CY513" s="26" t="s">
        <v>4060</v>
      </c>
      <c r="CZ513" s="26" t="s">
        <v>4060</v>
      </c>
      <c r="DA513" s="26" t="s">
        <v>4060</v>
      </c>
      <c r="DB513" s="26" t="s">
        <v>4060</v>
      </c>
      <c r="DC513" s="26" t="s">
        <v>4060</v>
      </c>
      <c r="DD513" s="26" t="s">
        <v>4060</v>
      </c>
      <c r="DE513" s="26" t="s">
        <v>4060</v>
      </c>
      <c r="DF513" s="26" t="s">
        <v>4060</v>
      </c>
      <c r="DG513" s="26" t="s">
        <v>4060</v>
      </c>
      <c r="DH513" s="26" t="s">
        <v>4060</v>
      </c>
      <c r="DI513" s="26" t="s">
        <v>4060</v>
      </c>
      <c r="DJ513" s="26" t="s">
        <v>4060</v>
      </c>
      <c r="DK513" s="26" t="s">
        <v>4060</v>
      </c>
      <c r="DL513" s="26" t="s">
        <v>4060</v>
      </c>
      <c r="DM513" s="26" t="s">
        <v>4060</v>
      </c>
      <c r="DN513" s="26" t="s">
        <v>4060</v>
      </c>
      <c r="DO513" s="26" t="s">
        <v>4060</v>
      </c>
      <c r="DP513" s="26" t="s">
        <v>4060</v>
      </c>
      <c r="DQ513">
        <v>-50.78</v>
      </c>
      <c r="DR513" s="26" t="s">
        <v>4060</v>
      </c>
      <c r="DS513" s="26" t="s">
        <v>4060</v>
      </c>
      <c r="DT513" s="26" t="s">
        <v>4060</v>
      </c>
      <c r="DU513" s="26" t="s">
        <v>4060</v>
      </c>
      <c r="DV513" s="26" t="s">
        <v>4060</v>
      </c>
      <c r="DW513" s="26" t="s">
        <v>4060</v>
      </c>
      <c r="DX513" s="26" t="s">
        <v>4060</v>
      </c>
      <c r="DY513">
        <v>13.45</v>
      </c>
      <c r="DZ513" s="26" t="s">
        <v>4060</v>
      </c>
      <c r="EA513" s="26" t="s">
        <v>4060</v>
      </c>
      <c r="EB513" s="26" t="s">
        <v>4060</v>
      </c>
      <c r="EC513" s="26" t="s">
        <v>4060</v>
      </c>
      <c r="ED513" s="26" t="s">
        <v>4060</v>
      </c>
      <c r="EE513" s="25" t="s">
        <v>4060</v>
      </c>
      <c r="EF513" s="25" t="s">
        <v>4060</v>
      </c>
      <c r="EG513" s="25" t="s">
        <v>4060</v>
      </c>
      <c r="EH513" s="25" t="s">
        <v>4060</v>
      </c>
      <c r="EI513" s="25" t="s">
        <v>4060</v>
      </c>
      <c r="EJ513" s="25" t="s">
        <v>4060</v>
      </c>
      <c r="EK513" s="25" t="s">
        <v>4060</v>
      </c>
      <c r="EL513" s="25" t="s">
        <v>4060</v>
      </c>
      <c r="EM513" s="25" t="s">
        <v>4060</v>
      </c>
      <c r="EN513" s="25" t="s">
        <v>4060</v>
      </c>
      <c r="EO513">
        <v>6.1757019599999996</v>
      </c>
      <c r="EP513">
        <v>6.1330458999999999</v>
      </c>
      <c r="EQ513">
        <v>5.1467449199999997</v>
      </c>
      <c r="ER513">
        <v>5.6985806999999999</v>
      </c>
      <c r="ES513">
        <v>5.65583831</v>
      </c>
      <c r="ET513">
        <v>4.6704592399999996</v>
      </c>
      <c r="EU513">
        <v>5.9996106999999999</v>
      </c>
      <c r="EV513">
        <v>5.95699779</v>
      </c>
      <c r="EW513">
        <v>4.9702352699999999</v>
      </c>
      <c r="EX513">
        <v>-40.376446799999997</v>
      </c>
      <c r="EY513">
        <v>-40.475199600000003</v>
      </c>
      <c r="EZ513">
        <v>-39.419582599999998</v>
      </c>
      <c r="FA513">
        <v>-79.1228488</v>
      </c>
      <c r="FB513">
        <v>-79.334640500000006</v>
      </c>
      <c r="FC513">
        <v>-77.075046299999997</v>
      </c>
      <c r="FD513">
        <v>-21.0032459</v>
      </c>
      <c r="FE513">
        <v>-42.102542399999997</v>
      </c>
      <c r="FF513">
        <v>-41.074819300000001</v>
      </c>
      <c r="FG513">
        <v>3.9617337099999999</v>
      </c>
      <c r="FH513">
        <v>3.99980125</v>
      </c>
      <c r="FI513">
        <v>3.59287869</v>
      </c>
      <c r="FJ513">
        <v>5.9426005699999997</v>
      </c>
      <c r="FK513">
        <v>6</v>
      </c>
      <c r="FL513">
        <v>5.3876086499999998</v>
      </c>
      <c r="FM513">
        <v>2.9713002899999998</v>
      </c>
      <c r="FN513">
        <v>3</v>
      </c>
      <c r="FO513">
        <v>2.6929189500000001</v>
      </c>
      <c r="FP513">
        <v>310.00023700000003</v>
      </c>
      <c r="FQ513">
        <v>301907.261</v>
      </c>
      <c r="FR513">
        <v>15598553.699999999</v>
      </c>
      <c r="FS513">
        <v>-121.12934</v>
      </c>
      <c r="FT513">
        <v>-0.30803551499999998</v>
      </c>
      <c r="FU513">
        <v>-0.39073950899999998</v>
      </c>
      <c r="FV513">
        <v>-4.0121373800000001E-4</v>
      </c>
      <c r="FW513">
        <v>-7.76542125E-6</v>
      </c>
      <c r="FX513">
        <v>0.81254916799999999</v>
      </c>
      <c r="FY513">
        <v>0.48817640099999998</v>
      </c>
      <c r="FZ513">
        <v>3.9555562900000001</v>
      </c>
      <c r="GA513">
        <v>0.47686197299999999</v>
      </c>
      <c r="GB513">
        <v>1.05610492E-3</v>
      </c>
      <c r="GC513">
        <v>5.0774026299999999</v>
      </c>
      <c r="GD513">
        <v>0.98039276600000003</v>
      </c>
      <c r="GE513">
        <v>112.500114</v>
      </c>
      <c r="GF513">
        <v>152.52107000000001</v>
      </c>
      <c r="GG513">
        <v>-1.77113505E-2</v>
      </c>
      <c r="GH513">
        <v>-1.6570401700000001E-4</v>
      </c>
      <c r="GI513">
        <v>-0.187719741</v>
      </c>
      <c r="GJ513">
        <v>-0.14007275699999999</v>
      </c>
      <c r="GK513">
        <v>1.3352953700000001E-4</v>
      </c>
      <c r="GL513">
        <v>-1.4957195999999999</v>
      </c>
      <c r="GM513">
        <v>4.3469352900000001E-2</v>
      </c>
      <c r="GN513">
        <v>0.73166394300000004</v>
      </c>
      <c r="GO513">
        <v>3.3930112000000001</v>
      </c>
      <c r="GP513">
        <v>0.59083130500000003</v>
      </c>
      <c r="GQ513">
        <v>0.383209725</v>
      </c>
      <c r="GR513">
        <v>2.6025788099999998</v>
      </c>
      <c r="GS513">
        <v>0.28385770100000002</v>
      </c>
      <c r="GT513">
        <v>2.8513481299999999E-4</v>
      </c>
      <c r="GU513">
        <v>3.0257051800000001</v>
      </c>
      <c r="GV513">
        <v>0.74431810600000003</v>
      </c>
      <c r="GW513">
        <v>-3.1527619300000001E-4</v>
      </c>
      <c r="GX513">
        <v>0.46817125199999998</v>
      </c>
    </row>
    <row r="514" spans="1:206" ht="15.75" customHeight="1">
      <c r="A514" s="20" t="s">
        <v>5393</v>
      </c>
      <c r="B514" s="20" t="s">
        <v>4148</v>
      </c>
      <c r="C514" s="20" t="s">
        <v>4148</v>
      </c>
      <c r="D514" s="20" t="s">
        <v>4149</v>
      </c>
      <c r="E514" s="20" t="s">
        <v>4150</v>
      </c>
      <c r="F514" s="32" t="s">
        <v>4226</v>
      </c>
      <c r="G514" s="47" t="s">
        <v>5383</v>
      </c>
      <c r="H514" s="20" t="s">
        <v>4050</v>
      </c>
      <c r="I514" s="20" t="s">
        <v>4226</v>
      </c>
      <c r="J514" s="20" t="s">
        <v>4140</v>
      </c>
      <c r="K514" s="20" t="s">
        <v>4140</v>
      </c>
      <c r="L514" s="20" t="s">
        <v>4071</v>
      </c>
      <c r="M514" s="47" t="s">
        <v>4646</v>
      </c>
      <c r="N514" s="20" t="s">
        <v>3849</v>
      </c>
      <c r="O514" s="20" t="s">
        <v>4618</v>
      </c>
      <c r="P514" s="20" t="s">
        <v>4305</v>
      </c>
      <c r="Q514" s="20" t="s">
        <v>4142</v>
      </c>
      <c r="R514" s="21" t="s">
        <v>5340</v>
      </c>
      <c r="S514" s="34" t="s">
        <v>5341</v>
      </c>
      <c r="T514" s="22" t="s">
        <v>4059</v>
      </c>
      <c r="U514" s="22" t="s">
        <v>4059</v>
      </c>
      <c r="V514" s="22" t="s">
        <v>5384</v>
      </c>
      <c r="W514" s="65">
        <v>0.99</v>
      </c>
      <c r="X514" s="22" t="s">
        <v>4246</v>
      </c>
      <c r="Y514" s="22" t="s">
        <v>4650</v>
      </c>
      <c r="Z514" s="22" t="s">
        <v>4073</v>
      </c>
      <c r="AA514" s="22" t="s">
        <v>5385</v>
      </c>
      <c r="AB514" s="22" t="s">
        <v>5345</v>
      </c>
      <c r="AC514" s="22" t="s">
        <v>5386</v>
      </c>
      <c r="AD514" s="22" t="s">
        <v>4074</v>
      </c>
      <c r="AE514" s="22"/>
      <c r="AF514" s="22" t="s">
        <v>5346</v>
      </c>
      <c r="AG514" s="22" t="s">
        <v>5362</v>
      </c>
      <c r="AH514" s="22" t="s">
        <v>4160</v>
      </c>
      <c r="AI514" s="22" t="s">
        <v>4160</v>
      </c>
      <c r="AJ514" s="22" t="s">
        <v>4074</v>
      </c>
      <c r="AK514" s="22" t="s">
        <v>5387</v>
      </c>
      <c r="AL514" s="22" t="s">
        <v>5388</v>
      </c>
      <c r="AM514" s="22" t="s">
        <v>4063</v>
      </c>
      <c r="AN514" s="22" t="s">
        <v>4063</v>
      </c>
      <c r="AO514" s="22" t="s">
        <v>4063</v>
      </c>
      <c r="AP514" s="22" t="s">
        <v>4063</v>
      </c>
      <c r="AQ514" s="22" t="s">
        <v>4063</v>
      </c>
      <c r="AR514" s="22" t="s">
        <v>4063</v>
      </c>
      <c r="AS514" s="22" t="s">
        <v>4063</v>
      </c>
      <c r="AT514" s="22" t="s">
        <v>4259</v>
      </c>
      <c r="AU514" s="20"/>
      <c r="AV514" s="5">
        <v>0.74886282582755048</v>
      </c>
      <c r="AW514" s="5">
        <v>70937.889644634182</v>
      </c>
      <c r="AX514" s="5">
        <v>9.6627461397103306E-2</v>
      </c>
      <c r="AY514" s="5">
        <v>0.10696302717651979</v>
      </c>
      <c r="AZ514" s="5">
        <v>0.8316040610854305</v>
      </c>
      <c r="BA514" s="24" t="s">
        <v>5389</v>
      </c>
      <c r="BB514" s="25">
        <v>2.4251865313177015</v>
      </c>
      <c r="BC514" s="25">
        <v>7.1295134986145925</v>
      </c>
      <c r="BD514" s="25">
        <v>8.5768398272715825</v>
      </c>
      <c r="BE514" s="25">
        <v>9.2389338505670437</v>
      </c>
      <c r="BF514" s="25">
        <v>3.1774449891981265</v>
      </c>
      <c r="BG514" s="25">
        <v>9.092443837066881</v>
      </c>
      <c r="BH514" s="25">
        <v>8.7246135970755159</v>
      </c>
      <c r="BI514" s="25">
        <v>8.3544922769430929</v>
      </c>
      <c r="BJ514" s="25">
        <v>7.3563313377778003</v>
      </c>
      <c r="BK514" s="25">
        <v>6.1628581084693046</v>
      </c>
      <c r="BL514" s="25">
        <v>6.0859276398218212</v>
      </c>
      <c r="BM514" s="25">
        <v>7.3563313377778003</v>
      </c>
      <c r="BN514" s="25">
        <v>8.1313211736534239</v>
      </c>
      <c r="BO514" s="25">
        <v>9.019061207222645</v>
      </c>
      <c r="BP514" s="25">
        <v>6.8765360431794127</v>
      </c>
      <c r="BQ514" s="25">
        <v>8.8720207822339905</v>
      </c>
      <c r="BR514" s="25">
        <v>7.4317555366596499</v>
      </c>
      <c r="BS514" s="25">
        <v>10.754909862788132</v>
      </c>
      <c r="BT514" s="25">
        <v>8.0567479530156731</v>
      </c>
      <c r="BU514" s="25">
        <v>6.2396988198392807</v>
      </c>
      <c r="BV514" s="25">
        <v>3.8693884519684363</v>
      </c>
      <c r="BW514" s="25">
        <v>3.0704260914237524</v>
      </c>
      <c r="BX514" s="25">
        <v>1.2833870752933421</v>
      </c>
      <c r="BY514" s="25">
        <v>1.9920867338839237</v>
      </c>
      <c r="BZ514" s="25">
        <v>0.48592227077005745</v>
      </c>
      <c r="CA514" s="26" t="s">
        <v>4060</v>
      </c>
      <c r="CB514" s="26" t="s">
        <v>4060</v>
      </c>
      <c r="CC514" s="26" t="s">
        <v>4060</v>
      </c>
      <c r="CD514" s="26" t="s">
        <v>4060</v>
      </c>
      <c r="CE514" s="26" t="s">
        <v>4060</v>
      </c>
      <c r="CF514" s="26" t="s">
        <v>4060</v>
      </c>
      <c r="CG514" s="26" t="s">
        <v>4060</v>
      </c>
      <c r="CH514">
        <v>-98.15</v>
      </c>
      <c r="CI514" s="26" t="s">
        <v>4060</v>
      </c>
      <c r="CJ514" s="26" t="s">
        <v>4060</v>
      </c>
      <c r="CK514" s="26" t="s">
        <v>4060</v>
      </c>
      <c r="CL514" s="26" t="s">
        <v>4060</v>
      </c>
      <c r="CM514" s="26" t="s">
        <v>4060</v>
      </c>
      <c r="CN514" s="26" t="s">
        <v>4060</v>
      </c>
      <c r="CO514" s="26" t="s">
        <v>4060</v>
      </c>
      <c r="CP514" s="26" t="s">
        <v>4060</v>
      </c>
      <c r="CQ514" s="26" t="s">
        <v>4060</v>
      </c>
      <c r="CR514" s="26" t="s">
        <v>4060</v>
      </c>
      <c r="CS514" s="26" t="s">
        <v>4060</v>
      </c>
      <c r="CT514" s="26" t="s">
        <v>4060</v>
      </c>
      <c r="CU514" s="26" t="s">
        <v>4060</v>
      </c>
      <c r="CV514" s="26" t="s">
        <v>4060</v>
      </c>
      <c r="CW514" s="26" t="s">
        <v>4060</v>
      </c>
      <c r="CX514" s="26" t="s">
        <v>4060</v>
      </c>
      <c r="CY514" s="26" t="s">
        <v>4060</v>
      </c>
      <c r="CZ514" s="26" t="s">
        <v>4060</v>
      </c>
      <c r="DA514" s="26" t="s">
        <v>4060</v>
      </c>
      <c r="DB514" s="26" t="s">
        <v>4060</v>
      </c>
      <c r="DC514" s="26" t="s">
        <v>4060</v>
      </c>
      <c r="DD514" s="26" t="s">
        <v>4060</v>
      </c>
      <c r="DE514" s="26" t="s">
        <v>4060</v>
      </c>
      <c r="DF514" s="26" t="s">
        <v>4060</v>
      </c>
      <c r="DG514" s="26" t="s">
        <v>4060</v>
      </c>
      <c r="DH514" s="26" t="s">
        <v>4060</v>
      </c>
      <c r="DI514" s="26" t="s">
        <v>4060</v>
      </c>
      <c r="DJ514" s="26" t="s">
        <v>4060</v>
      </c>
      <c r="DK514" s="26" t="s">
        <v>4060</v>
      </c>
      <c r="DL514" s="26" t="s">
        <v>4060</v>
      </c>
      <c r="DM514" s="26" t="s">
        <v>4060</v>
      </c>
      <c r="DN514" s="26" t="s">
        <v>4060</v>
      </c>
      <c r="DO514" s="26" t="s">
        <v>4060</v>
      </c>
      <c r="DP514" s="26" t="s">
        <v>4060</v>
      </c>
      <c r="DQ514">
        <v>-50.78</v>
      </c>
      <c r="DR514" s="26" t="s">
        <v>4060</v>
      </c>
      <c r="DS514" s="26" t="s">
        <v>4060</v>
      </c>
      <c r="DT514" s="26" t="s">
        <v>4060</v>
      </c>
      <c r="DU514" s="26" t="s">
        <v>4060</v>
      </c>
      <c r="DV514" s="26" t="s">
        <v>4060</v>
      </c>
      <c r="DW514" s="26" t="s">
        <v>4060</v>
      </c>
      <c r="DX514" s="26" t="s">
        <v>4060</v>
      </c>
      <c r="DY514">
        <v>13.45</v>
      </c>
      <c r="DZ514" s="26" t="s">
        <v>4060</v>
      </c>
      <c r="EA514" s="26" t="s">
        <v>4060</v>
      </c>
      <c r="EB514" s="26" t="s">
        <v>4060</v>
      </c>
      <c r="EC514" s="26" t="s">
        <v>4060</v>
      </c>
      <c r="ED514" s="26" t="s">
        <v>4060</v>
      </c>
      <c r="EE514" s="25" t="s">
        <v>4060</v>
      </c>
      <c r="EF514" s="25" t="s">
        <v>4060</v>
      </c>
      <c r="EG514" s="25" t="s">
        <v>4060</v>
      </c>
      <c r="EH514" s="25" t="s">
        <v>4060</v>
      </c>
      <c r="EI514" s="25" t="s">
        <v>4060</v>
      </c>
      <c r="EJ514" s="25" t="s">
        <v>4060</v>
      </c>
      <c r="EK514" s="25" t="s">
        <v>4060</v>
      </c>
      <c r="EL514" s="25" t="s">
        <v>4060</v>
      </c>
      <c r="EM514" s="25" t="s">
        <v>4060</v>
      </c>
      <c r="EN514" s="25" t="s">
        <v>4060</v>
      </c>
      <c r="EO514">
        <v>6.1757019599999996</v>
      </c>
      <c r="EP514">
        <v>6.1330458999999999</v>
      </c>
      <c r="EQ514">
        <v>5.1467449199999997</v>
      </c>
      <c r="ER514">
        <v>5.6985806999999999</v>
      </c>
      <c r="ES514">
        <v>5.65583831</v>
      </c>
      <c r="ET514">
        <v>4.6704592399999996</v>
      </c>
      <c r="EU514">
        <v>5.9996106999999999</v>
      </c>
      <c r="EV514">
        <v>5.95699779</v>
      </c>
      <c r="EW514">
        <v>4.9702352699999999</v>
      </c>
      <c r="EX514">
        <v>-40.376446799999997</v>
      </c>
      <c r="EY514">
        <v>-40.475199600000003</v>
      </c>
      <c r="EZ514">
        <v>-39.419582599999998</v>
      </c>
      <c r="FA514">
        <v>-79.1228488</v>
      </c>
      <c r="FB514">
        <v>-79.334640500000006</v>
      </c>
      <c r="FC514">
        <v>-77.075046299999997</v>
      </c>
      <c r="FD514">
        <v>-21.0032459</v>
      </c>
      <c r="FE514">
        <v>-42.102542399999997</v>
      </c>
      <c r="FF514">
        <v>-41.074819300000001</v>
      </c>
      <c r="FG514">
        <v>3.9617337099999999</v>
      </c>
      <c r="FH514">
        <v>3.99980125</v>
      </c>
      <c r="FI514">
        <v>3.59287869</v>
      </c>
      <c r="FJ514">
        <v>5.9426005699999997</v>
      </c>
      <c r="FK514">
        <v>6</v>
      </c>
      <c r="FL514">
        <v>5.3876086499999998</v>
      </c>
      <c r="FM514">
        <v>2.9713002899999998</v>
      </c>
      <c r="FN514">
        <v>3</v>
      </c>
      <c r="FO514">
        <v>2.6929189500000001</v>
      </c>
      <c r="FP514">
        <v>310.00023700000003</v>
      </c>
      <c r="FQ514">
        <v>301907.261</v>
      </c>
      <c r="FR514">
        <v>15598553.699999999</v>
      </c>
      <c r="FS514">
        <v>-121.12934</v>
      </c>
      <c r="FT514">
        <v>-0.30803551499999998</v>
      </c>
      <c r="FU514">
        <v>-0.39073950899999998</v>
      </c>
      <c r="FV514">
        <v>-4.0121373800000001E-4</v>
      </c>
      <c r="FW514">
        <v>-7.76542125E-6</v>
      </c>
      <c r="FX514">
        <v>0.81254916799999999</v>
      </c>
      <c r="FY514">
        <v>0.48817640099999998</v>
      </c>
      <c r="FZ514">
        <v>3.9555562900000001</v>
      </c>
      <c r="GA514">
        <v>0.47686197299999999</v>
      </c>
      <c r="GB514">
        <v>1.05610492E-3</v>
      </c>
      <c r="GC514">
        <v>5.0774026299999999</v>
      </c>
      <c r="GD514">
        <v>0.98039276600000003</v>
      </c>
      <c r="GE514">
        <v>112.500114</v>
      </c>
      <c r="GF514">
        <v>152.52107000000001</v>
      </c>
      <c r="GG514">
        <v>-1.77113505E-2</v>
      </c>
      <c r="GH514">
        <v>-1.6570401700000001E-4</v>
      </c>
      <c r="GI514">
        <v>-0.187719741</v>
      </c>
      <c r="GJ514">
        <v>-0.14007275699999999</v>
      </c>
      <c r="GK514">
        <v>1.3352953700000001E-4</v>
      </c>
      <c r="GL514">
        <v>-1.4957195999999999</v>
      </c>
      <c r="GM514">
        <v>4.3469352900000001E-2</v>
      </c>
      <c r="GN514">
        <v>0.73166394300000004</v>
      </c>
      <c r="GO514">
        <v>3.3930112000000001</v>
      </c>
      <c r="GP514">
        <v>0.59083130500000003</v>
      </c>
      <c r="GQ514">
        <v>0.383209725</v>
      </c>
      <c r="GR514">
        <v>2.6025788099999998</v>
      </c>
      <c r="GS514">
        <v>0.28385770100000002</v>
      </c>
      <c r="GT514">
        <v>2.8513481299999999E-4</v>
      </c>
      <c r="GU514">
        <v>3.0257051800000001</v>
      </c>
      <c r="GV514">
        <v>0.74431810600000003</v>
      </c>
      <c r="GW514">
        <v>-3.1527619300000001E-4</v>
      </c>
      <c r="GX514">
        <v>0.46817125199999998</v>
      </c>
    </row>
    <row r="515" spans="1:206" ht="15.75" customHeight="1">
      <c r="A515" s="20" t="s">
        <v>5394</v>
      </c>
      <c r="B515" s="20" t="s">
        <v>4148</v>
      </c>
      <c r="C515" s="20" t="s">
        <v>4148</v>
      </c>
      <c r="D515" s="20" t="s">
        <v>4149</v>
      </c>
      <c r="E515" s="20" t="s">
        <v>4150</v>
      </c>
      <c r="F515" s="32" t="s">
        <v>4226</v>
      </c>
      <c r="G515" s="47" t="s">
        <v>5383</v>
      </c>
      <c r="H515" s="20" t="s">
        <v>4050</v>
      </c>
      <c r="I515" s="20" t="s">
        <v>4226</v>
      </c>
      <c r="J515" s="20" t="s">
        <v>4140</v>
      </c>
      <c r="K515" s="20" t="s">
        <v>4140</v>
      </c>
      <c r="L515" s="20" t="s">
        <v>4071</v>
      </c>
      <c r="M515" s="47" t="s">
        <v>4646</v>
      </c>
      <c r="N515" s="20" t="s">
        <v>3849</v>
      </c>
      <c r="O515" s="20" t="s">
        <v>4624</v>
      </c>
      <c r="P515" s="20" t="s">
        <v>4625</v>
      </c>
      <c r="Q515" s="20" t="s">
        <v>4056</v>
      </c>
      <c r="R515" s="21" t="s">
        <v>5340</v>
      </c>
      <c r="S515" s="34" t="s">
        <v>5341</v>
      </c>
      <c r="T515" s="22" t="s">
        <v>4059</v>
      </c>
      <c r="U515" s="22" t="s">
        <v>4059</v>
      </c>
      <c r="V515" s="22" t="s">
        <v>5384</v>
      </c>
      <c r="W515" s="65">
        <v>0.99</v>
      </c>
      <c r="X515" s="22" t="s">
        <v>4246</v>
      </c>
      <c r="Y515" s="22" t="s">
        <v>4650</v>
      </c>
      <c r="Z515" s="22" t="s">
        <v>4073</v>
      </c>
      <c r="AA515" s="22" t="s">
        <v>5385</v>
      </c>
      <c r="AB515" s="22" t="s">
        <v>5345</v>
      </c>
      <c r="AC515" s="22" t="s">
        <v>5386</v>
      </c>
      <c r="AD515" s="22" t="s">
        <v>4074</v>
      </c>
      <c r="AE515" s="22"/>
      <c r="AF515" s="22" t="s">
        <v>5346</v>
      </c>
      <c r="AG515" s="22" t="s">
        <v>5362</v>
      </c>
      <c r="AH515" s="22" t="s">
        <v>4160</v>
      </c>
      <c r="AI515" s="22" t="s">
        <v>4160</v>
      </c>
      <c r="AJ515" s="22" t="s">
        <v>4074</v>
      </c>
      <c r="AK515" s="22" t="s">
        <v>5387</v>
      </c>
      <c r="AL515" s="22" t="s">
        <v>5388</v>
      </c>
      <c r="AM515" s="22" t="s">
        <v>4063</v>
      </c>
      <c r="AN515" s="22" t="s">
        <v>4063</v>
      </c>
      <c r="AO515" s="22" t="s">
        <v>4063</v>
      </c>
      <c r="AP515" s="22" t="s">
        <v>4063</v>
      </c>
      <c r="AQ515" s="22" t="s">
        <v>4063</v>
      </c>
      <c r="AR515" s="22" t="s">
        <v>4063</v>
      </c>
      <c r="AS515" s="22" t="s">
        <v>4063</v>
      </c>
      <c r="AT515" s="22" t="s">
        <v>4259</v>
      </c>
      <c r="AU515" s="20"/>
      <c r="AV515" s="5">
        <v>0.74886282582755048</v>
      </c>
      <c r="AW515" s="5">
        <v>70937.889644634182</v>
      </c>
      <c r="AX515" s="5">
        <v>9.6627461397103306E-2</v>
      </c>
      <c r="AY515" s="5">
        <v>0.10696302717651979</v>
      </c>
      <c r="AZ515" s="5">
        <v>0.8316040610854305</v>
      </c>
      <c r="BA515" s="24" t="s">
        <v>5389</v>
      </c>
      <c r="BB515" s="25">
        <v>2.4251865313177015</v>
      </c>
      <c r="BC515" s="25">
        <v>7.1295134986145925</v>
      </c>
      <c r="BD515" s="25">
        <v>8.5768398272715825</v>
      </c>
      <c r="BE515" s="25">
        <v>9.2389338505670437</v>
      </c>
      <c r="BF515" s="25">
        <v>3.1774449891981265</v>
      </c>
      <c r="BG515" s="25">
        <v>9.092443837066881</v>
      </c>
      <c r="BH515" s="25">
        <v>8.7246135970755159</v>
      </c>
      <c r="BI515" s="25">
        <v>8.3544922769430929</v>
      </c>
      <c r="BJ515" s="25">
        <v>7.3563313377778003</v>
      </c>
      <c r="BK515" s="25">
        <v>6.1628581084693046</v>
      </c>
      <c r="BL515" s="25">
        <v>6.0859276398218212</v>
      </c>
      <c r="BM515" s="25">
        <v>7.3563313377778003</v>
      </c>
      <c r="BN515" s="25">
        <v>8.1313211736534239</v>
      </c>
      <c r="BO515" s="25">
        <v>9.019061207222645</v>
      </c>
      <c r="BP515" s="25">
        <v>6.8765360431794127</v>
      </c>
      <c r="BQ515" s="25">
        <v>8.8720207822339905</v>
      </c>
      <c r="BR515" s="25">
        <v>7.4317555366596499</v>
      </c>
      <c r="BS515" s="25">
        <v>10.754909862788132</v>
      </c>
      <c r="BT515" s="25">
        <v>8.0567479530156731</v>
      </c>
      <c r="BU515" s="25">
        <v>6.2396988198392807</v>
      </c>
      <c r="BV515" s="25">
        <v>3.8693884519684363</v>
      </c>
      <c r="BW515" s="25">
        <v>3.0704260914237524</v>
      </c>
      <c r="BX515" s="25">
        <v>1.2833870752933421</v>
      </c>
      <c r="BY515" s="25">
        <v>1.9920867338839237</v>
      </c>
      <c r="BZ515" s="25">
        <v>0.48592227077005745</v>
      </c>
      <c r="CA515" s="26" t="s">
        <v>4060</v>
      </c>
      <c r="CB515" s="26" t="s">
        <v>4060</v>
      </c>
      <c r="CC515" s="26" t="s">
        <v>4060</v>
      </c>
      <c r="CD515" s="26" t="s">
        <v>4060</v>
      </c>
      <c r="CE515" s="26" t="s">
        <v>4060</v>
      </c>
      <c r="CF515" s="26" t="s">
        <v>4060</v>
      </c>
      <c r="CG515" s="26" t="s">
        <v>4060</v>
      </c>
      <c r="CH515">
        <v>-98.15</v>
      </c>
      <c r="CI515" s="26" t="s">
        <v>4060</v>
      </c>
      <c r="CJ515" s="26" t="s">
        <v>4060</v>
      </c>
      <c r="CK515" s="26" t="s">
        <v>4060</v>
      </c>
      <c r="CL515" s="26" t="s">
        <v>4060</v>
      </c>
      <c r="CM515" s="26" t="s">
        <v>4060</v>
      </c>
      <c r="CN515" s="26" t="s">
        <v>4060</v>
      </c>
      <c r="CO515" s="26" t="s">
        <v>4060</v>
      </c>
      <c r="CP515" s="26" t="s">
        <v>4060</v>
      </c>
      <c r="CQ515" s="26" t="s">
        <v>4060</v>
      </c>
      <c r="CR515" s="26" t="s">
        <v>4060</v>
      </c>
      <c r="CS515" s="26" t="s">
        <v>4060</v>
      </c>
      <c r="CT515" s="26" t="s">
        <v>4060</v>
      </c>
      <c r="CU515" s="26" t="s">
        <v>4060</v>
      </c>
      <c r="CV515" s="26" t="s">
        <v>4060</v>
      </c>
      <c r="CW515" s="26" t="s">
        <v>4060</v>
      </c>
      <c r="CX515" s="26" t="s">
        <v>4060</v>
      </c>
      <c r="CY515" s="26" t="s">
        <v>4060</v>
      </c>
      <c r="CZ515" s="26" t="s">
        <v>4060</v>
      </c>
      <c r="DA515" s="26" t="s">
        <v>4060</v>
      </c>
      <c r="DB515" s="26" t="s">
        <v>4060</v>
      </c>
      <c r="DC515" s="26" t="s">
        <v>4060</v>
      </c>
      <c r="DD515" s="26" t="s">
        <v>4060</v>
      </c>
      <c r="DE515" s="26" t="s">
        <v>4060</v>
      </c>
      <c r="DF515" s="26" t="s">
        <v>4060</v>
      </c>
      <c r="DG515" s="26" t="s">
        <v>4060</v>
      </c>
      <c r="DH515" s="26" t="s">
        <v>4060</v>
      </c>
      <c r="DI515" s="26" t="s">
        <v>4060</v>
      </c>
      <c r="DJ515" s="26" t="s">
        <v>4060</v>
      </c>
      <c r="DK515" s="26" t="s">
        <v>4060</v>
      </c>
      <c r="DL515" s="26" t="s">
        <v>4060</v>
      </c>
      <c r="DM515" s="26" t="s">
        <v>4060</v>
      </c>
      <c r="DN515" s="26" t="s">
        <v>4060</v>
      </c>
      <c r="DO515" s="26" t="s">
        <v>4060</v>
      </c>
      <c r="DP515" s="26" t="s">
        <v>4060</v>
      </c>
      <c r="DQ515">
        <v>-50.78</v>
      </c>
      <c r="DR515" s="26" t="s">
        <v>4060</v>
      </c>
      <c r="DS515" s="26" t="s">
        <v>4060</v>
      </c>
      <c r="DT515" s="26" t="s">
        <v>4060</v>
      </c>
      <c r="DU515" s="26" t="s">
        <v>4060</v>
      </c>
      <c r="DV515" s="26" t="s">
        <v>4060</v>
      </c>
      <c r="DW515" s="26" t="s">
        <v>4060</v>
      </c>
      <c r="DX515" s="26" t="s">
        <v>4060</v>
      </c>
      <c r="DY515">
        <v>13.45</v>
      </c>
      <c r="DZ515" s="26" t="s">
        <v>4060</v>
      </c>
      <c r="EA515" s="26" t="s">
        <v>4060</v>
      </c>
      <c r="EB515" s="26" t="s">
        <v>4060</v>
      </c>
      <c r="EC515" s="26" t="s">
        <v>4060</v>
      </c>
      <c r="ED515" s="26" t="s">
        <v>4060</v>
      </c>
      <c r="EE515" s="25" t="s">
        <v>4060</v>
      </c>
      <c r="EF515" s="25" t="s">
        <v>4060</v>
      </c>
      <c r="EG515" s="25" t="s">
        <v>4060</v>
      </c>
      <c r="EH515" s="25" t="s">
        <v>4060</v>
      </c>
      <c r="EI515" s="25" t="s">
        <v>4060</v>
      </c>
      <c r="EJ515" s="25" t="s">
        <v>4060</v>
      </c>
      <c r="EK515" s="25" t="s">
        <v>4060</v>
      </c>
      <c r="EL515" s="25" t="s">
        <v>4060</v>
      </c>
      <c r="EM515" s="25" t="s">
        <v>4060</v>
      </c>
      <c r="EN515" s="25" t="s">
        <v>4060</v>
      </c>
      <c r="EO515">
        <v>6.1757019599999996</v>
      </c>
      <c r="EP515">
        <v>6.1330458999999999</v>
      </c>
      <c r="EQ515">
        <v>5.1467449199999997</v>
      </c>
      <c r="ER515">
        <v>5.6985806999999999</v>
      </c>
      <c r="ES515">
        <v>5.65583831</v>
      </c>
      <c r="ET515">
        <v>4.6704592399999996</v>
      </c>
      <c r="EU515">
        <v>5.9996106999999999</v>
      </c>
      <c r="EV515">
        <v>5.95699779</v>
      </c>
      <c r="EW515">
        <v>4.9702352699999999</v>
      </c>
      <c r="EX515">
        <v>-40.376446799999997</v>
      </c>
      <c r="EY515">
        <v>-40.475199600000003</v>
      </c>
      <c r="EZ515">
        <v>-39.419582599999998</v>
      </c>
      <c r="FA515">
        <v>-79.1228488</v>
      </c>
      <c r="FB515">
        <v>-79.334640500000006</v>
      </c>
      <c r="FC515">
        <v>-77.075046299999997</v>
      </c>
      <c r="FD515">
        <v>-21.0032459</v>
      </c>
      <c r="FE515">
        <v>-42.102542399999997</v>
      </c>
      <c r="FF515">
        <v>-41.074819300000001</v>
      </c>
      <c r="FG515">
        <v>3.9617337099999999</v>
      </c>
      <c r="FH515">
        <v>3.99980125</v>
      </c>
      <c r="FI515">
        <v>3.59287869</v>
      </c>
      <c r="FJ515">
        <v>5.9426005699999997</v>
      </c>
      <c r="FK515">
        <v>6</v>
      </c>
      <c r="FL515">
        <v>5.3876086499999998</v>
      </c>
      <c r="FM515">
        <v>2.9713002899999998</v>
      </c>
      <c r="FN515">
        <v>3</v>
      </c>
      <c r="FO515">
        <v>2.6929189500000001</v>
      </c>
      <c r="FP515">
        <v>310.00023700000003</v>
      </c>
      <c r="FQ515">
        <v>301907.261</v>
      </c>
      <c r="FR515">
        <v>15598553.699999999</v>
      </c>
      <c r="FS515">
        <v>-121.12934</v>
      </c>
      <c r="FT515">
        <v>-0.30803551499999998</v>
      </c>
      <c r="FU515">
        <v>-0.39073950899999998</v>
      </c>
      <c r="FV515">
        <v>-4.0121373800000001E-4</v>
      </c>
      <c r="FW515">
        <v>-7.76542125E-6</v>
      </c>
      <c r="FX515">
        <v>0.81254916799999999</v>
      </c>
      <c r="FY515">
        <v>0.48817640099999998</v>
      </c>
      <c r="FZ515">
        <v>3.9555562900000001</v>
      </c>
      <c r="GA515">
        <v>0.47686197299999999</v>
      </c>
      <c r="GB515">
        <v>1.05610492E-3</v>
      </c>
      <c r="GC515">
        <v>5.0774026299999999</v>
      </c>
      <c r="GD515">
        <v>0.98039276600000003</v>
      </c>
      <c r="GE515">
        <v>112.500114</v>
      </c>
      <c r="GF515">
        <v>152.52107000000001</v>
      </c>
      <c r="GG515">
        <v>-1.77113505E-2</v>
      </c>
      <c r="GH515">
        <v>-1.6570401700000001E-4</v>
      </c>
      <c r="GI515">
        <v>-0.187719741</v>
      </c>
      <c r="GJ515">
        <v>-0.14007275699999999</v>
      </c>
      <c r="GK515">
        <v>1.3352953700000001E-4</v>
      </c>
      <c r="GL515">
        <v>-1.4957195999999999</v>
      </c>
      <c r="GM515">
        <v>4.3469352900000001E-2</v>
      </c>
      <c r="GN515">
        <v>0.73166394300000004</v>
      </c>
      <c r="GO515">
        <v>3.3930112000000001</v>
      </c>
      <c r="GP515">
        <v>0.59083130500000003</v>
      </c>
      <c r="GQ515">
        <v>0.383209725</v>
      </c>
      <c r="GR515">
        <v>2.6025788099999998</v>
      </c>
      <c r="GS515">
        <v>0.28385770100000002</v>
      </c>
      <c r="GT515">
        <v>2.8513481299999999E-4</v>
      </c>
      <c r="GU515">
        <v>3.0257051800000001</v>
      </c>
      <c r="GV515">
        <v>0.74431810600000003</v>
      </c>
      <c r="GW515">
        <v>-3.1527619300000001E-4</v>
      </c>
      <c r="GX515">
        <v>0.46817125199999998</v>
      </c>
    </row>
    <row r="516" spans="1:206" ht="15.75" customHeight="1">
      <c r="A516" s="20" t="s">
        <v>5395</v>
      </c>
      <c r="B516" s="20" t="s">
        <v>4148</v>
      </c>
      <c r="C516" s="20" t="s">
        <v>4148</v>
      </c>
      <c r="D516" s="20" t="s">
        <v>4149</v>
      </c>
      <c r="E516" s="20" t="s">
        <v>4150</v>
      </c>
      <c r="F516" s="32" t="s">
        <v>4226</v>
      </c>
      <c r="G516" s="47" t="s">
        <v>5396</v>
      </c>
      <c r="H516" s="20" t="s">
        <v>4050</v>
      </c>
      <c r="I516" s="20" t="s">
        <v>4226</v>
      </c>
      <c r="J516" s="20" t="s">
        <v>4140</v>
      </c>
      <c r="K516" s="20" t="s">
        <v>4140</v>
      </c>
      <c r="L516" s="20" t="s">
        <v>4071</v>
      </c>
      <c r="M516" s="47" t="s">
        <v>4646</v>
      </c>
      <c r="N516" s="20" t="s">
        <v>3849</v>
      </c>
      <c r="O516" s="20" t="s">
        <v>4618</v>
      </c>
      <c r="P516" s="20" t="s">
        <v>4305</v>
      </c>
      <c r="Q516" s="20" t="s">
        <v>4142</v>
      </c>
      <c r="R516" s="21" t="s">
        <v>5340</v>
      </c>
      <c r="S516" s="34" t="s">
        <v>5341</v>
      </c>
      <c r="T516" s="22" t="s">
        <v>4059</v>
      </c>
      <c r="U516" s="22" t="s">
        <v>4059</v>
      </c>
      <c r="V516" s="22" t="s">
        <v>5397</v>
      </c>
      <c r="W516" s="65">
        <v>0.99</v>
      </c>
      <c r="X516" s="22" t="s">
        <v>5398</v>
      </c>
      <c r="Y516" s="22" t="s">
        <v>5343</v>
      </c>
      <c r="Z516" s="22"/>
      <c r="AA516" s="22" t="s">
        <v>5399</v>
      </c>
      <c r="AB516" s="22" t="s">
        <v>5345</v>
      </c>
      <c r="AC516" s="22">
        <v>300</v>
      </c>
      <c r="AD516" s="22" t="s">
        <v>4074</v>
      </c>
      <c r="AE516" s="22"/>
      <c r="AF516" s="22" t="s">
        <v>5346</v>
      </c>
      <c r="AG516" s="22" t="s">
        <v>5400</v>
      </c>
      <c r="AH516" s="22" t="s">
        <v>4160</v>
      </c>
      <c r="AI516" s="22" t="s">
        <v>4160</v>
      </c>
      <c r="AJ516" s="22" t="s">
        <v>4074</v>
      </c>
      <c r="AK516" s="22">
        <v>10</v>
      </c>
      <c r="AL516" s="22" t="s">
        <v>5401</v>
      </c>
      <c r="AM516" s="22" t="s">
        <v>4063</v>
      </c>
      <c r="AN516" s="22" t="s">
        <v>4063</v>
      </c>
      <c r="AO516" s="22" t="s">
        <v>4063</v>
      </c>
      <c r="AP516" s="22" t="s">
        <v>4063</v>
      </c>
      <c r="AQ516" s="22" t="s">
        <v>4063</v>
      </c>
      <c r="AR516" s="22" t="s">
        <v>4063</v>
      </c>
      <c r="AS516" s="22" t="s">
        <v>4063</v>
      </c>
      <c r="AT516" s="22" t="s">
        <v>4259</v>
      </c>
      <c r="AU516" s="20"/>
      <c r="AV516" s="5">
        <v>0.74886282582755048</v>
      </c>
      <c r="AW516" s="5">
        <v>64292001.624823734</v>
      </c>
      <c r="AX516" s="5">
        <v>9.9848376777006732E-3</v>
      </c>
      <c r="AY516" s="5">
        <v>1.0085540159081028E-2</v>
      </c>
      <c r="AZ516" s="5">
        <v>1.8404857015291549</v>
      </c>
      <c r="BA516" s="24" t="s">
        <v>4583</v>
      </c>
      <c r="BB516" s="25">
        <v>2.69762220732694</v>
      </c>
      <c r="BC516" s="25">
        <v>7.8896504735607902</v>
      </c>
      <c r="BD516" s="25">
        <v>9.4859806159634896</v>
      </c>
      <c r="BE516" s="25">
        <v>10.216066962376299</v>
      </c>
      <c r="BF516" s="25">
        <v>3.52820331861966</v>
      </c>
      <c r="BG516" s="25">
        <v>10.054542840039799</v>
      </c>
      <c r="BH516" s="25">
        <v>9.6489390992790405</v>
      </c>
      <c r="BI516" s="25">
        <v>9.2407752902173002</v>
      </c>
      <c r="BJ516" s="25">
        <v>8.1398529194391198</v>
      </c>
      <c r="BK516" s="25">
        <v>6.8231970218048197</v>
      </c>
      <c r="BL516" s="25">
        <v>6.7383147387732398</v>
      </c>
      <c r="BM516" s="25">
        <v>8.1398529194391198</v>
      </c>
      <c r="BN516" s="25">
        <v>8.9946495677942195</v>
      </c>
      <c r="BO516" s="25">
        <v>9.9736270244884793</v>
      </c>
      <c r="BP516" s="25">
        <v>7.6105768849303397</v>
      </c>
      <c r="BQ516" s="25">
        <v>9.8114879585766808</v>
      </c>
      <c r="BR516" s="25">
        <v>8.2230505147181905</v>
      </c>
      <c r="BS516" s="25">
        <v>11.887308730979999</v>
      </c>
      <c r="BT516" s="25">
        <v>8.9124032890911895</v>
      </c>
      <c r="BU516" s="25">
        <v>6.9079788846985704</v>
      </c>
      <c r="BV516" s="25">
        <v>4.2920793485161504</v>
      </c>
      <c r="BW516" s="25">
        <v>3.4100495487922799</v>
      </c>
      <c r="BX516" s="25">
        <v>1.43670779488446</v>
      </c>
      <c r="BY516" s="25">
        <v>2.2193735452677101</v>
      </c>
      <c r="BZ516" s="25">
        <v>0.55588500118704198</v>
      </c>
      <c r="CA516" s="27">
        <v>257.35563947000003</v>
      </c>
      <c r="CB516" s="25">
        <v>84.490164199999995</v>
      </c>
      <c r="CC516" s="25">
        <v>11.33503788</v>
      </c>
      <c r="CD516" s="25">
        <v>-49.393053930000001</v>
      </c>
      <c r="CE516" s="25">
        <v>23.05913739</v>
      </c>
      <c r="CF516" s="25">
        <v>-41.44945517</v>
      </c>
      <c r="CG516" s="25">
        <v>20.71892781</v>
      </c>
      <c r="CH516">
        <v>-98.15</v>
      </c>
      <c r="CI516" s="25">
        <v>20.71892781</v>
      </c>
      <c r="CJ516" s="25">
        <v>-43.043845920000003</v>
      </c>
      <c r="CK516" s="25">
        <v>16.402938070000001</v>
      </c>
      <c r="CL516" s="25">
        <v>-45.90946667</v>
      </c>
      <c r="CM516" s="25">
        <v>24.90261988</v>
      </c>
      <c r="CN516" s="25">
        <v>-40.215379630000001</v>
      </c>
      <c r="CO516" s="25">
        <v>22.06349397</v>
      </c>
      <c r="CP516" s="25">
        <v>-42.144293359999999</v>
      </c>
      <c r="CQ516" s="25">
        <v>56.439288410000003</v>
      </c>
      <c r="CR516" s="25">
        <v>-18.897585450000001</v>
      </c>
      <c r="CS516" s="25">
        <v>49.050394400000002</v>
      </c>
      <c r="CT516" s="25">
        <v>-23.906635850000001</v>
      </c>
      <c r="CU516" s="25">
        <v>53.680098139999998</v>
      </c>
      <c r="CV516" s="25">
        <v>-20.718613439999999</v>
      </c>
      <c r="CW516" s="25">
        <v>19.61901327</v>
      </c>
      <c r="CX516" s="25">
        <v>-43.784294269999997</v>
      </c>
      <c r="CY516" s="25">
        <v>13.216283150000001</v>
      </c>
      <c r="CZ516" s="25">
        <v>-48.095006419999997</v>
      </c>
      <c r="DA516" s="25">
        <v>19.24867493</v>
      </c>
      <c r="DB516" s="25">
        <v>-44.032878420000003</v>
      </c>
      <c r="DC516" s="25">
        <v>28.12292807</v>
      </c>
      <c r="DD516" s="25">
        <v>-37.997215099999998</v>
      </c>
      <c r="DE516" s="25">
        <v>46.483295290000001</v>
      </c>
      <c r="DF516" s="25">
        <v>-25.573864279999999</v>
      </c>
      <c r="DG516" s="25">
        <v>11.360049</v>
      </c>
      <c r="DH516" s="25">
        <v>-49.374516499999999</v>
      </c>
      <c r="DI516" s="25">
        <v>17.823516900000001</v>
      </c>
      <c r="DJ516" s="25">
        <v>-45.005753849999998</v>
      </c>
      <c r="DK516" s="25">
        <v>25.173716649999999</v>
      </c>
      <c r="DL516" s="25">
        <v>-39.98837442</v>
      </c>
      <c r="DM516" s="25">
        <v>25.002611139999999</v>
      </c>
      <c r="DN516" s="25">
        <v>-40.115191879999998</v>
      </c>
      <c r="DO516" s="25">
        <v>17.511421859999999</v>
      </c>
      <c r="DP516" s="25">
        <v>-45.210434759999998</v>
      </c>
      <c r="DQ516">
        <v>-50.78</v>
      </c>
      <c r="DR516" s="25">
        <v>-22.218690850000002</v>
      </c>
      <c r="DS516" s="25">
        <v>42.133277139999997</v>
      </c>
      <c r="DT516" s="25">
        <v>-28.56541309</v>
      </c>
      <c r="DU516" s="25">
        <v>7.1018556999999998</v>
      </c>
      <c r="DV516" s="25">
        <v>-52.239576219999996</v>
      </c>
      <c r="DW516" s="25">
        <v>10.623173619999999</v>
      </c>
      <c r="DX516" s="25">
        <v>-49.853805430000001</v>
      </c>
      <c r="DY516">
        <v>13.45</v>
      </c>
      <c r="DZ516" s="25">
        <v>-52.045974190000003</v>
      </c>
      <c r="EA516" s="25">
        <v>6.55174389</v>
      </c>
      <c r="EB516" s="25">
        <v>-52.613050880000003</v>
      </c>
      <c r="EC516" s="25">
        <v>9.3674925800000004</v>
      </c>
      <c r="ED516" s="25">
        <v>-50.706328229999997</v>
      </c>
      <c r="EE516" s="38">
        <v>2.4900000000000002</v>
      </c>
      <c r="EF516" s="60">
        <v>-3330.3437699999999</v>
      </c>
      <c r="EG516" s="60">
        <v>4.7</v>
      </c>
      <c r="EH516" s="61">
        <v>1.96</v>
      </c>
      <c r="EI516" s="60">
        <v>-4.92</v>
      </c>
      <c r="EJ516" s="60">
        <v>0.34</v>
      </c>
      <c r="EK516" s="54">
        <f t="shared" ref="EK516:EK527" si="7">133.01/48</f>
        <v>2.7710416666666666</v>
      </c>
      <c r="EL516" s="38" t="s">
        <v>4060</v>
      </c>
      <c r="EM516" s="38" t="s">
        <v>4060</v>
      </c>
      <c r="EN516" s="38" t="s">
        <v>4060</v>
      </c>
    </row>
    <row r="517" spans="1:206" ht="15.75" customHeight="1">
      <c r="A517" s="20" t="s">
        <v>5402</v>
      </c>
      <c r="B517" s="20" t="s">
        <v>4148</v>
      </c>
      <c r="C517" s="20" t="s">
        <v>4148</v>
      </c>
      <c r="D517" s="20" t="s">
        <v>4149</v>
      </c>
      <c r="E517" s="20" t="s">
        <v>4150</v>
      </c>
      <c r="F517" s="32" t="s">
        <v>4226</v>
      </c>
      <c r="G517" s="47" t="s">
        <v>5396</v>
      </c>
      <c r="H517" s="20" t="s">
        <v>4050</v>
      </c>
      <c r="I517" s="20" t="s">
        <v>4226</v>
      </c>
      <c r="J517" s="20" t="s">
        <v>4140</v>
      </c>
      <c r="K517" s="20" t="s">
        <v>4140</v>
      </c>
      <c r="L517" s="20" t="s">
        <v>4071</v>
      </c>
      <c r="M517" s="47" t="s">
        <v>4646</v>
      </c>
      <c r="N517" s="20" t="s">
        <v>3849</v>
      </c>
      <c r="O517" s="20" t="s">
        <v>4624</v>
      </c>
      <c r="P517" s="20" t="s">
        <v>4625</v>
      </c>
      <c r="Q517" s="20" t="s">
        <v>4056</v>
      </c>
      <c r="R517" s="21" t="s">
        <v>5340</v>
      </c>
      <c r="S517" s="34" t="s">
        <v>5341</v>
      </c>
      <c r="T517" s="22" t="s">
        <v>4059</v>
      </c>
      <c r="U517" s="22" t="s">
        <v>4059</v>
      </c>
      <c r="V517" s="22" t="s">
        <v>5397</v>
      </c>
      <c r="W517" s="65">
        <v>0.99</v>
      </c>
      <c r="X517" s="22" t="s">
        <v>5398</v>
      </c>
      <c r="Y517" s="22" t="s">
        <v>5343</v>
      </c>
      <c r="Z517" s="22"/>
      <c r="AA517" s="22" t="s">
        <v>5399</v>
      </c>
      <c r="AB517" s="22" t="s">
        <v>5345</v>
      </c>
      <c r="AC517" s="22">
        <v>300</v>
      </c>
      <c r="AD517" s="22" t="s">
        <v>4074</v>
      </c>
      <c r="AE517" s="22"/>
      <c r="AF517" s="22" t="s">
        <v>5346</v>
      </c>
      <c r="AG517" s="22" t="s">
        <v>5400</v>
      </c>
      <c r="AH517" s="22" t="s">
        <v>4160</v>
      </c>
      <c r="AI517" s="22" t="s">
        <v>4160</v>
      </c>
      <c r="AJ517" s="22" t="s">
        <v>4074</v>
      </c>
      <c r="AK517" s="22">
        <v>10</v>
      </c>
      <c r="AL517" s="22" t="s">
        <v>5401</v>
      </c>
      <c r="AM517" s="22" t="s">
        <v>4063</v>
      </c>
      <c r="AN517" s="22" t="s">
        <v>4063</v>
      </c>
      <c r="AO517" s="22" t="s">
        <v>4063</v>
      </c>
      <c r="AP517" s="22" t="s">
        <v>4063</v>
      </c>
      <c r="AQ517" s="22" t="s">
        <v>4063</v>
      </c>
      <c r="AR517" s="22" t="s">
        <v>4063</v>
      </c>
      <c r="AS517" s="22" t="s">
        <v>4063</v>
      </c>
      <c r="AT517" s="22" t="s">
        <v>4259</v>
      </c>
      <c r="AU517" s="20"/>
      <c r="AV517" s="5">
        <v>0.74886282582755048</v>
      </c>
      <c r="AW517" s="5">
        <v>64292001.624823734</v>
      </c>
      <c r="AX517" s="5">
        <v>9.9848376777006732E-3</v>
      </c>
      <c r="AY517" s="5">
        <v>1.0085540159081028E-2</v>
      </c>
      <c r="AZ517" s="5">
        <v>1.8404857015291549</v>
      </c>
      <c r="BA517" s="24" t="s">
        <v>4583</v>
      </c>
      <c r="BB517" s="25">
        <v>2.69762220732694</v>
      </c>
      <c r="BC517" s="25">
        <v>7.8896504735607902</v>
      </c>
      <c r="BD517" s="25">
        <v>9.4859806159634896</v>
      </c>
      <c r="BE517" s="25">
        <v>10.216066962376299</v>
      </c>
      <c r="BF517" s="25">
        <v>3.52820331861966</v>
      </c>
      <c r="BG517" s="25">
        <v>10.054542840039799</v>
      </c>
      <c r="BH517" s="25">
        <v>9.6489390992790405</v>
      </c>
      <c r="BI517" s="25">
        <v>9.2407752902173002</v>
      </c>
      <c r="BJ517" s="25">
        <v>8.1398529194391198</v>
      </c>
      <c r="BK517" s="25">
        <v>6.8231970218048197</v>
      </c>
      <c r="BL517" s="25">
        <v>6.7383147387732398</v>
      </c>
      <c r="BM517" s="25">
        <v>8.1398529194391198</v>
      </c>
      <c r="BN517" s="25">
        <v>8.9946495677942195</v>
      </c>
      <c r="BO517" s="25">
        <v>9.9736270244884793</v>
      </c>
      <c r="BP517" s="25">
        <v>7.6105768849303397</v>
      </c>
      <c r="BQ517" s="25">
        <v>9.8114879585766808</v>
      </c>
      <c r="BR517" s="25">
        <v>8.2230505147181905</v>
      </c>
      <c r="BS517" s="25">
        <v>11.887308730979999</v>
      </c>
      <c r="BT517" s="25">
        <v>8.9124032890911895</v>
      </c>
      <c r="BU517" s="25">
        <v>6.9079788846985704</v>
      </c>
      <c r="BV517" s="25">
        <v>4.2920793485161504</v>
      </c>
      <c r="BW517" s="25">
        <v>3.4100495487922799</v>
      </c>
      <c r="BX517" s="25">
        <v>1.43670779488446</v>
      </c>
      <c r="BY517" s="25">
        <v>2.2193735452677101</v>
      </c>
      <c r="BZ517" s="25">
        <v>0.55588500118704198</v>
      </c>
      <c r="CA517" s="27">
        <v>257.35563947000003</v>
      </c>
      <c r="CB517" s="25">
        <v>84.490164199999995</v>
      </c>
      <c r="CC517" s="25">
        <v>11.33503788</v>
      </c>
      <c r="CD517" s="25">
        <v>-49.393053930000001</v>
      </c>
      <c r="CE517" s="25">
        <v>23.05913739</v>
      </c>
      <c r="CF517" s="25">
        <v>-41.44945517</v>
      </c>
      <c r="CG517" s="25">
        <v>20.71892781</v>
      </c>
      <c r="CH517">
        <v>-98.15</v>
      </c>
      <c r="CI517" s="25">
        <v>20.71892781</v>
      </c>
      <c r="CJ517" s="25">
        <v>-43.043845920000003</v>
      </c>
      <c r="CK517" s="25">
        <v>16.402938070000001</v>
      </c>
      <c r="CL517" s="25">
        <v>-45.90946667</v>
      </c>
      <c r="CM517" s="25">
        <v>24.90261988</v>
      </c>
      <c r="CN517" s="25">
        <v>-40.215379630000001</v>
      </c>
      <c r="CO517" s="25">
        <v>22.06349397</v>
      </c>
      <c r="CP517" s="25">
        <v>-42.144293359999999</v>
      </c>
      <c r="CQ517" s="25">
        <v>56.439288410000003</v>
      </c>
      <c r="CR517" s="25">
        <v>-18.897585450000001</v>
      </c>
      <c r="CS517" s="25">
        <v>49.050394400000002</v>
      </c>
      <c r="CT517" s="25">
        <v>-23.906635850000001</v>
      </c>
      <c r="CU517" s="25">
        <v>53.680098139999998</v>
      </c>
      <c r="CV517" s="25">
        <v>-20.718613439999999</v>
      </c>
      <c r="CW517" s="25">
        <v>19.61901327</v>
      </c>
      <c r="CX517" s="25">
        <v>-43.784294269999997</v>
      </c>
      <c r="CY517" s="25">
        <v>13.216283150000001</v>
      </c>
      <c r="CZ517" s="25">
        <v>-48.095006419999997</v>
      </c>
      <c r="DA517" s="25">
        <v>19.24867493</v>
      </c>
      <c r="DB517" s="25">
        <v>-44.032878420000003</v>
      </c>
      <c r="DC517" s="25">
        <v>28.12292807</v>
      </c>
      <c r="DD517" s="25">
        <v>-37.997215099999998</v>
      </c>
      <c r="DE517" s="25">
        <v>46.483295290000001</v>
      </c>
      <c r="DF517" s="25">
        <v>-25.573864279999999</v>
      </c>
      <c r="DG517" s="25">
        <v>11.360049</v>
      </c>
      <c r="DH517" s="25">
        <v>-49.374516499999999</v>
      </c>
      <c r="DI517" s="25">
        <v>17.823516900000001</v>
      </c>
      <c r="DJ517" s="25">
        <v>-45.005753849999998</v>
      </c>
      <c r="DK517" s="25">
        <v>25.173716649999999</v>
      </c>
      <c r="DL517" s="25">
        <v>-39.98837442</v>
      </c>
      <c r="DM517" s="25">
        <v>25.002611139999999</v>
      </c>
      <c r="DN517" s="25">
        <v>-40.115191879999998</v>
      </c>
      <c r="DO517" s="25">
        <v>17.511421859999999</v>
      </c>
      <c r="DP517" s="25">
        <v>-45.210434759999998</v>
      </c>
      <c r="DQ517">
        <v>-50.78</v>
      </c>
      <c r="DR517" s="25">
        <v>-22.218690850000002</v>
      </c>
      <c r="DS517" s="25">
        <v>42.133277139999997</v>
      </c>
      <c r="DT517" s="25">
        <v>-28.56541309</v>
      </c>
      <c r="DU517" s="25">
        <v>7.1018556999999998</v>
      </c>
      <c r="DV517" s="25">
        <v>-52.239576219999996</v>
      </c>
      <c r="DW517" s="25">
        <v>10.623173619999999</v>
      </c>
      <c r="DX517" s="25">
        <v>-49.853805430000001</v>
      </c>
      <c r="DY517">
        <v>13.45</v>
      </c>
      <c r="DZ517" s="25">
        <v>-52.045974190000003</v>
      </c>
      <c r="EA517" s="25">
        <v>6.55174389</v>
      </c>
      <c r="EB517" s="25">
        <v>-52.613050880000003</v>
      </c>
      <c r="EC517" s="25">
        <v>9.3674925800000004</v>
      </c>
      <c r="ED517" s="25">
        <v>-50.706328229999997</v>
      </c>
      <c r="EE517" s="38">
        <v>2.4900000000000002</v>
      </c>
      <c r="EF517" s="60">
        <v>-3330.3437699999999</v>
      </c>
      <c r="EG517" s="60">
        <v>4.7</v>
      </c>
      <c r="EH517" s="61">
        <v>1.96</v>
      </c>
      <c r="EI517" s="60">
        <v>-4.92</v>
      </c>
      <c r="EJ517" s="60">
        <v>0.34</v>
      </c>
      <c r="EK517" s="54">
        <f t="shared" si="7"/>
        <v>2.7710416666666666</v>
      </c>
      <c r="EL517" s="38" t="s">
        <v>4060</v>
      </c>
      <c r="EM517" s="38" t="s">
        <v>4060</v>
      </c>
      <c r="EN517" s="38" t="s">
        <v>4060</v>
      </c>
    </row>
    <row r="518" spans="1:206" ht="15.75" customHeight="1">
      <c r="A518" s="20" t="s">
        <v>5403</v>
      </c>
      <c r="B518" s="20" t="s">
        <v>4148</v>
      </c>
      <c r="C518" s="20" t="s">
        <v>4148</v>
      </c>
      <c r="D518" s="20" t="s">
        <v>4149</v>
      </c>
      <c r="E518" s="20" t="s">
        <v>4150</v>
      </c>
      <c r="F518" s="32" t="s">
        <v>4226</v>
      </c>
      <c r="G518" s="47" t="s">
        <v>5396</v>
      </c>
      <c r="H518" s="20" t="s">
        <v>4050</v>
      </c>
      <c r="I518" s="20" t="s">
        <v>4226</v>
      </c>
      <c r="J518" s="20" t="s">
        <v>4140</v>
      </c>
      <c r="K518" s="20" t="s">
        <v>4140</v>
      </c>
      <c r="L518" s="20" t="s">
        <v>4071</v>
      </c>
      <c r="M518" s="47" t="s">
        <v>4646</v>
      </c>
      <c r="N518" s="20" t="s">
        <v>3849</v>
      </c>
      <c r="O518" s="20" t="s">
        <v>4618</v>
      </c>
      <c r="P518" s="20" t="s">
        <v>4305</v>
      </c>
      <c r="Q518" s="20" t="s">
        <v>4142</v>
      </c>
      <c r="R518" s="21" t="s">
        <v>5340</v>
      </c>
      <c r="S518" s="34" t="s">
        <v>5341</v>
      </c>
      <c r="T518" s="22" t="s">
        <v>4059</v>
      </c>
      <c r="U518" s="22" t="s">
        <v>4059</v>
      </c>
      <c r="V518" s="22" t="s">
        <v>5397</v>
      </c>
      <c r="W518" s="65">
        <v>0.99</v>
      </c>
      <c r="X518" s="22" t="s">
        <v>5398</v>
      </c>
      <c r="Y518" s="22" t="s">
        <v>5343</v>
      </c>
      <c r="Z518" s="22"/>
      <c r="AA518" s="22" t="s">
        <v>5399</v>
      </c>
      <c r="AB518" s="22" t="s">
        <v>5345</v>
      </c>
      <c r="AC518" s="22">
        <v>300</v>
      </c>
      <c r="AD518" s="22" t="s">
        <v>4074</v>
      </c>
      <c r="AE518" s="22"/>
      <c r="AF518" s="22" t="s">
        <v>5346</v>
      </c>
      <c r="AG518" s="22" t="s">
        <v>5400</v>
      </c>
      <c r="AH518" s="22" t="s">
        <v>4160</v>
      </c>
      <c r="AI518" s="22" t="s">
        <v>4160</v>
      </c>
      <c r="AJ518" s="22" t="s">
        <v>4074</v>
      </c>
      <c r="AK518" s="22">
        <v>10</v>
      </c>
      <c r="AL518" s="22" t="s">
        <v>5401</v>
      </c>
      <c r="AM518" s="22" t="s">
        <v>4063</v>
      </c>
      <c r="AN518" s="22" t="s">
        <v>4063</v>
      </c>
      <c r="AO518" s="22" t="s">
        <v>4063</v>
      </c>
      <c r="AP518" s="22" t="s">
        <v>4063</v>
      </c>
      <c r="AQ518" s="22" t="s">
        <v>4063</v>
      </c>
      <c r="AR518" s="22" t="s">
        <v>4063</v>
      </c>
      <c r="AS518" s="22" t="s">
        <v>4063</v>
      </c>
      <c r="AT518" s="22" t="s">
        <v>4259</v>
      </c>
      <c r="AU518" s="20"/>
      <c r="AV518" s="5">
        <v>0.74886282582755048</v>
      </c>
      <c r="AW518" s="5">
        <v>64292001.624823734</v>
      </c>
      <c r="AX518" s="5">
        <v>9.9848376777006732E-3</v>
      </c>
      <c r="AY518" s="5">
        <v>1.0085540159081028E-2</v>
      </c>
      <c r="AZ518" s="5">
        <v>1.8404857015291549</v>
      </c>
      <c r="BA518" s="24" t="s">
        <v>4583</v>
      </c>
      <c r="BB518" s="25">
        <v>2.69762220732694</v>
      </c>
      <c r="BC518" s="25">
        <v>7.8896504735607902</v>
      </c>
      <c r="BD518" s="25">
        <v>9.4859806159634896</v>
      </c>
      <c r="BE518" s="25">
        <v>10.216066962376299</v>
      </c>
      <c r="BF518" s="25">
        <v>3.52820331861966</v>
      </c>
      <c r="BG518" s="25">
        <v>10.054542840039799</v>
      </c>
      <c r="BH518" s="25">
        <v>9.6489390992790405</v>
      </c>
      <c r="BI518" s="25">
        <v>9.2407752902173002</v>
      </c>
      <c r="BJ518" s="25">
        <v>8.1398529194391198</v>
      </c>
      <c r="BK518" s="25">
        <v>6.8231970218048197</v>
      </c>
      <c r="BL518" s="25">
        <v>6.7383147387732398</v>
      </c>
      <c r="BM518" s="25">
        <v>8.1398529194391198</v>
      </c>
      <c r="BN518" s="25">
        <v>8.9946495677942195</v>
      </c>
      <c r="BO518" s="25">
        <v>9.9736270244884793</v>
      </c>
      <c r="BP518" s="25">
        <v>7.6105768849303397</v>
      </c>
      <c r="BQ518" s="25">
        <v>9.8114879585766808</v>
      </c>
      <c r="BR518" s="25">
        <v>8.2230505147181905</v>
      </c>
      <c r="BS518" s="25">
        <v>11.887308730979999</v>
      </c>
      <c r="BT518" s="25">
        <v>8.9124032890911895</v>
      </c>
      <c r="BU518" s="25">
        <v>6.9079788846985704</v>
      </c>
      <c r="BV518" s="25">
        <v>4.2920793485161504</v>
      </c>
      <c r="BW518" s="25">
        <v>3.4100495487922799</v>
      </c>
      <c r="BX518" s="25">
        <v>1.43670779488446</v>
      </c>
      <c r="BY518" s="25">
        <v>2.2193735452677101</v>
      </c>
      <c r="BZ518" s="25">
        <v>0.55588500118704198</v>
      </c>
      <c r="CA518" s="27">
        <v>257.35563947000003</v>
      </c>
      <c r="CB518" s="25">
        <v>84.490164199999995</v>
      </c>
      <c r="CC518" s="25">
        <v>11.33503788</v>
      </c>
      <c r="CD518" s="25">
        <v>-49.393053930000001</v>
      </c>
      <c r="CE518" s="25">
        <v>23.05913739</v>
      </c>
      <c r="CF518" s="25">
        <v>-41.44945517</v>
      </c>
      <c r="CG518" s="25">
        <v>20.71892781</v>
      </c>
      <c r="CH518">
        <v>-98.15</v>
      </c>
      <c r="CI518" s="25">
        <v>20.71892781</v>
      </c>
      <c r="CJ518" s="25">
        <v>-43.043845920000003</v>
      </c>
      <c r="CK518" s="25">
        <v>16.402938070000001</v>
      </c>
      <c r="CL518" s="25">
        <v>-45.90946667</v>
      </c>
      <c r="CM518" s="25">
        <v>24.90261988</v>
      </c>
      <c r="CN518" s="25">
        <v>-40.215379630000001</v>
      </c>
      <c r="CO518" s="25">
        <v>22.06349397</v>
      </c>
      <c r="CP518" s="25">
        <v>-42.144293359999999</v>
      </c>
      <c r="CQ518" s="25">
        <v>56.439288410000003</v>
      </c>
      <c r="CR518" s="25">
        <v>-18.897585450000001</v>
      </c>
      <c r="CS518" s="25">
        <v>49.050394400000002</v>
      </c>
      <c r="CT518" s="25">
        <v>-23.906635850000001</v>
      </c>
      <c r="CU518" s="25">
        <v>53.680098139999998</v>
      </c>
      <c r="CV518" s="25">
        <v>-20.718613439999999</v>
      </c>
      <c r="CW518" s="25">
        <v>19.61901327</v>
      </c>
      <c r="CX518" s="25">
        <v>-43.784294269999997</v>
      </c>
      <c r="CY518" s="25">
        <v>13.216283150000001</v>
      </c>
      <c r="CZ518" s="25">
        <v>-48.095006419999997</v>
      </c>
      <c r="DA518" s="25">
        <v>19.24867493</v>
      </c>
      <c r="DB518" s="25">
        <v>-44.032878420000003</v>
      </c>
      <c r="DC518" s="25">
        <v>28.12292807</v>
      </c>
      <c r="DD518" s="25">
        <v>-37.997215099999998</v>
      </c>
      <c r="DE518" s="25">
        <v>46.483295290000001</v>
      </c>
      <c r="DF518" s="25">
        <v>-25.573864279999999</v>
      </c>
      <c r="DG518" s="25">
        <v>11.360049</v>
      </c>
      <c r="DH518" s="25">
        <v>-49.374516499999999</v>
      </c>
      <c r="DI518" s="25">
        <v>17.823516900000001</v>
      </c>
      <c r="DJ518" s="25">
        <v>-45.005753849999998</v>
      </c>
      <c r="DK518" s="25">
        <v>25.173716649999999</v>
      </c>
      <c r="DL518" s="25">
        <v>-39.98837442</v>
      </c>
      <c r="DM518" s="25">
        <v>25.002611139999999</v>
      </c>
      <c r="DN518" s="25">
        <v>-40.115191879999998</v>
      </c>
      <c r="DO518" s="25">
        <v>17.511421859999999</v>
      </c>
      <c r="DP518" s="25">
        <v>-45.210434759999998</v>
      </c>
      <c r="DQ518">
        <v>-50.78</v>
      </c>
      <c r="DR518" s="25">
        <v>-22.218690850000002</v>
      </c>
      <c r="DS518" s="25">
        <v>42.133277139999997</v>
      </c>
      <c r="DT518" s="25">
        <v>-28.56541309</v>
      </c>
      <c r="DU518" s="25">
        <v>7.1018556999999998</v>
      </c>
      <c r="DV518" s="25">
        <v>-52.239576219999996</v>
      </c>
      <c r="DW518" s="25">
        <v>10.623173619999999</v>
      </c>
      <c r="DX518" s="25">
        <v>-49.853805430000001</v>
      </c>
      <c r="DY518">
        <v>13.45</v>
      </c>
      <c r="DZ518" s="25">
        <v>-52.045974190000003</v>
      </c>
      <c r="EA518" s="25">
        <v>6.55174389</v>
      </c>
      <c r="EB518" s="25">
        <v>-52.613050880000003</v>
      </c>
      <c r="EC518" s="25">
        <v>9.3674925800000004</v>
      </c>
      <c r="ED518" s="25">
        <v>-50.706328229999997</v>
      </c>
      <c r="EE518" s="38">
        <v>2.4900000000000002</v>
      </c>
      <c r="EF518" s="60">
        <v>-3330.3437699999999</v>
      </c>
      <c r="EG518" s="60">
        <v>4.7</v>
      </c>
      <c r="EH518" s="61">
        <v>1.96</v>
      </c>
      <c r="EI518" s="60">
        <v>-4.92</v>
      </c>
      <c r="EJ518" s="60">
        <v>0.34</v>
      </c>
      <c r="EK518" s="54">
        <f t="shared" si="7"/>
        <v>2.7710416666666666</v>
      </c>
      <c r="EL518" s="38" t="s">
        <v>4060</v>
      </c>
      <c r="EM518" s="38" t="s">
        <v>4060</v>
      </c>
      <c r="EN518" s="38" t="s">
        <v>4060</v>
      </c>
    </row>
    <row r="519" spans="1:206" ht="15.75" customHeight="1">
      <c r="A519" s="20" t="s">
        <v>5404</v>
      </c>
      <c r="B519" s="20" t="s">
        <v>4148</v>
      </c>
      <c r="C519" s="20" t="s">
        <v>4148</v>
      </c>
      <c r="D519" s="20" t="s">
        <v>4149</v>
      </c>
      <c r="E519" s="20" t="s">
        <v>4150</v>
      </c>
      <c r="F519" s="32" t="s">
        <v>4226</v>
      </c>
      <c r="G519" s="47" t="s">
        <v>5396</v>
      </c>
      <c r="H519" s="20" t="s">
        <v>4050</v>
      </c>
      <c r="I519" s="20" t="s">
        <v>4226</v>
      </c>
      <c r="J519" s="20" t="s">
        <v>4140</v>
      </c>
      <c r="K519" s="20" t="s">
        <v>4140</v>
      </c>
      <c r="L519" s="20" t="s">
        <v>4071</v>
      </c>
      <c r="M519" s="47" t="s">
        <v>4646</v>
      </c>
      <c r="N519" s="20" t="s">
        <v>3849</v>
      </c>
      <c r="O519" s="20" t="s">
        <v>4624</v>
      </c>
      <c r="P519" s="20" t="s">
        <v>4625</v>
      </c>
      <c r="Q519" s="20" t="s">
        <v>4056</v>
      </c>
      <c r="R519" s="21" t="s">
        <v>5340</v>
      </c>
      <c r="S519" s="34" t="s">
        <v>5341</v>
      </c>
      <c r="T519" s="22" t="s">
        <v>4059</v>
      </c>
      <c r="U519" s="22" t="s">
        <v>4059</v>
      </c>
      <c r="V519" s="22" t="s">
        <v>5397</v>
      </c>
      <c r="W519" s="65">
        <v>0.99</v>
      </c>
      <c r="X519" s="22" t="s">
        <v>5398</v>
      </c>
      <c r="Y519" s="22" t="s">
        <v>5343</v>
      </c>
      <c r="Z519" s="22"/>
      <c r="AA519" s="22" t="s">
        <v>5399</v>
      </c>
      <c r="AB519" s="22" t="s">
        <v>5345</v>
      </c>
      <c r="AC519" s="22">
        <v>300</v>
      </c>
      <c r="AD519" s="22" t="s">
        <v>4074</v>
      </c>
      <c r="AE519" s="22"/>
      <c r="AF519" s="22" t="s">
        <v>5346</v>
      </c>
      <c r="AG519" s="22" t="s">
        <v>5400</v>
      </c>
      <c r="AH519" s="22" t="s">
        <v>4160</v>
      </c>
      <c r="AI519" s="22" t="s">
        <v>4160</v>
      </c>
      <c r="AJ519" s="22" t="s">
        <v>4074</v>
      </c>
      <c r="AK519" s="22">
        <v>10</v>
      </c>
      <c r="AL519" s="22" t="s">
        <v>5401</v>
      </c>
      <c r="AM519" s="22" t="s">
        <v>4063</v>
      </c>
      <c r="AN519" s="22" t="s">
        <v>4063</v>
      </c>
      <c r="AO519" s="22" t="s">
        <v>4063</v>
      </c>
      <c r="AP519" s="22" t="s">
        <v>4063</v>
      </c>
      <c r="AQ519" s="22" t="s">
        <v>4063</v>
      </c>
      <c r="AR519" s="22" t="s">
        <v>4063</v>
      </c>
      <c r="AS519" s="22" t="s">
        <v>4063</v>
      </c>
      <c r="AT519" s="22" t="s">
        <v>4259</v>
      </c>
      <c r="AU519" s="20"/>
      <c r="AV519" s="5">
        <v>0.74886282582755048</v>
      </c>
      <c r="AW519" s="5">
        <v>64292001.624823734</v>
      </c>
      <c r="AX519" s="5">
        <v>9.9848376777006732E-3</v>
      </c>
      <c r="AY519" s="5">
        <v>1.0085540159081028E-2</v>
      </c>
      <c r="AZ519" s="5">
        <v>1.8404857015291549</v>
      </c>
      <c r="BA519" s="24" t="s">
        <v>4583</v>
      </c>
      <c r="BB519" s="25">
        <v>2.69762220732694</v>
      </c>
      <c r="BC519" s="25">
        <v>7.8896504735607902</v>
      </c>
      <c r="BD519" s="25">
        <v>9.4859806159634896</v>
      </c>
      <c r="BE519" s="25">
        <v>10.216066962376299</v>
      </c>
      <c r="BF519" s="25">
        <v>3.52820331861966</v>
      </c>
      <c r="BG519" s="25">
        <v>10.054542840039799</v>
      </c>
      <c r="BH519" s="25">
        <v>9.6489390992790405</v>
      </c>
      <c r="BI519" s="25">
        <v>9.2407752902173002</v>
      </c>
      <c r="BJ519" s="25">
        <v>8.1398529194391198</v>
      </c>
      <c r="BK519" s="25">
        <v>6.8231970218048197</v>
      </c>
      <c r="BL519" s="25">
        <v>6.7383147387732398</v>
      </c>
      <c r="BM519" s="25">
        <v>8.1398529194391198</v>
      </c>
      <c r="BN519" s="25">
        <v>8.9946495677942195</v>
      </c>
      <c r="BO519" s="25">
        <v>9.9736270244884793</v>
      </c>
      <c r="BP519" s="25">
        <v>7.6105768849303397</v>
      </c>
      <c r="BQ519" s="25">
        <v>9.8114879585766808</v>
      </c>
      <c r="BR519" s="25">
        <v>8.2230505147181905</v>
      </c>
      <c r="BS519" s="25">
        <v>11.887308730979999</v>
      </c>
      <c r="BT519" s="25">
        <v>8.9124032890911895</v>
      </c>
      <c r="BU519" s="25">
        <v>6.9079788846985704</v>
      </c>
      <c r="BV519" s="25">
        <v>4.2920793485161504</v>
      </c>
      <c r="BW519" s="25">
        <v>3.4100495487922799</v>
      </c>
      <c r="BX519" s="25">
        <v>1.43670779488446</v>
      </c>
      <c r="BY519" s="25">
        <v>2.2193735452677101</v>
      </c>
      <c r="BZ519" s="25">
        <v>0.55588500118704198</v>
      </c>
      <c r="CA519" s="27">
        <v>257.35563947000003</v>
      </c>
      <c r="CB519" s="25">
        <v>84.490164199999995</v>
      </c>
      <c r="CC519" s="25">
        <v>11.33503788</v>
      </c>
      <c r="CD519" s="25">
        <v>-49.393053930000001</v>
      </c>
      <c r="CE519" s="25">
        <v>23.05913739</v>
      </c>
      <c r="CF519" s="25">
        <v>-41.44945517</v>
      </c>
      <c r="CG519" s="25">
        <v>20.71892781</v>
      </c>
      <c r="CH519">
        <v>-98.15</v>
      </c>
      <c r="CI519" s="25">
        <v>20.71892781</v>
      </c>
      <c r="CJ519" s="25">
        <v>-43.043845920000003</v>
      </c>
      <c r="CK519" s="25">
        <v>16.402938070000001</v>
      </c>
      <c r="CL519" s="25">
        <v>-45.90946667</v>
      </c>
      <c r="CM519" s="25">
        <v>24.90261988</v>
      </c>
      <c r="CN519" s="25">
        <v>-40.215379630000001</v>
      </c>
      <c r="CO519" s="25">
        <v>22.06349397</v>
      </c>
      <c r="CP519" s="25">
        <v>-42.144293359999999</v>
      </c>
      <c r="CQ519" s="25">
        <v>56.439288410000003</v>
      </c>
      <c r="CR519" s="25">
        <v>-18.897585450000001</v>
      </c>
      <c r="CS519" s="25">
        <v>49.050394400000002</v>
      </c>
      <c r="CT519" s="25">
        <v>-23.906635850000001</v>
      </c>
      <c r="CU519" s="25">
        <v>53.680098139999998</v>
      </c>
      <c r="CV519" s="25">
        <v>-20.718613439999999</v>
      </c>
      <c r="CW519" s="25">
        <v>19.61901327</v>
      </c>
      <c r="CX519" s="25">
        <v>-43.784294269999997</v>
      </c>
      <c r="CY519" s="25">
        <v>13.216283150000001</v>
      </c>
      <c r="CZ519" s="25">
        <v>-48.095006419999997</v>
      </c>
      <c r="DA519" s="25">
        <v>19.24867493</v>
      </c>
      <c r="DB519" s="25">
        <v>-44.032878420000003</v>
      </c>
      <c r="DC519" s="25">
        <v>28.12292807</v>
      </c>
      <c r="DD519" s="25">
        <v>-37.997215099999998</v>
      </c>
      <c r="DE519" s="25">
        <v>46.483295290000001</v>
      </c>
      <c r="DF519" s="25">
        <v>-25.573864279999999</v>
      </c>
      <c r="DG519" s="25">
        <v>11.360049</v>
      </c>
      <c r="DH519" s="25">
        <v>-49.374516499999999</v>
      </c>
      <c r="DI519" s="25">
        <v>17.823516900000001</v>
      </c>
      <c r="DJ519" s="25">
        <v>-45.005753849999998</v>
      </c>
      <c r="DK519" s="25">
        <v>25.173716649999999</v>
      </c>
      <c r="DL519" s="25">
        <v>-39.98837442</v>
      </c>
      <c r="DM519" s="25">
        <v>25.002611139999999</v>
      </c>
      <c r="DN519" s="25">
        <v>-40.115191879999998</v>
      </c>
      <c r="DO519" s="25">
        <v>17.511421859999999</v>
      </c>
      <c r="DP519" s="25">
        <v>-45.210434759999998</v>
      </c>
      <c r="DQ519">
        <v>-50.78</v>
      </c>
      <c r="DR519" s="25">
        <v>-22.218690850000002</v>
      </c>
      <c r="DS519" s="25">
        <v>42.133277139999997</v>
      </c>
      <c r="DT519" s="25">
        <v>-28.56541309</v>
      </c>
      <c r="DU519" s="25">
        <v>7.1018556999999998</v>
      </c>
      <c r="DV519" s="25">
        <v>-52.239576219999996</v>
      </c>
      <c r="DW519" s="25">
        <v>10.623173619999999</v>
      </c>
      <c r="DX519" s="25">
        <v>-49.853805430000001</v>
      </c>
      <c r="DY519">
        <v>13.45</v>
      </c>
      <c r="DZ519" s="25">
        <v>-52.045974190000003</v>
      </c>
      <c r="EA519" s="25">
        <v>6.55174389</v>
      </c>
      <c r="EB519" s="25">
        <v>-52.613050880000003</v>
      </c>
      <c r="EC519" s="25">
        <v>9.3674925800000004</v>
      </c>
      <c r="ED519" s="25">
        <v>-50.706328229999997</v>
      </c>
      <c r="EE519" s="38">
        <v>2.4900000000000002</v>
      </c>
      <c r="EF519" s="60">
        <v>-3330.3437699999999</v>
      </c>
      <c r="EG519" s="60">
        <v>4.7</v>
      </c>
      <c r="EH519" s="61">
        <v>1.96</v>
      </c>
      <c r="EI519" s="60">
        <v>-4.92</v>
      </c>
      <c r="EJ519" s="60">
        <v>0.34</v>
      </c>
      <c r="EK519" s="54">
        <f t="shared" si="7"/>
        <v>2.7710416666666666</v>
      </c>
      <c r="EL519" s="38" t="s">
        <v>4060</v>
      </c>
      <c r="EM519" s="38" t="s">
        <v>4060</v>
      </c>
      <c r="EN519" s="38" t="s">
        <v>4060</v>
      </c>
    </row>
    <row r="520" spans="1:206" ht="15.75" customHeight="1">
      <c r="A520" s="20" t="s">
        <v>5405</v>
      </c>
      <c r="B520" s="20" t="s">
        <v>4148</v>
      </c>
      <c r="C520" s="20" t="s">
        <v>4148</v>
      </c>
      <c r="D520" s="20" t="s">
        <v>4149</v>
      </c>
      <c r="E520" s="20" t="s">
        <v>4150</v>
      </c>
      <c r="F520" s="32" t="s">
        <v>4226</v>
      </c>
      <c r="G520" s="47" t="s">
        <v>5396</v>
      </c>
      <c r="H520" s="20" t="s">
        <v>4050</v>
      </c>
      <c r="I520" s="20" t="s">
        <v>4226</v>
      </c>
      <c r="J520" s="20" t="s">
        <v>4140</v>
      </c>
      <c r="K520" s="20" t="s">
        <v>4140</v>
      </c>
      <c r="L520" s="20" t="s">
        <v>4071</v>
      </c>
      <c r="M520" s="47" t="s">
        <v>4646</v>
      </c>
      <c r="N520" s="20" t="s">
        <v>3849</v>
      </c>
      <c r="O520" s="20" t="s">
        <v>4618</v>
      </c>
      <c r="P520" s="20" t="s">
        <v>4305</v>
      </c>
      <c r="Q520" s="20" t="s">
        <v>4142</v>
      </c>
      <c r="R520" s="21" t="s">
        <v>5340</v>
      </c>
      <c r="S520" s="34" t="s">
        <v>5341</v>
      </c>
      <c r="T520" s="22" t="s">
        <v>4059</v>
      </c>
      <c r="U520" s="22" t="s">
        <v>4059</v>
      </c>
      <c r="V520" s="22" t="s">
        <v>5397</v>
      </c>
      <c r="W520" s="65">
        <v>0.99</v>
      </c>
      <c r="X520" s="22" t="s">
        <v>5398</v>
      </c>
      <c r="Y520" s="22" t="s">
        <v>5343</v>
      </c>
      <c r="Z520" s="22"/>
      <c r="AA520" s="22" t="s">
        <v>5399</v>
      </c>
      <c r="AB520" s="22" t="s">
        <v>5345</v>
      </c>
      <c r="AC520" s="22">
        <v>300</v>
      </c>
      <c r="AD520" s="22" t="s">
        <v>4074</v>
      </c>
      <c r="AE520" s="22"/>
      <c r="AF520" s="22" t="s">
        <v>5346</v>
      </c>
      <c r="AG520" s="22" t="s">
        <v>5400</v>
      </c>
      <c r="AH520" s="22" t="s">
        <v>4160</v>
      </c>
      <c r="AI520" s="22" t="s">
        <v>4160</v>
      </c>
      <c r="AJ520" s="22" t="s">
        <v>4074</v>
      </c>
      <c r="AK520" s="22">
        <v>10</v>
      </c>
      <c r="AL520" s="22" t="s">
        <v>5401</v>
      </c>
      <c r="AM520" s="22" t="s">
        <v>4063</v>
      </c>
      <c r="AN520" s="22" t="s">
        <v>4063</v>
      </c>
      <c r="AO520" s="22" t="s">
        <v>4063</v>
      </c>
      <c r="AP520" s="22" t="s">
        <v>4063</v>
      </c>
      <c r="AQ520" s="22" t="s">
        <v>4063</v>
      </c>
      <c r="AR520" s="22" t="s">
        <v>4063</v>
      </c>
      <c r="AS520" s="22" t="s">
        <v>4063</v>
      </c>
      <c r="AT520" s="22" t="s">
        <v>4259</v>
      </c>
      <c r="AU520" s="20"/>
      <c r="AV520" s="5">
        <v>0.74886282582755048</v>
      </c>
      <c r="AW520" s="5">
        <v>64292001.624823734</v>
      </c>
      <c r="AX520" s="5">
        <v>9.9848376777006732E-3</v>
      </c>
      <c r="AY520" s="5">
        <v>1.0085540159081028E-2</v>
      </c>
      <c r="AZ520" s="5">
        <v>1.8404857015291549</v>
      </c>
      <c r="BA520" s="24" t="s">
        <v>4583</v>
      </c>
      <c r="BB520" s="25">
        <v>2.69762220732694</v>
      </c>
      <c r="BC520" s="25">
        <v>7.8896504735607902</v>
      </c>
      <c r="BD520" s="25">
        <v>9.4859806159634896</v>
      </c>
      <c r="BE520" s="25">
        <v>10.216066962376299</v>
      </c>
      <c r="BF520" s="25">
        <v>3.52820331861966</v>
      </c>
      <c r="BG520" s="25">
        <v>10.054542840039799</v>
      </c>
      <c r="BH520" s="25">
        <v>9.6489390992790405</v>
      </c>
      <c r="BI520" s="25">
        <v>9.2407752902173002</v>
      </c>
      <c r="BJ520" s="25">
        <v>8.1398529194391198</v>
      </c>
      <c r="BK520" s="25">
        <v>6.8231970218048197</v>
      </c>
      <c r="BL520" s="25">
        <v>6.7383147387732398</v>
      </c>
      <c r="BM520" s="25">
        <v>8.1398529194391198</v>
      </c>
      <c r="BN520" s="25">
        <v>8.9946495677942195</v>
      </c>
      <c r="BO520" s="25">
        <v>9.9736270244884793</v>
      </c>
      <c r="BP520" s="25">
        <v>7.6105768849303397</v>
      </c>
      <c r="BQ520" s="25">
        <v>9.8114879585766808</v>
      </c>
      <c r="BR520" s="25">
        <v>8.2230505147181905</v>
      </c>
      <c r="BS520" s="25">
        <v>11.887308730979999</v>
      </c>
      <c r="BT520" s="25">
        <v>8.9124032890911895</v>
      </c>
      <c r="BU520" s="25">
        <v>6.9079788846985704</v>
      </c>
      <c r="BV520" s="25">
        <v>4.2920793485161504</v>
      </c>
      <c r="BW520" s="25">
        <v>3.4100495487922799</v>
      </c>
      <c r="BX520" s="25">
        <v>1.43670779488446</v>
      </c>
      <c r="BY520" s="25">
        <v>2.2193735452677101</v>
      </c>
      <c r="BZ520" s="25">
        <v>0.55588500118704198</v>
      </c>
      <c r="CA520" s="27">
        <v>257.35563947000003</v>
      </c>
      <c r="CB520" s="25">
        <v>84.490164199999995</v>
      </c>
      <c r="CC520" s="25">
        <v>11.33503788</v>
      </c>
      <c r="CD520" s="25">
        <v>-49.393053930000001</v>
      </c>
      <c r="CE520" s="25">
        <v>23.05913739</v>
      </c>
      <c r="CF520" s="25">
        <v>-41.44945517</v>
      </c>
      <c r="CG520" s="25">
        <v>20.71892781</v>
      </c>
      <c r="CH520">
        <v>-98.15</v>
      </c>
      <c r="CI520" s="25">
        <v>20.71892781</v>
      </c>
      <c r="CJ520" s="25">
        <v>-43.043845920000003</v>
      </c>
      <c r="CK520" s="25">
        <v>16.402938070000001</v>
      </c>
      <c r="CL520" s="25">
        <v>-45.90946667</v>
      </c>
      <c r="CM520" s="25">
        <v>24.90261988</v>
      </c>
      <c r="CN520" s="25">
        <v>-40.215379630000001</v>
      </c>
      <c r="CO520" s="25">
        <v>22.06349397</v>
      </c>
      <c r="CP520" s="25">
        <v>-42.144293359999999</v>
      </c>
      <c r="CQ520" s="25">
        <v>56.439288410000003</v>
      </c>
      <c r="CR520" s="25">
        <v>-18.897585450000001</v>
      </c>
      <c r="CS520" s="25">
        <v>49.050394400000002</v>
      </c>
      <c r="CT520" s="25">
        <v>-23.906635850000001</v>
      </c>
      <c r="CU520" s="25">
        <v>53.680098139999998</v>
      </c>
      <c r="CV520" s="25">
        <v>-20.718613439999999</v>
      </c>
      <c r="CW520" s="25">
        <v>19.61901327</v>
      </c>
      <c r="CX520" s="25">
        <v>-43.784294269999997</v>
      </c>
      <c r="CY520" s="25">
        <v>13.216283150000001</v>
      </c>
      <c r="CZ520" s="25">
        <v>-48.095006419999997</v>
      </c>
      <c r="DA520" s="25">
        <v>19.24867493</v>
      </c>
      <c r="DB520" s="25">
        <v>-44.032878420000003</v>
      </c>
      <c r="DC520" s="25">
        <v>28.12292807</v>
      </c>
      <c r="DD520" s="25">
        <v>-37.997215099999998</v>
      </c>
      <c r="DE520" s="25">
        <v>46.483295290000001</v>
      </c>
      <c r="DF520" s="25">
        <v>-25.573864279999999</v>
      </c>
      <c r="DG520" s="25">
        <v>11.360049</v>
      </c>
      <c r="DH520" s="25">
        <v>-49.374516499999999</v>
      </c>
      <c r="DI520" s="25">
        <v>17.823516900000001</v>
      </c>
      <c r="DJ520" s="25">
        <v>-45.005753849999998</v>
      </c>
      <c r="DK520" s="25">
        <v>25.173716649999999</v>
      </c>
      <c r="DL520" s="25">
        <v>-39.98837442</v>
      </c>
      <c r="DM520" s="25">
        <v>25.002611139999999</v>
      </c>
      <c r="DN520" s="25">
        <v>-40.115191879999998</v>
      </c>
      <c r="DO520" s="25">
        <v>17.511421859999999</v>
      </c>
      <c r="DP520" s="25">
        <v>-45.210434759999998</v>
      </c>
      <c r="DQ520">
        <v>-50.78</v>
      </c>
      <c r="DR520" s="25">
        <v>-22.218690850000002</v>
      </c>
      <c r="DS520" s="25">
        <v>42.133277139999997</v>
      </c>
      <c r="DT520" s="25">
        <v>-28.56541309</v>
      </c>
      <c r="DU520" s="25">
        <v>7.1018556999999998</v>
      </c>
      <c r="DV520" s="25">
        <v>-52.239576219999996</v>
      </c>
      <c r="DW520" s="25">
        <v>10.623173619999999</v>
      </c>
      <c r="DX520" s="25">
        <v>-49.853805430000001</v>
      </c>
      <c r="DY520">
        <v>13.45</v>
      </c>
      <c r="DZ520" s="25">
        <v>-52.045974190000003</v>
      </c>
      <c r="EA520" s="25">
        <v>6.55174389</v>
      </c>
      <c r="EB520" s="25">
        <v>-52.613050880000003</v>
      </c>
      <c r="EC520" s="25">
        <v>9.3674925800000004</v>
      </c>
      <c r="ED520" s="25">
        <v>-50.706328229999997</v>
      </c>
      <c r="EE520" s="38">
        <v>2.4900000000000002</v>
      </c>
      <c r="EF520" s="60">
        <v>-3330.3437699999999</v>
      </c>
      <c r="EG520" s="60">
        <v>4.7</v>
      </c>
      <c r="EH520" s="61">
        <v>1.96</v>
      </c>
      <c r="EI520" s="60">
        <v>-4.92</v>
      </c>
      <c r="EJ520" s="60">
        <v>0.34</v>
      </c>
      <c r="EK520" s="54">
        <f t="shared" si="7"/>
        <v>2.7710416666666666</v>
      </c>
      <c r="EL520" s="38" t="s">
        <v>4060</v>
      </c>
      <c r="EM520" s="38" t="s">
        <v>4060</v>
      </c>
      <c r="EN520" s="38" t="s">
        <v>4060</v>
      </c>
    </row>
    <row r="521" spans="1:206" ht="15.75" customHeight="1">
      <c r="A521" s="20" t="s">
        <v>5406</v>
      </c>
      <c r="B521" s="20" t="s">
        <v>4148</v>
      </c>
      <c r="C521" s="20" t="s">
        <v>4148</v>
      </c>
      <c r="D521" s="20" t="s">
        <v>4149</v>
      </c>
      <c r="E521" s="20" t="s">
        <v>4150</v>
      </c>
      <c r="F521" s="32" t="s">
        <v>4226</v>
      </c>
      <c r="G521" s="47" t="s">
        <v>5396</v>
      </c>
      <c r="H521" s="20" t="s">
        <v>4050</v>
      </c>
      <c r="I521" s="20" t="s">
        <v>4226</v>
      </c>
      <c r="J521" s="20" t="s">
        <v>4140</v>
      </c>
      <c r="K521" s="20" t="s">
        <v>4140</v>
      </c>
      <c r="L521" s="20" t="s">
        <v>4071</v>
      </c>
      <c r="M521" s="47" t="s">
        <v>4646</v>
      </c>
      <c r="N521" s="20" t="s">
        <v>3849</v>
      </c>
      <c r="O521" s="20" t="s">
        <v>4624</v>
      </c>
      <c r="P521" s="20" t="s">
        <v>4625</v>
      </c>
      <c r="Q521" s="20" t="s">
        <v>4056</v>
      </c>
      <c r="R521" s="21" t="s">
        <v>5340</v>
      </c>
      <c r="S521" s="34" t="s">
        <v>5341</v>
      </c>
      <c r="T521" s="22" t="s">
        <v>4059</v>
      </c>
      <c r="U521" s="22" t="s">
        <v>4059</v>
      </c>
      <c r="V521" s="22" t="s">
        <v>5397</v>
      </c>
      <c r="W521" s="65">
        <v>0.99</v>
      </c>
      <c r="X521" s="22" t="s">
        <v>5398</v>
      </c>
      <c r="Y521" s="22" t="s">
        <v>5343</v>
      </c>
      <c r="Z521" s="22"/>
      <c r="AA521" s="22" t="s">
        <v>5399</v>
      </c>
      <c r="AB521" s="22" t="s">
        <v>5345</v>
      </c>
      <c r="AC521" s="22">
        <v>300</v>
      </c>
      <c r="AD521" s="22" t="s">
        <v>4074</v>
      </c>
      <c r="AE521" s="22"/>
      <c r="AF521" s="22" t="s">
        <v>5346</v>
      </c>
      <c r="AG521" s="22" t="s">
        <v>5400</v>
      </c>
      <c r="AH521" s="22" t="s">
        <v>4160</v>
      </c>
      <c r="AI521" s="22" t="s">
        <v>4160</v>
      </c>
      <c r="AJ521" s="22" t="s">
        <v>4074</v>
      </c>
      <c r="AK521" s="22">
        <v>10</v>
      </c>
      <c r="AL521" s="22" t="s">
        <v>5401</v>
      </c>
      <c r="AM521" s="22" t="s">
        <v>4063</v>
      </c>
      <c r="AN521" s="22" t="s">
        <v>4063</v>
      </c>
      <c r="AO521" s="22" t="s">
        <v>4063</v>
      </c>
      <c r="AP521" s="22" t="s">
        <v>4063</v>
      </c>
      <c r="AQ521" s="22" t="s">
        <v>4063</v>
      </c>
      <c r="AR521" s="22" t="s">
        <v>4063</v>
      </c>
      <c r="AS521" s="22" t="s">
        <v>4063</v>
      </c>
      <c r="AT521" s="22" t="s">
        <v>4259</v>
      </c>
      <c r="AU521" s="20"/>
      <c r="AV521" s="5">
        <v>0.74886282582755048</v>
      </c>
      <c r="AW521" s="5">
        <v>64292001.624823734</v>
      </c>
      <c r="AX521" s="5">
        <v>9.9848376777006732E-3</v>
      </c>
      <c r="AY521" s="5">
        <v>1.0085540159081028E-2</v>
      </c>
      <c r="AZ521" s="5">
        <v>1.8404857015291549</v>
      </c>
      <c r="BA521" s="24" t="s">
        <v>4583</v>
      </c>
      <c r="BB521" s="25">
        <v>2.69762220732694</v>
      </c>
      <c r="BC521" s="25">
        <v>7.8896504735607902</v>
      </c>
      <c r="BD521" s="25">
        <v>9.4859806159634896</v>
      </c>
      <c r="BE521" s="25">
        <v>10.216066962376299</v>
      </c>
      <c r="BF521" s="25">
        <v>3.52820331861966</v>
      </c>
      <c r="BG521" s="25">
        <v>10.054542840039799</v>
      </c>
      <c r="BH521" s="25">
        <v>9.6489390992790405</v>
      </c>
      <c r="BI521" s="25">
        <v>9.2407752902173002</v>
      </c>
      <c r="BJ521" s="25">
        <v>8.1398529194391198</v>
      </c>
      <c r="BK521" s="25">
        <v>6.8231970218048197</v>
      </c>
      <c r="BL521" s="25">
        <v>6.7383147387732398</v>
      </c>
      <c r="BM521" s="25">
        <v>8.1398529194391198</v>
      </c>
      <c r="BN521" s="25">
        <v>8.9946495677942195</v>
      </c>
      <c r="BO521" s="25">
        <v>9.9736270244884793</v>
      </c>
      <c r="BP521" s="25">
        <v>7.6105768849303397</v>
      </c>
      <c r="BQ521" s="25">
        <v>9.8114879585766808</v>
      </c>
      <c r="BR521" s="25">
        <v>8.2230505147181905</v>
      </c>
      <c r="BS521" s="25">
        <v>11.887308730979999</v>
      </c>
      <c r="BT521" s="25">
        <v>8.9124032890911895</v>
      </c>
      <c r="BU521" s="25">
        <v>6.9079788846985704</v>
      </c>
      <c r="BV521" s="25">
        <v>4.2920793485161504</v>
      </c>
      <c r="BW521" s="25">
        <v>3.4100495487922799</v>
      </c>
      <c r="BX521" s="25">
        <v>1.43670779488446</v>
      </c>
      <c r="BY521" s="25">
        <v>2.2193735452677101</v>
      </c>
      <c r="BZ521" s="25">
        <v>0.55588500118704198</v>
      </c>
      <c r="CA521" s="27">
        <v>257.35563947000003</v>
      </c>
      <c r="CB521" s="25">
        <v>84.490164199999995</v>
      </c>
      <c r="CC521" s="25">
        <v>11.33503788</v>
      </c>
      <c r="CD521" s="25">
        <v>-49.393053930000001</v>
      </c>
      <c r="CE521" s="25">
        <v>23.05913739</v>
      </c>
      <c r="CF521" s="25">
        <v>-41.44945517</v>
      </c>
      <c r="CG521" s="25">
        <v>20.71892781</v>
      </c>
      <c r="CH521">
        <v>-98.15</v>
      </c>
      <c r="CI521" s="25">
        <v>20.71892781</v>
      </c>
      <c r="CJ521" s="25">
        <v>-43.043845920000003</v>
      </c>
      <c r="CK521" s="25">
        <v>16.402938070000001</v>
      </c>
      <c r="CL521" s="25">
        <v>-45.90946667</v>
      </c>
      <c r="CM521" s="25">
        <v>24.90261988</v>
      </c>
      <c r="CN521" s="25">
        <v>-40.215379630000001</v>
      </c>
      <c r="CO521" s="25">
        <v>22.06349397</v>
      </c>
      <c r="CP521" s="25">
        <v>-42.144293359999999</v>
      </c>
      <c r="CQ521" s="25">
        <v>56.439288410000003</v>
      </c>
      <c r="CR521" s="25">
        <v>-18.897585450000001</v>
      </c>
      <c r="CS521" s="25">
        <v>49.050394400000002</v>
      </c>
      <c r="CT521" s="25">
        <v>-23.906635850000001</v>
      </c>
      <c r="CU521" s="25">
        <v>53.680098139999998</v>
      </c>
      <c r="CV521" s="25">
        <v>-20.718613439999999</v>
      </c>
      <c r="CW521" s="25">
        <v>19.61901327</v>
      </c>
      <c r="CX521" s="25">
        <v>-43.784294269999997</v>
      </c>
      <c r="CY521" s="25">
        <v>13.216283150000001</v>
      </c>
      <c r="CZ521" s="25">
        <v>-48.095006419999997</v>
      </c>
      <c r="DA521" s="25">
        <v>19.24867493</v>
      </c>
      <c r="DB521" s="25">
        <v>-44.032878420000003</v>
      </c>
      <c r="DC521" s="25">
        <v>28.12292807</v>
      </c>
      <c r="DD521" s="25">
        <v>-37.997215099999998</v>
      </c>
      <c r="DE521" s="25">
        <v>46.483295290000001</v>
      </c>
      <c r="DF521" s="25">
        <v>-25.573864279999999</v>
      </c>
      <c r="DG521" s="25">
        <v>11.360049</v>
      </c>
      <c r="DH521" s="25">
        <v>-49.374516499999999</v>
      </c>
      <c r="DI521" s="25">
        <v>17.823516900000001</v>
      </c>
      <c r="DJ521" s="25">
        <v>-45.005753849999998</v>
      </c>
      <c r="DK521" s="25">
        <v>25.173716649999999</v>
      </c>
      <c r="DL521" s="25">
        <v>-39.98837442</v>
      </c>
      <c r="DM521" s="25">
        <v>25.002611139999999</v>
      </c>
      <c r="DN521" s="25">
        <v>-40.115191879999998</v>
      </c>
      <c r="DO521" s="25">
        <v>17.511421859999999</v>
      </c>
      <c r="DP521" s="25">
        <v>-45.210434759999998</v>
      </c>
      <c r="DQ521">
        <v>-50.78</v>
      </c>
      <c r="DR521" s="25">
        <v>-22.218690850000002</v>
      </c>
      <c r="DS521" s="25">
        <v>42.133277139999997</v>
      </c>
      <c r="DT521" s="25">
        <v>-28.56541309</v>
      </c>
      <c r="DU521" s="25">
        <v>7.1018556999999998</v>
      </c>
      <c r="DV521" s="25">
        <v>-52.239576219999996</v>
      </c>
      <c r="DW521" s="25">
        <v>10.623173619999999</v>
      </c>
      <c r="DX521" s="25">
        <v>-49.853805430000001</v>
      </c>
      <c r="DY521">
        <v>13.45</v>
      </c>
      <c r="DZ521" s="25">
        <v>-52.045974190000003</v>
      </c>
      <c r="EA521" s="25">
        <v>6.55174389</v>
      </c>
      <c r="EB521" s="25">
        <v>-52.613050880000003</v>
      </c>
      <c r="EC521" s="25">
        <v>9.3674925800000004</v>
      </c>
      <c r="ED521" s="25">
        <v>-50.706328229999997</v>
      </c>
      <c r="EE521" s="38">
        <v>2.4900000000000002</v>
      </c>
      <c r="EF521" s="60">
        <v>-3330.3437699999999</v>
      </c>
      <c r="EG521" s="60">
        <v>4.7</v>
      </c>
      <c r="EH521" s="61">
        <v>1.96</v>
      </c>
      <c r="EI521" s="60">
        <v>-4.92</v>
      </c>
      <c r="EJ521" s="60">
        <v>0.34</v>
      </c>
      <c r="EK521" s="54">
        <f t="shared" si="7"/>
        <v>2.7710416666666666</v>
      </c>
      <c r="EL521" s="38" t="s">
        <v>4060</v>
      </c>
      <c r="EM521" s="38" t="s">
        <v>4060</v>
      </c>
      <c r="EN521" s="38" t="s">
        <v>4060</v>
      </c>
    </row>
    <row r="522" spans="1:206" ht="15.75" customHeight="1">
      <c r="A522" s="20" t="s">
        <v>5407</v>
      </c>
      <c r="B522" s="20" t="s">
        <v>4148</v>
      </c>
      <c r="C522" s="20" t="s">
        <v>4148</v>
      </c>
      <c r="D522" s="20" t="s">
        <v>4149</v>
      </c>
      <c r="E522" s="20" t="s">
        <v>4150</v>
      </c>
      <c r="F522" s="32" t="s">
        <v>4226</v>
      </c>
      <c r="G522" s="20" t="s">
        <v>5408</v>
      </c>
      <c r="H522" s="20" t="s">
        <v>4050</v>
      </c>
      <c r="I522" s="20" t="s">
        <v>4226</v>
      </c>
      <c r="J522" s="20" t="s">
        <v>4140</v>
      </c>
      <c r="K522" s="20" t="s">
        <v>4140</v>
      </c>
      <c r="L522" s="20" t="s">
        <v>4071</v>
      </c>
      <c r="M522" s="47" t="s">
        <v>4646</v>
      </c>
      <c r="N522" s="20" t="s">
        <v>3849</v>
      </c>
      <c r="O522" s="20" t="s">
        <v>4618</v>
      </c>
      <c r="P522" s="20" t="s">
        <v>4305</v>
      </c>
      <c r="Q522" s="20" t="s">
        <v>4142</v>
      </c>
      <c r="R522" s="21" t="s">
        <v>5340</v>
      </c>
      <c r="S522" s="21" t="s">
        <v>5341</v>
      </c>
      <c r="T522" s="22" t="s">
        <v>4059</v>
      </c>
      <c r="U522" s="22" t="s">
        <v>4059</v>
      </c>
      <c r="V522" s="22" t="s">
        <v>5409</v>
      </c>
      <c r="W522" s="22" t="s">
        <v>4066</v>
      </c>
      <c r="X522" s="22" t="s">
        <v>5410</v>
      </c>
      <c r="Y522" s="22" t="s">
        <v>5360</v>
      </c>
      <c r="Z522" s="22" t="s">
        <v>4073</v>
      </c>
      <c r="AA522" s="22" t="s">
        <v>5411</v>
      </c>
      <c r="AB522" s="22" t="s">
        <v>5345</v>
      </c>
      <c r="AC522" s="43" t="s">
        <v>5412</v>
      </c>
      <c r="AD522" s="22" t="s">
        <v>4074</v>
      </c>
      <c r="AE522" s="22" t="s">
        <v>5413</v>
      </c>
      <c r="AF522" s="22" t="s">
        <v>5346</v>
      </c>
      <c r="AG522" s="22">
        <v>8</v>
      </c>
      <c r="AH522" s="22" t="s">
        <v>4160</v>
      </c>
      <c r="AI522" s="22" t="s">
        <v>4160</v>
      </c>
      <c r="AJ522" s="22" t="s">
        <v>4074</v>
      </c>
      <c r="AK522" s="22" t="s">
        <v>5414</v>
      </c>
      <c r="AL522" s="22" t="s">
        <v>5415</v>
      </c>
      <c r="AM522" s="22" t="s">
        <v>4063</v>
      </c>
      <c r="AN522" s="22" t="s">
        <v>4063</v>
      </c>
      <c r="AO522" s="22" t="s">
        <v>4063</v>
      </c>
      <c r="AP522" s="22" t="s">
        <v>4063</v>
      </c>
      <c r="AQ522" s="22" t="s">
        <v>4063</v>
      </c>
      <c r="AR522" s="22" t="s">
        <v>4063</v>
      </c>
      <c r="AS522" s="22" t="s">
        <v>4063</v>
      </c>
      <c r="AT522" s="22" t="s">
        <v>4259</v>
      </c>
      <c r="AU522" s="20"/>
      <c r="AV522" s="5">
        <v>0.74886282582755048</v>
      </c>
      <c r="AW522" s="5">
        <v>1219.1668456262867</v>
      </c>
      <c r="AX522" s="5">
        <v>0.37443141291377541</v>
      </c>
      <c r="AY522" s="5">
        <v>0.59854574005674299</v>
      </c>
      <c r="AZ522" s="5">
        <v>0.51763246192068868</v>
      </c>
      <c r="BA522" s="24" t="s">
        <v>4583</v>
      </c>
      <c r="BB522" s="25">
        <v>2.69762220732694</v>
      </c>
      <c r="BC522" s="25">
        <v>7.8896504735607902</v>
      </c>
      <c r="BD522" s="25">
        <v>9.4859806159634896</v>
      </c>
      <c r="BE522" s="25">
        <v>10.216066962376299</v>
      </c>
      <c r="BF522" s="25">
        <v>3.52820331861966</v>
      </c>
      <c r="BG522" s="25">
        <v>10.054542840039799</v>
      </c>
      <c r="BH522" s="25">
        <v>9.6489390992790405</v>
      </c>
      <c r="BI522" s="25">
        <v>9.2407752902173002</v>
      </c>
      <c r="BJ522" s="25">
        <v>8.1398529194391198</v>
      </c>
      <c r="BK522" s="25">
        <v>6.8231970218048197</v>
      </c>
      <c r="BL522" s="25">
        <v>6.7383147387732398</v>
      </c>
      <c r="BM522" s="25">
        <v>8.1398529194391198</v>
      </c>
      <c r="BN522" s="25">
        <v>8.9946495677942195</v>
      </c>
      <c r="BO522" s="25">
        <v>9.9736270244884793</v>
      </c>
      <c r="BP522" s="25">
        <v>7.6105768849303397</v>
      </c>
      <c r="BQ522" s="25">
        <v>9.8114879585766808</v>
      </c>
      <c r="BR522" s="25">
        <v>8.2230505147181905</v>
      </c>
      <c r="BS522" s="25">
        <v>11.887308730979999</v>
      </c>
      <c r="BT522" s="25">
        <v>8.9124032890911895</v>
      </c>
      <c r="BU522" s="25">
        <v>6.9079788846985704</v>
      </c>
      <c r="BV522" s="25">
        <v>4.2920793485161504</v>
      </c>
      <c r="BW522" s="25">
        <v>3.4100495487922799</v>
      </c>
      <c r="BX522" s="25">
        <v>1.43670779488446</v>
      </c>
      <c r="BY522" s="25">
        <v>2.2193735452677101</v>
      </c>
      <c r="BZ522" s="25">
        <v>0.55588500118704198</v>
      </c>
      <c r="CA522" s="27">
        <v>257.35563947000003</v>
      </c>
      <c r="CB522" s="25">
        <v>84.490164199999995</v>
      </c>
      <c r="CC522" s="25">
        <v>11.33503788</v>
      </c>
      <c r="CD522" s="25">
        <v>-49.393053930000001</v>
      </c>
      <c r="CE522" s="25">
        <v>23.05913739</v>
      </c>
      <c r="CF522" s="25">
        <v>-41.44945517</v>
      </c>
      <c r="CG522" s="25">
        <v>20.71892781</v>
      </c>
      <c r="CH522">
        <v>-98.15</v>
      </c>
      <c r="CI522" s="25">
        <v>20.71892781</v>
      </c>
      <c r="CJ522" s="25">
        <v>-43.043845920000003</v>
      </c>
      <c r="CK522" s="25">
        <v>16.402938070000001</v>
      </c>
      <c r="CL522" s="25">
        <v>-45.90946667</v>
      </c>
      <c r="CM522" s="25">
        <v>24.90261988</v>
      </c>
      <c r="CN522" s="25">
        <v>-40.215379630000001</v>
      </c>
      <c r="CO522" s="25">
        <v>22.06349397</v>
      </c>
      <c r="CP522" s="25">
        <v>-42.144293359999999</v>
      </c>
      <c r="CQ522" s="25">
        <v>56.439288410000003</v>
      </c>
      <c r="CR522" s="25">
        <v>-18.897585450000001</v>
      </c>
      <c r="CS522" s="25">
        <v>49.050394400000002</v>
      </c>
      <c r="CT522" s="25">
        <v>-23.906635850000001</v>
      </c>
      <c r="CU522" s="25">
        <v>53.680098139999998</v>
      </c>
      <c r="CV522" s="25">
        <v>-20.718613439999999</v>
      </c>
      <c r="CW522" s="25">
        <v>19.61901327</v>
      </c>
      <c r="CX522" s="25">
        <v>-43.784294269999997</v>
      </c>
      <c r="CY522" s="25">
        <v>13.216283150000001</v>
      </c>
      <c r="CZ522" s="25">
        <v>-48.095006419999997</v>
      </c>
      <c r="DA522" s="25">
        <v>19.24867493</v>
      </c>
      <c r="DB522" s="25">
        <v>-44.032878420000003</v>
      </c>
      <c r="DC522" s="25">
        <v>28.12292807</v>
      </c>
      <c r="DD522" s="25">
        <v>-37.997215099999998</v>
      </c>
      <c r="DE522" s="25">
        <v>46.483295290000001</v>
      </c>
      <c r="DF522" s="25">
        <v>-25.573864279999999</v>
      </c>
      <c r="DG522" s="25">
        <v>11.360049</v>
      </c>
      <c r="DH522" s="25">
        <v>-49.374516499999999</v>
      </c>
      <c r="DI522" s="25">
        <v>17.823516900000001</v>
      </c>
      <c r="DJ522" s="25">
        <v>-45.005753849999998</v>
      </c>
      <c r="DK522" s="25">
        <v>25.173716649999999</v>
      </c>
      <c r="DL522" s="25">
        <v>-39.98837442</v>
      </c>
      <c r="DM522" s="25">
        <v>25.002611139999999</v>
      </c>
      <c r="DN522" s="25">
        <v>-40.115191879999998</v>
      </c>
      <c r="DO522" s="25">
        <v>17.511421859999999</v>
      </c>
      <c r="DP522" s="25">
        <v>-45.210434759999998</v>
      </c>
      <c r="DQ522">
        <v>-50.78</v>
      </c>
      <c r="DR522" s="25">
        <v>-22.218690850000002</v>
      </c>
      <c r="DS522" s="25">
        <v>42.133277139999997</v>
      </c>
      <c r="DT522" s="25">
        <v>-28.56541309</v>
      </c>
      <c r="DU522" s="25">
        <v>7.1018556999999998</v>
      </c>
      <c r="DV522" s="25">
        <v>-52.239576219999996</v>
      </c>
      <c r="DW522" s="25">
        <v>10.623173619999999</v>
      </c>
      <c r="DX522" s="25">
        <v>-49.853805430000001</v>
      </c>
      <c r="DY522">
        <v>13.45</v>
      </c>
      <c r="DZ522" s="25">
        <v>-52.045974190000003</v>
      </c>
      <c r="EA522" s="25">
        <v>6.55174389</v>
      </c>
      <c r="EB522" s="25">
        <v>-52.613050880000003</v>
      </c>
      <c r="EC522" s="25">
        <v>9.3674925800000004</v>
      </c>
      <c r="ED522" s="25">
        <v>-50.706328229999997</v>
      </c>
      <c r="EE522" s="38">
        <v>2.4900000000000002</v>
      </c>
      <c r="EF522" s="60">
        <v>-3330.3437699999999</v>
      </c>
      <c r="EG522" s="60">
        <v>4.7</v>
      </c>
      <c r="EH522" s="61">
        <v>1.96</v>
      </c>
      <c r="EI522" s="60">
        <v>-4.92</v>
      </c>
      <c r="EJ522" s="60">
        <v>0.34</v>
      </c>
      <c r="EK522" s="54">
        <f t="shared" si="7"/>
        <v>2.7710416666666666</v>
      </c>
      <c r="EL522" s="38" t="s">
        <v>4060</v>
      </c>
      <c r="EM522" s="38" t="s">
        <v>4060</v>
      </c>
      <c r="EN522" s="38" t="s">
        <v>4060</v>
      </c>
      <c r="EO522">
        <v>4.4106085400000001</v>
      </c>
      <c r="EP522">
        <v>4.2368646200000004</v>
      </c>
      <c r="EQ522">
        <v>3.9287542000000002</v>
      </c>
      <c r="ER522">
        <v>3.93348729</v>
      </c>
      <c r="ES522">
        <v>3.7573200999999998</v>
      </c>
      <c r="ET522">
        <v>3.4565178599999999</v>
      </c>
      <c r="EU522">
        <v>4.2345172800000004</v>
      </c>
      <c r="EV522">
        <v>4.0619799499999996</v>
      </c>
      <c r="EW522">
        <v>3.7501997299999998</v>
      </c>
      <c r="EX522">
        <v>-40.058006599999999</v>
      </c>
      <c r="EY522">
        <v>-40.370744799999997</v>
      </c>
      <c r="EZ522">
        <v>-39.422249299999997</v>
      </c>
      <c r="FA522">
        <v>-78.493745799999999</v>
      </c>
      <c r="FB522">
        <v>-79.335118100000003</v>
      </c>
      <c r="FC522">
        <v>-76.811883499999993</v>
      </c>
      <c r="FD522">
        <v>-20.840136999999999</v>
      </c>
      <c r="FE522">
        <v>-42.101425300000002</v>
      </c>
      <c r="FF522">
        <v>-40.816861400000001</v>
      </c>
      <c r="FG522">
        <v>3.8477855500000002</v>
      </c>
      <c r="FH522">
        <v>3.9944357500000001</v>
      </c>
      <c r="FI522">
        <v>3.5496641900000001</v>
      </c>
      <c r="FJ522">
        <v>5.7716783200000004</v>
      </c>
      <c r="FK522">
        <v>6</v>
      </c>
      <c r="FL522">
        <v>5.31527438</v>
      </c>
      <c r="FM522">
        <v>2.8858391600000002</v>
      </c>
      <c r="FN522">
        <v>3</v>
      </c>
      <c r="FO522">
        <v>2.6517952400000002</v>
      </c>
      <c r="FP522">
        <v>79.998873000000003</v>
      </c>
      <c r="FQ522">
        <v>20105.609499999999</v>
      </c>
      <c r="FR522">
        <v>268071.01699999999</v>
      </c>
      <c r="FS522">
        <v>-120.17402</v>
      </c>
      <c r="FT522">
        <v>-1.2633562300000001</v>
      </c>
      <c r="FU522">
        <v>-1.50219641</v>
      </c>
      <c r="FV522">
        <v>-5.97713885E-3</v>
      </c>
      <c r="FW522">
        <v>-4.4829172899999998E-4</v>
      </c>
      <c r="FX522">
        <v>1.75611947</v>
      </c>
      <c r="FY522">
        <v>0.49078345600000001</v>
      </c>
      <c r="FZ522">
        <v>4.3283879199999999</v>
      </c>
      <c r="GA522">
        <v>1.8676366</v>
      </c>
      <c r="GB522">
        <v>5.0975321500000004E-3</v>
      </c>
      <c r="GC522">
        <v>5.5907616999999998</v>
      </c>
      <c r="GD522">
        <v>1.7003609099999999</v>
      </c>
      <c r="GE522">
        <v>26.270077400000002</v>
      </c>
      <c r="GF522">
        <v>37.618399500000002</v>
      </c>
      <c r="GG522">
        <v>-7.1509208599999999E-2</v>
      </c>
      <c r="GH522">
        <v>-3.6097916199999999E-5</v>
      </c>
      <c r="GI522">
        <v>-0.21680502300000001</v>
      </c>
      <c r="GJ522">
        <v>-0.54865151099999998</v>
      </c>
      <c r="GK522">
        <v>1.8276550000000001E-3</v>
      </c>
      <c r="GL522">
        <v>-1.6490326200000001</v>
      </c>
      <c r="GM522">
        <v>0.16706194199999999</v>
      </c>
      <c r="GN522">
        <v>0.73160518200000002</v>
      </c>
      <c r="GO522">
        <v>3.6864306899999999</v>
      </c>
      <c r="GP522">
        <v>1.19629925</v>
      </c>
      <c r="GQ522">
        <v>0.38458587</v>
      </c>
      <c r="GR522">
        <v>2.8464101099999999</v>
      </c>
      <c r="GS522">
        <v>1.0977672199999999</v>
      </c>
      <c r="GT522">
        <v>1.45036135E-3</v>
      </c>
      <c r="GU522">
        <v>3.2892513600000002</v>
      </c>
      <c r="GV522">
        <v>1.24556526</v>
      </c>
      <c r="GW522">
        <v>-9.6021816199999999E-4</v>
      </c>
      <c r="GX522">
        <v>0.51152827700000003</v>
      </c>
    </row>
    <row r="523" spans="1:206" ht="15.75" customHeight="1">
      <c r="A523" s="20" t="s">
        <v>5416</v>
      </c>
      <c r="B523" s="20" t="s">
        <v>4148</v>
      </c>
      <c r="C523" s="20" t="s">
        <v>4148</v>
      </c>
      <c r="D523" s="20" t="s">
        <v>4149</v>
      </c>
      <c r="E523" s="20" t="s">
        <v>4150</v>
      </c>
      <c r="F523" s="32" t="s">
        <v>4226</v>
      </c>
      <c r="G523" s="20" t="s">
        <v>5408</v>
      </c>
      <c r="H523" s="20" t="s">
        <v>4050</v>
      </c>
      <c r="I523" s="20" t="s">
        <v>4226</v>
      </c>
      <c r="J523" s="20" t="s">
        <v>4140</v>
      </c>
      <c r="K523" s="20" t="s">
        <v>4140</v>
      </c>
      <c r="L523" s="20" t="s">
        <v>4071</v>
      </c>
      <c r="M523" s="47" t="s">
        <v>4646</v>
      </c>
      <c r="N523" s="20" t="s">
        <v>3849</v>
      </c>
      <c r="O523" s="20" t="s">
        <v>4624</v>
      </c>
      <c r="P523" s="20" t="s">
        <v>4625</v>
      </c>
      <c r="Q523" s="20" t="s">
        <v>4056</v>
      </c>
      <c r="R523" s="21" t="s">
        <v>5340</v>
      </c>
      <c r="S523" s="21" t="s">
        <v>5341</v>
      </c>
      <c r="T523" s="22" t="s">
        <v>4059</v>
      </c>
      <c r="U523" s="22" t="s">
        <v>4059</v>
      </c>
      <c r="V523" s="22" t="s">
        <v>5409</v>
      </c>
      <c r="W523" s="22" t="s">
        <v>4066</v>
      </c>
      <c r="X523" s="22" t="s">
        <v>5410</v>
      </c>
      <c r="Y523" s="22" t="s">
        <v>5360</v>
      </c>
      <c r="Z523" s="22" t="s">
        <v>4073</v>
      </c>
      <c r="AA523" s="22" t="s">
        <v>5411</v>
      </c>
      <c r="AB523" s="22" t="s">
        <v>5345</v>
      </c>
      <c r="AC523" s="43" t="s">
        <v>5412</v>
      </c>
      <c r="AD523" s="22" t="s">
        <v>4074</v>
      </c>
      <c r="AE523" s="22" t="s">
        <v>5413</v>
      </c>
      <c r="AF523" s="22" t="s">
        <v>5346</v>
      </c>
      <c r="AG523" s="22">
        <v>8</v>
      </c>
      <c r="AH523" s="22" t="s">
        <v>4160</v>
      </c>
      <c r="AI523" s="22" t="s">
        <v>4160</v>
      </c>
      <c r="AJ523" s="22" t="s">
        <v>4074</v>
      </c>
      <c r="AK523" s="22" t="s">
        <v>5414</v>
      </c>
      <c r="AL523" s="22" t="s">
        <v>5415</v>
      </c>
      <c r="AM523" s="22" t="s">
        <v>4063</v>
      </c>
      <c r="AN523" s="22" t="s">
        <v>4063</v>
      </c>
      <c r="AO523" s="22" t="s">
        <v>4063</v>
      </c>
      <c r="AP523" s="22" t="s">
        <v>4063</v>
      </c>
      <c r="AQ523" s="22" t="s">
        <v>4063</v>
      </c>
      <c r="AR523" s="22" t="s">
        <v>4063</v>
      </c>
      <c r="AS523" s="22" t="s">
        <v>4063</v>
      </c>
      <c r="AT523" s="22" t="s">
        <v>4259</v>
      </c>
      <c r="AU523" s="20"/>
      <c r="AV523" s="5">
        <v>0.74886282582755048</v>
      </c>
      <c r="AW523" s="5">
        <v>1219.1668456262867</v>
      </c>
      <c r="AX523" s="5">
        <v>0.37443141291377541</v>
      </c>
      <c r="AY523" s="5">
        <v>0.59854574005674299</v>
      </c>
      <c r="AZ523" s="5">
        <v>0.51763246192068868</v>
      </c>
      <c r="BA523" s="24" t="s">
        <v>4583</v>
      </c>
      <c r="BB523" s="25">
        <v>2.69762220732694</v>
      </c>
      <c r="BC523" s="25">
        <v>7.8896504735607902</v>
      </c>
      <c r="BD523" s="25">
        <v>9.4859806159634896</v>
      </c>
      <c r="BE523" s="25">
        <v>10.216066962376299</v>
      </c>
      <c r="BF523" s="25">
        <v>3.52820331861966</v>
      </c>
      <c r="BG523" s="25">
        <v>10.054542840039799</v>
      </c>
      <c r="BH523" s="25">
        <v>9.6489390992790405</v>
      </c>
      <c r="BI523" s="25">
        <v>9.2407752902173002</v>
      </c>
      <c r="BJ523" s="25">
        <v>8.1398529194391198</v>
      </c>
      <c r="BK523" s="25">
        <v>6.8231970218048197</v>
      </c>
      <c r="BL523" s="25">
        <v>6.7383147387732398</v>
      </c>
      <c r="BM523" s="25">
        <v>8.1398529194391198</v>
      </c>
      <c r="BN523" s="25">
        <v>8.9946495677942195</v>
      </c>
      <c r="BO523" s="25">
        <v>9.9736270244884793</v>
      </c>
      <c r="BP523" s="25">
        <v>7.6105768849303397</v>
      </c>
      <c r="BQ523" s="25">
        <v>9.8114879585766808</v>
      </c>
      <c r="BR523" s="25">
        <v>8.2230505147181905</v>
      </c>
      <c r="BS523" s="25">
        <v>11.887308730979999</v>
      </c>
      <c r="BT523" s="25">
        <v>8.9124032890911895</v>
      </c>
      <c r="BU523" s="25">
        <v>6.9079788846985704</v>
      </c>
      <c r="BV523" s="25">
        <v>4.2920793485161504</v>
      </c>
      <c r="BW523" s="25">
        <v>3.4100495487922799</v>
      </c>
      <c r="BX523" s="25">
        <v>1.43670779488446</v>
      </c>
      <c r="BY523" s="25">
        <v>2.2193735452677101</v>
      </c>
      <c r="BZ523" s="25">
        <v>0.55588500118704198</v>
      </c>
      <c r="CA523" s="27">
        <v>257.35563947000003</v>
      </c>
      <c r="CB523" s="25">
        <v>84.490164199999995</v>
      </c>
      <c r="CC523" s="25">
        <v>11.33503788</v>
      </c>
      <c r="CD523" s="25">
        <v>-49.393053930000001</v>
      </c>
      <c r="CE523" s="25">
        <v>23.05913739</v>
      </c>
      <c r="CF523" s="25">
        <v>-41.44945517</v>
      </c>
      <c r="CG523" s="25">
        <v>20.71892781</v>
      </c>
      <c r="CH523">
        <v>-98.15</v>
      </c>
      <c r="CI523" s="25">
        <v>20.71892781</v>
      </c>
      <c r="CJ523" s="25">
        <v>-43.043845920000003</v>
      </c>
      <c r="CK523" s="25">
        <v>16.402938070000001</v>
      </c>
      <c r="CL523" s="25">
        <v>-45.90946667</v>
      </c>
      <c r="CM523" s="25">
        <v>24.90261988</v>
      </c>
      <c r="CN523" s="25">
        <v>-40.215379630000001</v>
      </c>
      <c r="CO523" s="25">
        <v>22.06349397</v>
      </c>
      <c r="CP523" s="25">
        <v>-42.144293359999999</v>
      </c>
      <c r="CQ523" s="25">
        <v>56.439288410000003</v>
      </c>
      <c r="CR523" s="25">
        <v>-18.897585450000001</v>
      </c>
      <c r="CS523" s="25">
        <v>49.050394400000002</v>
      </c>
      <c r="CT523" s="25">
        <v>-23.906635850000001</v>
      </c>
      <c r="CU523" s="25">
        <v>53.680098139999998</v>
      </c>
      <c r="CV523" s="25">
        <v>-20.718613439999999</v>
      </c>
      <c r="CW523" s="25">
        <v>19.61901327</v>
      </c>
      <c r="CX523" s="25">
        <v>-43.784294269999997</v>
      </c>
      <c r="CY523" s="25">
        <v>13.216283150000001</v>
      </c>
      <c r="CZ523" s="25">
        <v>-48.095006419999997</v>
      </c>
      <c r="DA523" s="25">
        <v>19.24867493</v>
      </c>
      <c r="DB523" s="25">
        <v>-44.032878420000003</v>
      </c>
      <c r="DC523" s="25">
        <v>28.12292807</v>
      </c>
      <c r="DD523" s="25">
        <v>-37.997215099999998</v>
      </c>
      <c r="DE523" s="25">
        <v>46.483295290000001</v>
      </c>
      <c r="DF523" s="25">
        <v>-25.573864279999999</v>
      </c>
      <c r="DG523" s="25">
        <v>11.360049</v>
      </c>
      <c r="DH523" s="25">
        <v>-49.374516499999999</v>
      </c>
      <c r="DI523" s="25">
        <v>17.823516900000001</v>
      </c>
      <c r="DJ523" s="25">
        <v>-45.005753849999998</v>
      </c>
      <c r="DK523" s="25">
        <v>25.173716649999999</v>
      </c>
      <c r="DL523" s="25">
        <v>-39.98837442</v>
      </c>
      <c r="DM523" s="25">
        <v>25.002611139999999</v>
      </c>
      <c r="DN523" s="25">
        <v>-40.115191879999998</v>
      </c>
      <c r="DO523" s="25">
        <v>17.511421859999999</v>
      </c>
      <c r="DP523" s="25">
        <v>-45.210434759999998</v>
      </c>
      <c r="DQ523">
        <v>-50.78</v>
      </c>
      <c r="DR523" s="25">
        <v>-22.218690850000002</v>
      </c>
      <c r="DS523" s="25">
        <v>42.133277139999997</v>
      </c>
      <c r="DT523" s="25">
        <v>-28.56541309</v>
      </c>
      <c r="DU523" s="25">
        <v>7.1018556999999998</v>
      </c>
      <c r="DV523" s="25">
        <v>-52.239576219999996</v>
      </c>
      <c r="DW523" s="25">
        <v>10.623173619999999</v>
      </c>
      <c r="DX523" s="25">
        <v>-49.853805430000001</v>
      </c>
      <c r="DY523">
        <v>13.45</v>
      </c>
      <c r="DZ523" s="25">
        <v>-52.045974190000003</v>
      </c>
      <c r="EA523" s="25">
        <v>6.55174389</v>
      </c>
      <c r="EB523" s="25">
        <v>-52.613050880000003</v>
      </c>
      <c r="EC523" s="25">
        <v>9.3674925800000004</v>
      </c>
      <c r="ED523" s="25">
        <v>-50.706328229999997</v>
      </c>
      <c r="EE523" s="38">
        <v>2.4900000000000002</v>
      </c>
      <c r="EF523" s="60">
        <v>-3330.3437699999999</v>
      </c>
      <c r="EG523" s="60">
        <v>4.7</v>
      </c>
      <c r="EH523" s="61">
        <v>1.96</v>
      </c>
      <c r="EI523" s="60">
        <v>-4.92</v>
      </c>
      <c r="EJ523" s="60">
        <v>0.34</v>
      </c>
      <c r="EK523" s="54">
        <f t="shared" si="7"/>
        <v>2.7710416666666666</v>
      </c>
      <c r="EL523" s="38" t="s">
        <v>4060</v>
      </c>
      <c r="EM523" s="38" t="s">
        <v>4060</v>
      </c>
      <c r="EN523" s="38" t="s">
        <v>4060</v>
      </c>
      <c r="EO523">
        <v>4.4106085400000001</v>
      </c>
      <c r="EP523">
        <v>4.2368646200000004</v>
      </c>
      <c r="EQ523">
        <v>3.9287542000000002</v>
      </c>
      <c r="ER523">
        <v>3.93348729</v>
      </c>
      <c r="ES523">
        <v>3.7573200999999998</v>
      </c>
      <c r="ET523">
        <v>3.4565178599999999</v>
      </c>
      <c r="EU523">
        <v>4.2345172800000004</v>
      </c>
      <c r="EV523">
        <v>4.0619799499999996</v>
      </c>
      <c r="EW523">
        <v>3.7501997299999998</v>
      </c>
      <c r="EX523">
        <v>-40.058006599999999</v>
      </c>
      <c r="EY523">
        <v>-40.370744799999997</v>
      </c>
      <c r="EZ523">
        <v>-39.422249299999997</v>
      </c>
      <c r="FA523">
        <v>-78.493745799999999</v>
      </c>
      <c r="FB523">
        <v>-79.335118100000003</v>
      </c>
      <c r="FC523">
        <v>-76.811883499999993</v>
      </c>
      <c r="FD523">
        <v>-20.840136999999999</v>
      </c>
      <c r="FE523">
        <v>-42.101425300000002</v>
      </c>
      <c r="FF523">
        <v>-40.816861400000001</v>
      </c>
      <c r="FG523">
        <v>3.8477855500000002</v>
      </c>
      <c r="FH523">
        <v>3.9944357500000001</v>
      </c>
      <c r="FI523">
        <v>3.5496641900000001</v>
      </c>
      <c r="FJ523">
        <v>5.7716783200000004</v>
      </c>
      <c r="FK523">
        <v>6</v>
      </c>
      <c r="FL523">
        <v>5.31527438</v>
      </c>
      <c r="FM523">
        <v>2.8858391600000002</v>
      </c>
      <c r="FN523">
        <v>3</v>
      </c>
      <c r="FO523">
        <v>2.6517952400000002</v>
      </c>
      <c r="FP523">
        <v>79.998873000000003</v>
      </c>
      <c r="FQ523">
        <v>20105.609499999999</v>
      </c>
      <c r="FR523">
        <v>268071.01699999999</v>
      </c>
      <c r="FS523">
        <v>-120.17402</v>
      </c>
      <c r="FT523">
        <v>-1.2633562300000001</v>
      </c>
      <c r="FU523">
        <v>-1.50219641</v>
      </c>
      <c r="FV523">
        <v>-5.97713885E-3</v>
      </c>
      <c r="FW523">
        <v>-4.4829172899999998E-4</v>
      </c>
      <c r="FX523">
        <v>1.75611947</v>
      </c>
      <c r="FY523">
        <v>0.49078345600000001</v>
      </c>
      <c r="FZ523">
        <v>4.3283879199999999</v>
      </c>
      <c r="GA523">
        <v>1.8676366</v>
      </c>
      <c r="GB523">
        <v>5.0975321500000004E-3</v>
      </c>
      <c r="GC523">
        <v>5.5907616999999998</v>
      </c>
      <c r="GD523">
        <v>1.7003609099999999</v>
      </c>
      <c r="GE523">
        <v>26.270077400000002</v>
      </c>
      <c r="GF523">
        <v>37.618399500000002</v>
      </c>
      <c r="GG523">
        <v>-7.1509208599999999E-2</v>
      </c>
      <c r="GH523">
        <v>-3.6097916199999999E-5</v>
      </c>
      <c r="GI523">
        <v>-0.21680502300000001</v>
      </c>
      <c r="GJ523">
        <v>-0.54865151099999998</v>
      </c>
      <c r="GK523">
        <v>1.8276550000000001E-3</v>
      </c>
      <c r="GL523">
        <v>-1.6490326200000001</v>
      </c>
      <c r="GM523">
        <v>0.16706194199999999</v>
      </c>
      <c r="GN523">
        <v>0.73160518200000002</v>
      </c>
      <c r="GO523">
        <v>3.6864306899999999</v>
      </c>
      <c r="GP523">
        <v>1.19629925</v>
      </c>
      <c r="GQ523">
        <v>0.38458587</v>
      </c>
      <c r="GR523">
        <v>2.8464101099999999</v>
      </c>
      <c r="GS523">
        <v>1.0977672199999999</v>
      </c>
      <c r="GT523">
        <v>1.45036135E-3</v>
      </c>
      <c r="GU523">
        <v>3.2892513600000002</v>
      </c>
      <c r="GV523">
        <v>1.24556526</v>
      </c>
      <c r="GW523">
        <v>-9.6021816199999999E-4</v>
      </c>
      <c r="GX523">
        <v>0.51152827700000003</v>
      </c>
    </row>
    <row r="524" spans="1:206" ht="15.75" customHeight="1">
      <c r="A524" s="20" t="s">
        <v>5417</v>
      </c>
      <c r="B524" s="20" t="s">
        <v>4148</v>
      </c>
      <c r="C524" s="20" t="s">
        <v>4148</v>
      </c>
      <c r="D524" s="20" t="s">
        <v>4149</v>
      </c>
      <c r="E524" s="20" t="s">
        <v>4150</v>
      </c>
      <c r="F524" s="32" t="s">
        <v>4226</v>
      </c>
      <c r="G524" s="20" t="s">
        <v>5408</v>
      </c>
      <c r="H524" s="20" t="s">
        <v>4050</v>
      </c>
      <c r="I524" s="20" t="s">
        <v>4226</v>
      </c>
      <c r="J524" s="20" t="s">
        <v>4140</v>
      </c>
      <c r="K524" s="20" t="s">
        <v>4140</v>
      </c>
      <c r="L524" s="20" t="s">
        <v>4071</v>
      </c>
      <c r="M524" s="47" t="s">
        <v>4646</v>
      </c>
      <c r="N524" s="20" t="s">
        <v>3849</v>
      </c>
      <c r="O524" s="20" t="s">
        <v>4618</v>
      </c>
      <c r="P524" s="20" t="s">
        <v>4305</v>
      </c>
      <c r="Q524" s="20" t="s">
        <v>4142</v>
      </c>
      <c r="R524" s="21" t="s">
        <v>5340</v>
      </c>
      <c r="S524" s="21" t="s">
        <v>5341</v>
      </c>
      <c r="T524" s="22" t="s">
        <v>4059</v>
      </c>
      <c r="U524" s="22" t="s">
        <v>4059</v>
      </c>
      <c r="V524" s="22" t="s">
        <v>5409</v>
      </c>
      <c r="W524" s="22" t="s">
        <v>4066</v>
      </c>
      <c r="X524" s="22" t="s">
        <v>5410</v>
      </c>
      <c r="Y524" s="22" t="s">
        <v>5360</v>
      </c>
      <c r="Z524" s="22" t="s">
        <v>4073</v>
      </c>
      <c r="AA524" s="22" t="s">
        <v>5411</v>
      </c>
      <c r="AB524" s="22" t="s">
        <v>5345</v>
      </c>
      <c r="AC524" s="43" t="s">
        <v>5412</v>
      </c>
      <c r="AD524" s="22" t="s">
        <v>4074</v>
      </c>
      <c r="AE524" s="22" t="s">
        <v>5413</v>
      </c>
      <c r="AF524" s="22" t="s">
        <v>5346</v>
      </c>
      <c r="AG524" s="22">
        <v>8</v>
      </c>
      <c r="AH524" s="22" t="s">
        <v>4160</v>
      </c>
      <c r="AI524" s="22" t="s">
        <v>4160</v>
      </c>
      <c r="AJ524" s="22" t="s">
        <v>4074</v>
      </c>
      <c r="AK524" s="22" t="s">
        <v>5414</v>
      </c>
      <c r="AL524" s="22" t="s">
        <v>5415</v>
      </c>
      <c r="AM524" s="22" t="s">
        <v>4063</v>
      </c>
      <c r="AN524" s="22" t="s">
        <v>4063</v>
      </c>
      <c r="AO524" s="22" t="s">
        <v>4063</v>
      </c>
      <c r="AP524" s="22" t="s">
        <v>4063</v>
      </c>
      <c r="AQ524" s="22" t="s">
        <v>4063</v>
      </c>
      <c r="AR524" s="22" t="s">
        <v>4063</v>
      </c>
      <c r="AS524" s="22" t="s">
        <v>4063</v>
      </c>
      <c r="AT524" s="22" t="s">
        <v>4259</v>
      </c>
      <c r="AU524" s="20"/>
      <c r="AV524" s="5">
        <v>0.74886282582755048</v>
      </c>
      <c r="AW524" s="5">
        <v>1219.1668456262867</v>
      </c>
      <c r="AX524" s="5">
        <v>0.37443141291377541</v>
      </c>
      <c r="AY524" s="5">
        <v>0.59854574005674299</v>
      </c>
      <c r="AZ524" s="5">
        <v>0.51763246192068868</v>
      </c>
      <c r="BA524" s="24" t="s">
        <v>4583</v>
      </c>
      <c r="BB524" s="25">
        <v>2.69762220732694</v>
      </c>
      <c r="BC524" s="25">
        <v>7.8896504735607902</v>
      </c>
      <c r="BD524" s="25">
        <v>9.4859806159634896</v>
      </c>
      <c r="BE524" s="25">
        <v>10.216066962376299</v>
      </c>
      <c r="BF524" s="25">
        <v>3.52820331861966</v>
      </c>
      <c r="BG524" s="25">
        <v>10.054542840039799</v>
      </c>
      <c r="BH524" s="25">
        <v>9.6489390992790405</v>
      </c>
      <c r="BI524" s="25">
        <v>9.2407752902173002</v>
      </c>
      <c r="BJ524" s="25">
        <v>8.1398529194391198</v>
      </c>
      <c r="BK524" s="25">
        <v>6.8231970218048197</v>
      </c>
      <c r="BL524" s="25">
        <v>6.7383147387732398</v>
      </c>
      <c r="BM524" s="25">
        <v>8.1398529194391198</v>
      </c>
      <c r="BN524" s="25">
        <v>8.9946495677942195</v>
      </c>
      <c r="BO524" s="25">
        <v>9.9736270244884793</v>
      </c>
      <c r="BP524" s="25">
        <v>7.6105768849303397</v>
      </c>
      <c r="BQ524" s="25">
        <v>9.8114879585766808</v>
      </c>
      <c r="BR524" s="25">
        <v>8.2230505147181905</v>
      </c>
      <c r="BS524" s="25">
        <v>11.887308730979999</v>
      </c>
      <c r="BT524" s="25">
        <v>8.9124032890911895</v>
      </c>
      <c r="BU524" s="25">
        <v>6.9079788846985704</v>
      </c>
      <c r="BV524" s="25">
        <v>4.2920793485161504</v>
      </c>
      <c r="BW524" s="25">
        <v>3.4100495487922799</v>
      </c>
      <c r="BX524" s="25">
        <v>1.43670779488446</v>
      </c>
      <c r="BY524" s="25">
        <v>2.2193735452677101</v>
      </c>
      <c r="BZ524" s="25">
        <v>0.55588500118704198</v>
      </c>
      <c r="CA524" s="27">
        <v>257.35563947000003</v>
      </c>
      <c r="CB524" s="25">
        <v>84.490164199999995</v>
      </c>
      <c r="CC524" s="25">
        <v>11.33503788</v>
      </c>
      <c r="CD524" s="25">
        <v>-49.393053930000001</v>
      </c>
      <c r="CE524" s="25">
        <v>23.05913739</v>
      </c>
      <c r="CF524" s="25">
        <v>-41.44945517</v>
      </c>
      <c r="CG524" s="25">
        <v>20.71892781</v>
      </c>
      <c r="CH524">
        <v>-98.15</v>
      </c>
      <c r="CI524" s="25">
        <v>20.71892781</v>
      </c>
      <c r="CJ524" s="25">
        <v>-43.043845920000003</v>
      </c>
      <c r="CK524" s="25">
        <v>16.402938070000001</v>
      </c>
      <c r="CL524" s="25">
        <v>-45.90946667</v>
      </c>
      <c r="CM524" s="25">
        <v>24.90261988</v>
      </c>
      <c r="CN524" s="25">
        <v>-40.215379630000001</v>
      </c>
      <c r="CO524" s="25">
        <v>22.06349397</v>
      </c>
      <c r="CP524" s="25">
        <v>-42.144293359999999</v>
      </c>
      <c r="CQ524" s="25">
        <v>56.439288410000003</v>
      </c>
      <c r="CR524" s="25">
        <v>-18.897585450000001</v>
      </c>
      <c r="CS524" s="25">
        <v>49.050394400000002</v>
      </c>
      <c r="CT524" s="25">
        <v>-23.906635850000001</v>
      </c>
      <c r="CU524" s="25">
        <v>53.680098139999998</v>
      </c>
      <c r="CV524" s="25">
        <v>-20.718613439999999</v>
      </c>
      <c r="CW524" s="25">
        <v>19.61901327</v>
      </c>
      <c r="CX524" s="25">
        <v>-43.784294269999997</v>
      </c>
      <c r="CY524" s="25">
        <v>13.216283150000001</v>
      </c>
      <c r="CZ524" s="25">
        <v>-48.095006419999997</v>
      </c>
      <c r="DA524" s="25">
        <v>19.24867493</v>
      </c>
      <c r="DB524" s="25">
        <v>-44.032878420000003</v>
      </c>
      <c r="DC524" s="25">
        <v>28.12292807</v>
      </c>
      <c r="DD524" s="25">
        <v>-37.997215099999998</v>
      </c>
      <c r="DE524" s="25">
        <v>46.483295290000001</v>
      </c>
      <c r="DF524" s="25">
        <v>-25.573864279999999</v>
      </c>
      <c r="DG524" s="25">
        <v>11.360049</v>
      </c>
      <c r="DH524" s="25">
        <v>-49.374516499999999</v>
      </c>
      <c r="DI524" s="25">
        <v>17.823516900000001</v>
      </c>
      <c r="DJ524" s="25">
        <v>-45.005753849999998</v>
      </c>
      <c r="DK524" s="25">
        <v>25.173716649999999</v>
      </c>
      <c r="DL524" s="25">
        <v>-39.98837442</v>
      </c>
      <c r="DM524" s="25">
        <v>25.002611139999999</v>
      </c>
      <c r="DN524" s="25">
        <v>-40.115191879999998</v>
      </c>
      <c r="DO524" s="25">
        <v>17.511421859999999</v>
      </c>
      <c r="DP524" s="25">
        <v>-45.210434759999998</v>
      </c>
      <c r="DQ524">
        <v>-50.78</v>
      </c>
      <c r="DR524" s="25">
        <v>-22.218690850000002</v>
      </c>
      <c r="DS524" s="25">
        <v>42.133277139999997</v>
      </c>
      <c r="DT524" s="25">
        <v>-28.56541309</v>
      </c>
      <c r="DU524" s="25">
        <v>7.1018556999999998</v>
      </c>
      <c r="DV524" s="25">
        <v>-52.239576219999996</v>
      </c>
      <c r="DW524" s="25">
        <v>10.623173619999999</v>
      </c>
      <c r="DX524" s="25">
        <v>-49.853805430000001</v>
      </c>
      <c r="DY524">
        <v>13.45</v>
      </c>
      <c r="DZ524" s="25">
        <v>-52.045974190000003</v>
      </c>
      <c r="EA524" s="25">
        <v>6.55174389</v>
      </c>
      <c r="EB524" s="25">
        <v>-52.613050880000003</v>
      </c>
      <c r="EC524" s="25">
        <v>9.3674925800000004</v>
      </c>
      <c r="ED524" s="25">
        <v>-50.706328229999997</v>
      </c>
      <c r="EE524" s="38">
        <v>2.4900000000000002</v>
      </c>
      <c r="EF524" s="60">
        <v>-3330.3437699999999</v>
      </c>
      <c r="EG524" s="60">
        <v>4.7</v>
      </c>
      <c r="EH524" s="61">
        <v>1.96</v>
      </c>
      <c r="EI524" s="60">
        <v>-4.92</v>
      </c>
      <c r="EJ524" s="60">
        <v>0.34</v>
      </c>
      <c r="EK524" s="54">
        <f t="shared" si="7"/>
        <v>2.7710416666666666</v>
      </c>
      <c r="EL524" s="38" t="s">
        <v>4060</v>
      </c>
      <c r="EM524" s="38" t="s">
        <v>4060</v>
      </c>
      <c r="EN524" s="38" t="s">
        <v>4060</v>
      </c>
      <c r="EO524">
        <v>4.4106085400000001</v>
      </c>
      <c r="EP524">
        <v>4.2368646200000004</v>
      </c>
      <c r="EQ524">
        <v>3.9287542000000002</v>
      </c>
      <c r="ER524">
        <v>3.93348729</v>
      </c>
      <c r="ES524">
        <v>3.7573200999999998</v>
      </c>
      <c r="ET524">
        <v>3.4565178599999999</v>
      </c>
      <c r="EU524">
        <v>4.2345172800000004</v>
      </c>
      <c r="EV524">
        <v>4.0619799499999996</v>
      </c>
      <c r="EW524">
        <v>3.7501997299999998</v>
      </c>
      <c r="EX524">
        <v>-40.058006599999999</v>
      </c>
      <c r="EY524">
        <v>-40.370744799999997</v>
      </c>
      <c r="EZ524">
        <v>-39.422249299999997</v>
      </c>
      <c r="FA524">
        <v>-78.493745799999999</v>
      </c>
      <c r="FB524">
        <v>-79.335118100000003</v>
      </c>
      <c r="FC524">
        <v>-76.811883499999993</v>
      </c>
      <c r="FD524">
        <v>-20.840136999999999</v>
      </c>
      <c r="FE524">
        <v>-42.101425300000002</v>
      </c>
      <c r="FF524">
        <v>-40.816861400000001</v>
      </c>
      <c r="FG524">
        <v>3.8477855500000002</v>
      </c>
      <c r="FH524">
        <v>3.9944357500000001</v>
      </c>
      <c r="FI524">
        <v>3.5496641900000001</v>
      </c>
      <c r="FJ524">
        <v>5.7716783200000004</v>
      </c>
      <c r="FK524">
        <v>6</v>
      </c>
      <c r="FL524">
        <v>5.31527438</v>
      </c>
      <c r="FM524">
        <v>2.8858391600000002</v>
      </c>
      <c r="FN524">
        <v>3</v>
      </c>
      <c r="FO524">
        <v>2.6517952400000002</v>
      </c>
      <c r="FP524">
        <v>79.998873000000003</v>
      </c>
      <c r="FQ524">
        <v>20105.609499999999</v>
      </c>
      <c r="FR524">
        <v>268071.01699999999</v>
      </c>
      <c r="FS524">
        <v>-120.17402</v>
      </c>
      <c r="FT524">
        <v>-1.2633562300000001</v>
      </c>
      <c r="FU524">
        <v>-1.50219641</v>
      </c>
      <c r="FV524">
        <v>-5.97713885E-3</v>
      </c>
      <c r="FW524">
        <v>-4.4829172899999998E-4</v>
      </c>
      <c r="FX524">
        <v>1.75611947</v>
      </c>
      <c r="FY524">
        <v>0.49078345600000001</v>
      </c>
      <c r="FZ524">
        <v>4.3283879199999999</v>
      </c>
      <c r="GA524">
        <v>1.8676366</v>
      </c>
      <c r="GB524">
        <v>5.0975321500000004E-3</v>
      </c>
      <c r="GC524">
        <v>5.5907616999999998</v>
      </c>
      <c r="GD524">
        <v>1.7003609099999999</v>
      </c>
      <c r="GE524">
        <v>26.270077400000002</v>
      </c>
      <c r="GF524">
        <v>37.618399500000002</v>
      </c>
      <c r="GG524">
        <v>-7.1509208599999999E-2</v>
      </c>
      <c r="GH524">
        <v>-3.6097916199999999E-5</v>
      </c>
      <c r="GI524">
        <v>-0.21680502300000001</v>
      </c>
      <c r="GJ524">
        <v>-0.54865151099999998</v>
      </c>
      <c r="GK524">
        <v>1.8276550000000001E-3</v>
      </c>
      <c r="GL524">
        <v>-1.6490326200000001</v>
      </c>
      <c r="GM524">
        <v>0.16706194199999999</v>
      </c>
      <c r="GN524">
        <v>0.73160518200000002</v>
      </c>
      <c r="GO524">
        <v>3.6864306899999999</v>
      </c>
      <c r="GP524">
        <v>1.19629925</v>
      </c>
      <c r="GQ524">
        <v>0.38458587</v>
      </c>
      <c r="GR524">
        <v>2.8464101099999999</v>
      </c>
      <c r="GS524">
        <v>1.0977672199999999</v>
      </c>
      <c r="GT524">
        <v>1.45036135E-3</v>
      </c>
      <c r="GU524">
        <v>3.2892513600000002</v>
      </c>
      <c r="GV524">
        <v>1.24556526</v>
      </c>
      <c r="GW524">
        <v>-9.6021816199999999E-4</v>
      </c>
      <c r="GX524">
        <v>0.51152827700000003</v>
      </c>
    </row>
    <row r="525" spans="1:206" ht="15.75" customHeight="1">
      <c r="A525" s="20" t="s">
        <v>5418</v>
      </c>
      <c r="B525" s="20" t="s">
        <v>4148</v>
      </c>
      <c r="C525" s="20" t="s">
        <v>4148</v>
      </c>
      <c r="D525" s="20" t="s">
        <v>4149</v>
      </c>
      <c r="E525" s="20" t="s">
        <v>4150</v>
      </c>
      <c r="F525" s="32" t="s">
        <v>4226</v>
      </c>
      <c r="G525" s="20" t="s">
        <v>5408</v>
      </c>
      <c r="H525" s="20" t="s">
        <v>4050</v>
      </c>
      <c r="I525" s="20" t="s">
        <v>4226</v>
      </c>
      <c r="J525" s="20" t="s">
        <v>4140</v>
      </c>
      <c r="K525" s="20" t="s">
        <v>4140</v>
      </c>
      <c r="L525" s="20" t="s">
        <v>4071</v>
      </c>
      <c r="M525" s="47" t="s">
        <v>4646</v>
      </c>
      <c r="N525" s="20" t="s">
        <v>3849</v>
      </c>
      <c r="O525" s="20" t="s">
        <v>4624</v>
      </c>
      <c r="P525" s="20" t="s">
        <v>4625</v>
      </c>
      <c r="Q525" s="20" t="s">
        <v>4056</v>
      </c>
      <c r="R525" s="21" t="s">
        <v>5340</v>
      </c>
      <c r="S525" s="21" t="s">
        <v>5341</v>
      </c>
      <c r="T525" s="22" t="s">
        <v>4059</v>
      </c>
      <c r="U525" s="22" t="s">
        <v>4059</v>
      </c>
      <c r="V525" s="22" t="s">
        <v>5409</v>
      </c>
      <c r="W525" s="22" t="s">
        <v>4066</v>
      </c>
      <c r="X525" s="22" t="s">
        <v>5410</v>
      </c>
      <c r="Y525" s="22" t="s">
        <v>5360</v>
      </c>
      <c r="Z525" s="22" t="s">
        <v>4073</v>
      </c>
      <c r="AA525" s="22" t="s">
        <v>5411</v>
      </c>
      <c r="AB525" s="22" t="s">
        <v>5345</v>
      </c>
      <c r="AC525" s="43" t="s">
        <v>5412</v>
      </c>
      <c r="AD525" s="22" t="s">
        <v>4074</v>
      </c>
      <c r="AE525" s="22" t="s">
        <v>5413</v>
      </c>
      <c r="AF525" s="22" t="s">
        <v>5346</v>
      </c>
      <c r="AG525" s="22">
        <v>8</v>
      </c>
      <c r="AH525" s="22" t="s">
        <v>4160</v>
      </c>
      <c r="AI525" s="22" t="s">
        <v>4160</v>
      </c>
      <c r="AJ525" s="22" t="s">
        <v>4074</v>
      </c>
      <c r="AK525" s="22" t="s">
        <v>5414</v>
      </c>
      <c r="AL525" s="22" t="s">
        <v>5415</v>
      </c>
      <c r="AM525" s="22" t="s">
        <v>4063</v>
      </c>
      <c r="AN525" s="22" t="s">
        <v>4063</v>
      </c>
      <c r="AO525" s="22" t="s">
        <v>4063</v>
      </c>
      <c r="AP525" s="22" t="s">
        <v>4063</v>
      </c>
      <c r="AQ525" s="22" t="s">
        <v>4063</v>
      </c>
      <c r="AR525" s="22" t="s">
        <v>4063</v>
      </c>
      <c r="AS525" s="22" t="s">
        <v>4063</v>
      </c>
      <c r="AT525" s="22" t="s">
        <v>4259</v>
      </c>
      <c r="AU525" s="20"/>
      <c r="AV525" s="5">
        <v>0.74886282582755048</v>
      </c>
      <c r="AW525" s="5">
        <v>1219.1668456262867</v>
      </c>
      <c r="AX525" s="5">
        <v>0.37443141291377541</v>
      </c>
      <c r="AY525" s="5">
        <v>0.59854574005674299</v>
      </c>
      <c r="AZ525" s="5">
        <v>0.51763246192068868</v>
      </c>
      <c r="BA525" s="24" t="s">
        <v>4583</v>
      </c>
      <c r="BB525" s="25">
        <v>2.69762220732694</v>
      </c>
      <c r="BC525" s="25">
        <v>7.8896504735607902</v>
      </c>
      <c r="BD525" s="25">
        <v>9.4859806159634896</v>
      </c>
      <c r="BE525" s="25">
        <v>10.216066962376299</v>
      </c>
      <c r="BF525" s="25">
        <v>3.52820331861966</v>
      </c>
      <c r="BG525" s="25">
        <v>10.054542840039799</v>
      </c>
      <c r="BH525" s="25">
        <v>9.6489390992790405</v>
      </c>
      <c r="BI525" s="25">
        <v>9.2407752902173002</v>
      </c>
      <c r="BJ525" s="25">
        <v>8.1398529194391198</v>
      </c>
      <c r="BK525" s="25">
        <v>6.8231970218048197</v>
      </c>
      <c r="BL525" s="25">
        <v>6.7383147387732398</v>
      </c>
      <c r="BM525" s="25">
        <v>8.1398529194391198</v>
      </c>
      <c r="BN525" s="25">
        <v>8.9946495677942195</v>
      </c>
      <c r="BO525" s="25">
        <v>9.9736270244884793</v>
      </c>
      <c r="BP525" s="25">
        <v>7.6105768849303397</v>
      </c>
      <c r="BQ525" s="25">
        <v>9.8114879585766808</v>
      </c>
      <c r="BR525" s="25">
        <v>8.2230505147181905</v>
      </c>
      <c r="BS525" s="25">
        <v>11.887308730979999</v>
      </c>
      <c r="BT525" s="25">
        <v>8.9124032890911895</v>
      </c>
      <c r="BU525" s="25">
        <v>6.9079788846985704</v>
      </c>
      <c r="BV525" s="25">
        <v>4.2920793485161504</v>
      </c>
      <c r="BW525" s="25">
        <v>3.4100495487922799</v>
      </c>
      <c r="BX525" s="25">
        <v>1.43670779488446</v>
      </c>
      <c r="BY525" s="25">
        <v>2.2193735452677101</v>
      </c>
      <c r="BZ525" s="25">
        <v>0.55588500118704198</v>
      </c>
      <c r="CA525" s="27">
        <v>257.35563947000003</v>
      </c>
      <c r="CB525" s="25">
        <v>84.490164199999995</v>
      </c>
      <c r="CC525" s="25">
        <v>11.33503788</v>
      </c>
      <c r="CD525" s="25">
        <v>-49.393053930000001</v>
      </c>
      <c r="CE525" s="25">
        <v>23.05913739</v>
      </c>
      <c r="CF525" s="25">
        <v>-41.44945517</v>
      </c>
      <c r="CG525" s="25">
        <v>20.71892781</v>
      </c>
      <c r="CH525">
        <v>-98.15</v>
      </c>
      <c r="CI525" s="25">
        <v>20.71892781</v>
      </c>
      <c r="CJ525" s="25">
        <v>-43.043845920000003</v>
      </c>
      <c r="CK525" s="25">
        <v>16.402938070000001</v>
      </c>
      <c r="CL525" s="25">
        <v>-45.90946667</v>
      </c>
      <c r="CM525" s="25">
        <v>24.90261988</v>
      </c>
      <c r="CN525" s="25">
        <v>-40.215379630000001</v>
      </c>
      <c r="CO525" s="25">
        <v>22.06349397</v>
      </c>
      <c r="CP525" s="25">
        <v>-42.144293359999999</v>
      </c>
      <c r="CQ525" s="25">
        <v>56.439288410000003</v>
      </c>
      <c r="CR525" s="25">
        <v>-18.897585450000001</v>
      </c>
      <c r="CS525" s="25">
        <v>49.050394400000002</v>
      </c>
      <c r="CT525" s="25">
        <v>-23.906635850000001</v>
      </c>
      <c r="CU525" s="25">
        <v>53.680098139999998</v>
      </c>
      <c r="CV525" s="25">
        <v>-20.718613439999999</v>
      </c>
      <c r="CW525" s="25">
        <v>19.61901327</v>
      </c>
      <c r="CX525" s="25">
        <v>-43.784294269999997</v>
      </c>
      <c r="CY525" s="25">
        <v>13.216283150000001</v>
      </c>
      <c r="CZ525" s="25">
        <v>-48.095006419999997</v>
      </c>
      <c r="DA525" s="25">
        <v>19.24867493</v>
      </c>
      <c r="DB525" s="25">
        <v>-44.032878420000003</v>
      </c>
      <c r="DC525" s="25">
        <v>28.12292807</v>
      </c>
      <c r="DD525" s="25">
        <v>-37.997215099999998</v>
      </c>
      <c r="DE525" s="25">
        <v>46.483295290000001</v>
      </c>
      <c r="DF525" s="25">
        <v>-25.573864279999999</v>
      </c>
      <c r="DG525" s="25">
        <v>11.360049</v>
      </c>
      <c r="DH525" s="25">
        <v>-49.374516499999999</v>
      </c>
      <c r="DI525" s="25">
        <v>17.823516900000001</v>
      </c>
      <c r="DJ525" s="25">
        <v>-45.005753849999998</v>
      </c>
      <c r="DK525" s="25">
        <v>25.173716649999999</v>
      </c>
      <c r="DL525" s="25">
        <v>-39.98837442</v>
      </c>
      <c r="DM525" s="25">
        <v>25.002611139999999</v>
      </c>
      <c r="DN525" s="25">
        <v>-40.115191879999998</v>
      </c>
      <c r="DO525" s="25">
        <v>17.511421859999999</v>
      </c>
      <c r="DP525" s="25">
        <v>-45.210434759999998</v>
      </c>
      <c r="DQ525">
        <v>-50.78</v>
      </c>
      <c r="DR525" s="25">
        <v>-22.218690850000002</v>
      </c>
      <c r="DS525" s="25">
        <v>42.133277139999997</v>
      </c>
      <c r="DT525" s="25">
        <v>-28.56541309</v>
      </c>
      <c r="DU525" s="25">
        <v>7.1018556999999998</v>
      </c>
      <c r="DV525" s="25">
        <v>-52.239576219999996</v>
      </c>
      <c r="DW525" s="25">
        <v>10.623173619999999</v>
      </c>
      <c r="DX525" s="25">
        <v>-49.853805430000001</v>
      </c>
      <c r="DY525">
        <v>13.45</v>
      </c>
      <c r="DZ525" s="25">
        <v>-52.045974190000003</v>
      </c>
      <c r="EA525" s="25">
        <v>6.55174389</v>
      </c>
      <c r="EB525" s="25">
        <v>-52.613050880000003</v>
      </c>
      <c r="EC525" s="25">
        <v>9.3674925800000004</v>
      </c>
      <c r="ED525" s="25">
        <v>-50.706328229999997</v>
      </c>
      <c r="EE525" s="38">
        <v>2.4900000000000002</v>
      </c>
      <c r="EF525" s="60">
        <v>-3330.3437699999999</v>
      </c>
      <c r="EG525" s="60">
        <v>4.7</v>
      </c>
      <c r="EH525" s="61">
        <v>1.96</v>
      </c>
      <c r="EI525" s="60">
        <v>-4.92</v>
      </c>
      <c r="EJ525" s="60">
        <v>0.34</v>
      </c>
      <c r="EK525" s="54">
        <f t="shared" si="7"/>
        <v>2.7710416666666666</v>
      </c>
      <c r="EL525" s="38" t="s">
        <v>4060</v>
      </c>
      <c r="EM525" s="38" t="s">
        <v>4060</v>
      </c>
      <c r="EN525" s="38" t="s">
        <v>4060</v>
      </c>
      <c r="EO525">
        <v>4.4106085400000001</v>
      </c>
      <c r="EP525">
        <v>4.2368646200000004</v>
      </c>
      <c r="EQ525">
        <v>3.9287542000000002</v>
      </c>
      <c r="ER525">
        <v>3.93348729</v>
      </c>
      <c r="ES525">
        <v>3.7573200999999998</v>
      </c>
      <c r="ET525">
        <v>3.4565178599999999</v>
      </c>
      <c r="EU525">
        <v>4.2345172800000004</v>
      </c>
      <c r="EV525">
        <v>4.0619799499999996</v>
      </c>
      <c r="EW525">
        <v>3.7501997299999998</v>
      </c>
      <c r="EX525">
        <v>-40.058006599999999</v>
      </c>
      <c r="EY525">
        <v>-40.370744799999997</v>
      </c>
      <c r="EZ525">
        <v>-39.422249299999997</v>
      </c>
      <c r="FA525">
        <v>-78.493745799999999</v>
      </c>
      <c r="FB525">
        <v>-79.335118100000003</v>
      </c>
      <c r="FC525">
        <v>-76.811883499999993</v>
      </c>
      <c r="FD525">
        <v>-20.840136999999999</v>
      </c>
      <c r="FE525">
        <v>-42.101425300000002</v>
      </c>
      <c r="FF525">
        <v>-40.816861400000001</v>
      </c>
      <c r="FG525">
        <v>3.8477855500000002</v>
      </c>
      <c r="FH525">
        <v>3.9944357500000001</v>
      </c>
      <c r="FI525">
        <v>3.5496641900000001</v>
      </c>
      <c r="FJ525">
        <v>5.7716783200000004</v>
      </c>
      <c r="FK525">
        <v>6</v>
      </c>
      <c r="FL525">
        <v>5.31527438</v>
      </c>
      <c r="FM525">
        <v>2.8858391600000002</v>
      </c>
      <c r="FN525">
        <v>3</v>
      </c>
      <c r="FO525">
        <v>2.6517952400000002</v>
      </c>
      <c r="FP525">
        <v>79.998873000000003</v>
      </c>
      <c r="FQ525">
        <v>20105.609499999999</v>
      </c>
      <c r="FR525">
        <v>268071.01699999999</v>
      </c>
      <c r="FS525">
        <v>-120.17402</v>
      </c>
      <c r="FT525">
        <v>-1.2633562300000001</v>
      </c>
      <c r="FU525">
        <v>-1.50219641</v>
      </c>
      <c r="FV525">
        <v>-5.97713885E-3</v>
      </c>
      <c r="FW525">
        <v>-4.4829172899999998E-4</v>
      </c>
      <c r="FX525">
        <v>1.75611947</v>
      </c>
      <c r="FY525">
        <v>0.49078345600000001</v>
      </c>
      <c r="FZ525">
        <v>4.3283879199999999</v>
      </c>
      <c r="GA525">
        <v>1.8676366</v>
      </c>
      <c r="GB525">
        <v>5.0975321500000004E-3</v>
      </c>
      <c r="GC525">
        <v>5.5907616999999998</v>
      </c>
      <c r="GD525">
        <v>1.7003609099999999</v>
      </c>
      <c r="GE525">
        <v>26.270077400000002</v>
      </c>
      <c r="GF525">
        <v>37.618399500000002</v>
      </c>
      <c r="GG525">
        <v>-7.1509208599999999E-2</v>
      </c>
      <c r="GH525">
        <v>-3.6097916199999999E-5</v>
      </c>
      <c r="GI525">
        <v>-0.21680502300000001</v>
      </c>
      <c r="GJ525">
        <v>-0.54865151099999998</v>
      </c>
      <c r="GK525">
        <v>1.8276550000000001E-3</v>
      </c>
      <c r="GL525">
        <v>-1.6490326200000001</v>
      </c>
      <c r="GM525">
        <v>0.16706194199999999</v>
      </c>
      <c r="GN525">
        <v>0.73160518200000002</v>
      </c>
      <c r="GO525">
        <v>3.6864306899999999</v>
      </c>
      <c r="GP525">
        <v>1.19629925</v>
      </c>
      <c r="GQ525">
        <v>0.38458587</v>
      </c>
      <c r="GR525">
        <v>2.8464101099999999</v>
      </c>
      <c r="GS525">
        <v>1.0977672199999999</v>
      </c>
      <c r="GT525">
        <v>1.45036135E-3</v>
      </c>
      <c r="GU525">
        <v>3.2892513600000002</v>
      </c>
      <c r="GV525">
        <v>1.24556526</v>
      </c>
      <c r="GW525">
        <v>-9.6021816199999999E-4</v>
      </c>
      <c r="GX525">
        <v>0.51152827700000003</v>
      </c>
    </row>
    <row r="526" spans="1:206" ht="15.75" customHeight="1">
      <c r="A526" s="20" t="s">
        <v>5419</v>
      </c>
      <c r="B526" s="20" t="s">
        <v>4148</v>
      </c>
      <c r="C526" s="20" t="s">
        <v>4148</v>
      </c>
      <c r="D526" s="20" t="s">
        <v>4149</v>
      </c>
      <c r="E526" s="20" t="s">
        <v>4150</v>
      </c>
      <c r="F526" s="32" t="s">
        <v>4226</v>
      </c>
      <c r="G526" s="20" t="s">
        <v>5408</v>
      </c>
      <c r="H526" s="20" t="s">
        <v>4050</v>
      </c>
      <c r="I526" s="20" t="s">
        <v>4226</v>
      </c>
      <c r="J526" s="20" t="s">
        <v>4140</v>
      </c>
      <c r="K526" s="20" t="s">
        <v>4140</v>
      </c>
      <c r="L526" s="20" t="s">
        <v>4071</v>
      </c>
      <c r="M526" s="47" t="s">
        <v>4646</v>
      </c>
      <c r="N526" s="20" t="s">
        <v>3849</v>
      </c>
      <c r="O526" s="20" t="s">
        <v>4618</v>
      </c>
      <c r="P526" s="20" t="s">
        <v>4305</v>
      </c>
      <c r="Q526" s="20" t="s">
        <v>4142</v>
      </c>
      <c r="R526" s="21" t="s">
        <v>5340</v>
      </c>
      <c r="S526" s="21" t="s">
        <v>5341</v>
      </c>
      <c r="T526" s="22" t="s">
        <v>4059</v>
      </c>
      <c r="U526" s="22" t="s">
        <v>4059</v>
      </c>
      <c r="V526" s="22" t="s">
        <v>5409</v>
      </c>
      <c r="W526" s="22" t="s">
        <v>4066</v>
      </c>
      <c r="X526" s="22" t="s">
        <v>5410</v>
      </c>
      <c r="Y526" s="22" t="s">
        <v>5360</v>
      </c>
      <c r="Z526" s="22" t="s">
        <v>4073</v>
      </c>
      <c r="AA526" s="22" t="s">
        <v>5411</v>
      </c>
      <c r="AB526" s="22" t="s">
        <v>5345</v>
      </c>
      <c r="AC526" s="43" t="s">
        <v>5412</v>
      </c>
      <c r="AD526" s="22" t="s">
        <v>4074</v>
      </c>
      <c r="AE526" s="22" t="s">
        <v>5413</v>
      </c>
      <c r="AF526" s="22" t="s">
        <v>5346</v>
      </c>
      <c r="AG526" s="22">
        <v>8</v>
      </c>
      <c r="AH526" s="22" t="s">
        <v>4160</v>
      </c>
      <c r="AI526" s="22" t="s">
        <v>4160</v>
      </c>
      <c r="AJ526" s="22" t="s">
        <v>4074</v>
      </c>
      <c r="AK526" s="22" t="s">
        <v>5414</v>
      </c>
      <c r="AL526" s="22" t="s">
        <v>5415</v>
      </c>
      <c r="AM526" s="22" t="s">
        <v>4063</v>
      </c>
      <c r="AN526" s="22" t="s">
        <v>4063</v>
      </c>
      <c r="AO526" s="22" t="s">
        <v>4063</v>
      </c>
      <c r="AP526" s="22" t="s">
        <v>4063</v>
      </c>
      <c r="AQ526" s="22" t="s">
        <v>4063</v>
      </c>
      <c r="AR526" s="22" t="s">
        <v>4063</v>
      </c>
      <c r="AS526" s="22" t="s">
        <v>4063</v>
      </c>
      <c r="AT526" s="22" t="s">
        <v>4259</v>
      </c>
      <c r="AU526" s="20"/>
      <c r="AV526" s="5">
        <v>0.74886282582755048</v>
      </c>
      <c r="AW526" s="5">
        <v>1219.1668456262867</v>
      </c>
      <c r="AX526" s="5">
        <v>0.37443141291377541</v>
      </c>
      <c r="AY526" s="5">
        <v>0.59854574005674299</v>
      </c>
      <c r="AZ526" s="5">
        <v>0.51763246192068868</v>
      </c>
      <c r="BA526" s="24" t="s">
        <v>4583</v>
      </c>
      <c r="BB526" s="25">
        <v>2.69762220732694</v>
      </c>
      <c r="BC526" s="25">
        <v>7.8896504735607902</v>
      </c>
      <c r="BD526" s="25">
        <v>9.4859806159634896</v>
      </c>
      <c r="BE526" s="25">
        <v>10.216066962376299</v>
      </c>
      <c r="BF526" s="25">
        <v>3.52820331861966</v>
      </c>
      <c r="BG526" s="25">
        <v>10.054542840039799</v>
      </c>
      <c r="BH526" s="25">
        <v>9.6489390992790405</v>
      </c>
      <c r="BI526" s="25">
        <v>9.2407752902173002</v>
      </c>
      <c r="BJ526" s="25">
        <v>8.1398529194391198</v>
      </c>
      <c r="BK526" s="25">
        <v>6.8231970218048197</v>
      </c>
      <c r="BL526" s="25">
        <v>6.7383147387732398</v>
      </c>
      <c r="BM526" s="25">
        <v>8.1398529194391198</v>
      </c>
      <c r="BN526" s="25">
        <v>8.9946495677942195</v>
      </c>
      <c r="BO526" s="25">
        <v>9.9736270244884793</v>
      </c>
      <c r="BP526" s="25">
        <v>7.6105768849303397</v>
      </c>
      <c r="BQ526" s="25">
        <v>9.8114879585766808</v>
      </c>
      <c r="BR526" s="25">
        <v>8.2230505147181905</v>
      </c>
      <c r="BS526" s="25">
        <v>11.887308730979999</v>
      </c>
      <c r="BT526" s="25">
        <v>8.9124032890911895</v>
      </c>
      <c r="BU526" s="25">
        <v>6.9079788846985704</v>
      </c>
      <c r="BV526" s="25">
        <v>4.2920793485161504</v>
      </c>
      <c r="BW526" s="25">
        <v>3.4100495487922799</v>
      </c>
      <c r="BX526" s="25">
        <v>1.43670779488446</v>
      </c>
      <c r="BY526" s="25">
        <v>2.2193735452677101</v>
      </c>
      <c r="BZ526" s="25">
        <v>0.55588500118704198</v>
      </c>
      <c r="CA526" s="27">
        <v>257.35563947000003</v>
      </c>
      <c r="CB526" s="25">
        <v>84.490164199999995</v>
      </c>
      <c r="CC526" s="25">
        <v>11.33503788</v>
      </c>
      <c r="CD526" s="25">
        <v>-49.393053930000001</v>
      </c>
      <c r="CE526" s="25">
        <v>23.05913739</v>
      </c>
      <c r="CF526" s="25">
        <v>-41.44945517</v>
      </c>
      <c r="CG526" s="25">
        <v>20.71892781</v>
      </c>
      <c r="CH526" s="26" t="s">
        <v>4060</v>
      </c>
      <c r="CI526" s="25">
        <v>20.71892781</v>
      </c>
      <c r="CJ526" s="25">
        <v>-43.043845920000003</v>
      </c>
      <c r="CK526" s="25">
        <v>16.402938070000001</v>
      </c>
      <c r="CL526" s="25">
        <v>-45.90946667</v>
      </c>
      <c r="CM526" s="25">
        <v>24.90261988</v>
      </c>
      <c r="CN526" s="25">
        <v>-40.215379630000001</v>
      </c>
      <c r="CO526" s="25">
        <v>22.06349397</v>
      </c>
      <c r="CP526" s="25">
        <v>-42.144293359999999</v>
      </c>
      <c r="CQ526" s="25">
        <v>56.439288410000003</v>
      </c>
      <c r="CR526" s="25">
        <v>-18.897585450000001</v>
      </c>
      <c r="CS526" s="25">
        <v>49.050394400000002</v>
      </c>
      <c r="CT526" s="25">
        <v>-23.906635850000001</v>
      </c>
      <c r="CU526" s="25">
        <v>53.680098139999998</v>
      </c>
      <c r="CV526" s="25">
        <v>-20.718613439999999</v>
      </c>
      <c r="CW526" s="25">
        <v>19.61901327</v>
      </c>
      <c r="CX526" s="25">
        <v>-43.784294269999997</v>
      </c>
      <c r="CY526" s="25">
        <v>13.216283150000001</v>
      </c>
      <c r="CZ526" s="25">
        <v>-48.095006419999997</v>
      </c>
      <c r="DA526" s="25">
        <v>19.24867493</v>
      </c>
      <c r="DB526" s="25">
        <v>-44.032878420000003</v>
      </c>
      <c r="DC526" s="25">
        <v>28.12292807</v>
      </c>
      <c r="DD526" s="25">
        <v>-37.997215099999998</v>
      </c>
      <c r="DE526" s="25">
        <v>46.483295290000001</v>
      </c>
      <c r="DF526" s="25">
        <v>-25.573864279999999</v>
      </c>
      <c r="DG526" s="25">
        <v>11.360049</v>
      </c>
      <c r="DH526" s="25">
        <v>-49.374516499999999</v>
      </c>
      <c r="DI526" s="25">
        <v>17.823516900000001</v>
      </c>
      <c r="DJ526" s="25">
        <v>-45.005753849999998</v>
      </c>
      <c r="DK526" s="25">
        <v>25.173716649999999</v>
      </c>
      <c r="DL526" s="25">
        <v>-39.98837442</v>
      </c>
      <c r="DM526" s="25">
        <v>25.002611139999999</v>
      </c>
      <c r="DN526" s="25">
        <v>-40.115191879999998</v>
      </c>
      <c r="DO526" s="25">
        <v>17.511421859999999</v>
      </c>
      <c r="DP526" s="25">
        <v>-45.210434759999998</v>
      </c>
      <c r="DQ526" s="26" t="s">
        <v>4060</v>
      </c>
      <c r="DR526" s="25">
        <v>-22.218690850000002</v>
      </c>
      <c r="DS526" s="25">
        <v>42.133277139999997</v>
      </c>
      <c r="DT526" s="25">
        <v>-28.56541309</v>
      </c>
      <c r="DU526" s="25">
        <v>7.1018556999999998</v>
      </c>
      <c r="DV526" s="25">
        <v>-52.239576219999996</v>
      </c>
      <c r="DW526" s="25">
        <v>10.623173619999999</v>
      </c>
      <c r="DX526" s="25">
        <v>-49.853805430000001</v>
      </c>
      <c r="DY526" s="26" t="s">
        <v>4060</v>
      </c>
      <c r="DZ526" s="25">
        <v>-52.045974190000003</v>
      </c>
      <c r="EA526" s="25">
        <v>6.55174389</v>
      </c>
      <c r="EB526" s="25">
        <v>-52.613050880000003</v>
      </c>
      <c r="EC526" s="25">
        <v>9.3674925800000004</v>
      </c>
      <c r="ED526" s="25">
        <v>-50.706328229999997</v>
      </c>
      <c r="EE526" s="38">
        <v>2.4900000000000002</v>
      </c>
      <c r="EF526" s="60">
        <v>-3330.3437699999999</v>
      </c>
      <c r="EG526" s="60">
        <v>4.7</v>
      </c>
      <c r="EH526" s="61">
        <v>1.96</v>
      </c>
      <c r="EI526" s="60">
        <v>-4.92</v>
      </c>
      <c r="EJ526" s="60">
        <v>0.34</v>
      </c>
      <c r="EK526" s="54">
        <f t="shared" si="7"/>
        <v>2.7710416666666666</v>
      </c>
      <c r="EL526" s="38" t="s">
        <v>4060</v>
      </c>
      <c r="EM526" s="38" t="s">
        <v>4060</v>
      </c>
      <c r="EN526" s="38" t="s">
        <v>4060</v>
      </c>
      <c r="EO526">
        <v>4.4106085400000001</v>
      </c>
      <c r="EP526">
        <v>4.2368646200000004</v>
      </c>
      <c r="EQ526">
        <v>3.9287542000000002</v>
      </c>
      <c r="ER526">
        <v>3.93348729</v>
      </c>
      <c r="ES526">
        <v>3.7573200999999998</v>
      </c>
      <c r="ET526">
        <v>3.4565178599999999</v>
      </c>
      <c r="EU526">
        <v>4.2345172800000004</v>
      </c>
      <c r="EV526">
        <v>4.0619799499999996</v>
      </c>
      <c r="EW526">
        <v>3.7501997299999998</v>
      </c>
      <c r="EX526">
        <v>-40.058006599999999</v>
      </c>
      <c r="EY526">
        <v>-40.370744799999997</v>
      </c>
      <c r="EZ526">
        <v>-39.422249299999997</v>
      </c>
      <c r="FA526">
        <v>-78.493745799999999</v>
      </c>
      <c r="FB526">
        <v>-79.335118100000003</v>
      </c>
      <c r="FC526">
        <v>-76.811883499999993</v>
      </c>
      <c r="FD526">
        <v>-20.840136999999999</v>
      </c>
      <c r="FE526">
        <v>-42.101425300000002</v>
      </c>
      <c r="FF526">
        <v>-40.816861400000001</v>
      </c>
      <c r="FG526">
        <v>3.8477855500000002</v>
      </c>
      <c r="FH526">
        <v>3.9944357500000001</v>
      </c>
      <c r="FI526">
        <v>3.5496641900000001</v>
      </c>
      <c r="FJ526">
        <v>5.7716783200000004</v>
      </c>
      <c r="FK526">
        <v>6</v>
      </c>
      <c r="FL526">
        <v>5.31527438</v>
      </c>
      <c r="FM526">
        <v>2.8858391600000002</v>
      </c>
      <c r="FN526">
        <v>3</v>
      </c>
      <c r="FO526">
        <v>2.6517952400000002</v>
      </c>
      <c r="FP526">
        <v>79.998873000000003</v>
      </c>
      <c r="FQ526">
        <v>20105.609499999999</v>
      </c>
      <c r="FR526">
        <v>268071.01699999999</v>
      </c>
      <c r="FS526">
        <v>-120.17402</v>
      </c>
      <c r="FT526">
        <v>-1.2633562300000001</v>
      </c>
      <c r="FU526">
        <v>-1.50219641</v>
      </c>
      <c r="FV526">
        <v>-5.97713885E-3</v>
      </c>
      <c r="FW526">
        <v>-4.4829172899999998E-4</v>
      </c>
      <c r="FX526">
        <v>1.75611947</v>
      </c>
      <c r="FY526">
        <v>0.49078345600000001</v>
      </c>
      <c r="FZ526">
        <v>4.3283879199999999</v>
      </c>
      <c r="GA526">
        <v>1.8676366</v>
      </c>
      <c r="GB526">
        <v>5.0975321500000004E-3</v>
      </c>
      <c r="GC526">
        <v>5.5907616999999998</v>
      </c>
      <c r="GD526">
        <v>1.7003609099999999</v>
      </c>
      <c r="GE526">
        <v>26.270077400000002</v>
      </c>
      <c r="GF526">
        <v>37.618399500000002</v>
      </c>
      <c r="GG526">
        <v>-7.1509208599999999E-2</v>
      </c>
      <c r="GH526">
        <v>-3.6097916199999999E-5</v>
      </c>
      <c r="GI526">
        <v>-0.21680502300000001</v>
      </c>
      <c r="GJ526">
        <v>-0.54865151099999998</v>
      </c>
      <c r="GK526">
        <v>1.8276550000000001E-3</v>
      </c>
      <c r="GL526">
        <v>-1.6490326200000001</v>
      </c>
      <c r="GM526">
        <v>0.16706194199999999</v>
      </c>
      <c r="GN526">
        <v>0.73160518200000002</v>
      </c>
      <c r="GO526">
        <v>3.6864306899999999</v>
      </c>
      <c r="GP526">
        <v>1.19629925</v>
      </c>
      <c r="GQ526">
        <v>0.38458587</v>
      </c>
      <c r="GR526">
        <v>2.8464101099999999</v>
      </c>
      <c r="GS526">
        <v>1.0977672199999999</v>
      </c>
      <c r="GT526">
        <v>1.45036135E-3</v>
      </c>
      <c r="GU526">
        <v>3.2892513600000002</v>
      </c>
      <c r="GV526">
        <v>1.24556526</v>
      </c>
      <c r="GW526">
        <v>-9.6021816199999999E-4</v>
      </c>
      <c r="GX526">
        <v>0.51152827700000003</v>
      </c>
    </row>
    <row r="527" spans="1:206" ht="15.75" customHeight="1">
      <c r="A527" s="20" t="s">
        <v>5420</v>
      </c>
      <c r="B527" s="20" t="s">
        <v>4148</v>
      </c>
      <c r="C527" s="20" t="s">
        <v>4148</v>
      </c>
      <c r="D527" s="20" t="s">
        <v>4149</v>
      </c>
      <c r="E527" s="20" t="s">
        <v>4150</v>
      </c>
      <c r="F527" s="32" t="s">
        <v>4226</v>
      </c>
      <c r="G527" s="20" t="s">
        <v>5408</v>
      </c>
      <c r="H527" s="20" t="s">
        <v>4050</v>
      </c>
      <c r="I527" s="20" t="s">
        <v>4226</v>
      </c>
      <c r="J527" s="20" t="s">
        <v>4140</v>
      </c>
      <c r="K527" s="20" t="s">
        <v>4140</v>
      </c>
      <c r="L527" s="20" t="s">
        <v>4071</v>
      </c>
      <c r="M527" s="47" t="s">
        <v>4646</v>
      </c>
      <c r="N527" s="20" t="s">
        <v>3849</v>
      </c>
      <c r="O527" s="20" t="s">
        <v>4624</v>
      </c>
      <c r="P527" s="20" t="s">
        <v>4625</v>
      </c>
      <c r="Q527" s="20" t="s">
        <v>4056</v>
      </c>
      <c r="R527" s="21" t="s">
        <v>5340</v>
      </c>
      <c r="S527" s="21" t="s">
        <v>5341</v>
      </c>
      <c r="T527" s="22" t="s">
        <v>4059</v>
      </c>
      <c r="U527" s="22" t="s">
        <v>4059</v>
      </c>
      <c r="V527" s="22" t="s">
        <v>5409</v>
      </c>
      <c r="W527" s="22" t="s">
        <v>4066</v>
      </c>
      <c r="X527" s="22" t="s">
        <v>5410</v>
      </c>
      <c r="Y527" s="22" t="s">
        <v>5360</v>
      </c>
      <c r="Z527" s="22" t="s">
        <v>4073</v>
      </c>
      <c r="AA527" s="22" t="s">
        <v>5411</v>
      </c>
      <c r="AB527" s="22" t="s">
        <v>5345</v>
      </c>
      <c r="AC527" s="43" t="s">
        <v>5412</v>
      </c>
      <c r="AD527" s="22" t="s">
        <v>4074</v>
      </c>
      <c r="AE527" s="22" t="s">
        <v>5413</v>
      </c>
      <c r="AF527" s="22" t="s">
        <v>5346</v>
      </c>
      <c r="AG527" s="22">
        <v>8</v>
      </c>
      <c r="AH527" s="22" t="s">
        <v>4160</v>
      </c>
      <c r="AI527" s="22" t="s">
        <v>4160</v>
      </c>
      <c r="AJ527" s="22" t="s">
        <v>4074</v>
      </c>
      <c r="AK527" s="22" t="s">
        <v>5414</v>
      </c>
      <c r="AL527" s="22" t="s">
        <v>5415</v>
      </c>
      <c r="AM527" s="22" t="s">
        <v>4063</v>
      </c>
      <c r="AN527" s="22" t="s">
        <v>4063</v>
      </c>
      <c r="AO527" s="22" t="s">
        <v>4063</v>
      </c>
      <c r="AP527" s="22" t="s">
        <v>4063</v>
      </c>
      <c r="AQ527" s="22" t="s">
        <v>4063</v>
      </c>
      <c r="AR527" s="22" t="s">
        <v>4063</v>
      </c>
      <c r="AS527" s="22" t="s">
        <v>4063</v>
      </c>
      <c r="AT527" s="22" t="s">
        <v>4259</v>
      </c>
      <c r="AU527" s="20"/>
      <c r="AV527" s="5">
        <v>0.74886282582755048</v>
      </c>
      <c r="AW527" s="5">
        <v>1219.1668456262867</v>
      </c>
      <c r="AX527" s="5">
        <v>0.37443141291377541</v>
      </c>
      <c r="AY527" s="5">
        <v>0.59854574005674299</v>
      </c>
      <c r="AZ527" s="5">
        <v>0.51763246192068868</v>
      </c>
      <c r="BA527" s="24" t="s">
        <v>4583</v>
      </c>
      <c r="BB527" s="25">
        <v>2.69762220732694</v>
      </c>
      <c r="BC527" s="25">
        <v>7.8896504735607902</v>
      </c>
      <c r="BD527" s="25">
        <v>9.4859806159634896</v>
      </c>
      <c r="BE527" s="25">
        <v>10.216066962376299</v>
      </c>
      <c r="BF527" s="25">
        <v>3.52820331861966</v>
      </c>
      <c r="BG527" s="25">
        <v>10.054542840039799</v>
      </c>
      <c r="BH527" s="25">
        <v>9.6489390992790405</v>
      </c>
      <c r="BI527" s="25">
        <v>9.2407752902173002</v>
      </c>
      <c r="BJ527" s="25">
        <v>8.1398529194391198</v>
      </c>
      <c r="BK527" s="25">
        <v>6.8231970218048197</v>
      </c>
      <c r="BL527" s="25">
        <v>6.7383147387732398</v>
      </c>
      <c r="BM527" s="25">
        <v>8.1398529194391198</v>
      </c>
      <c r="BN527" s="25">
        <v>8.9946495677942195</v>
      </c>
      <c r="BO527" s="25">
        <v>9.9736270244884793</v>
      </c>
      <c r="BP527" s="25">
        <v>7.6105768849303397</v>
      </c>
      <c r="BQ527" s="25">
        <v>9.8114879585766808</v>
      </c>
      <c r="BR527" s="25">
        <v>8.2230505147181905</v>
      </c>
      <c r="BS527" s="25">
        <v>11.887308730979999</v>
      </c>
      <c r="BT527" s="25">
        <v>8.9124032890911895</v>
      </c>
      <c r="BU527" s="25">
        <v>6.9079788846985704</v>
      </c>
      <c r="BV527" s="25">
        <v>4.2920793485161504</v>
      </c>
      <c r="BW527" s="25">
        <v>3.4100495487922799</v>
      </c>
      <c r="BX527" s="25">
        <v>1.43670779488446</v>
      </c>
      <c r="BY527" s="25">
        <v>2.2193735452677101</v>
      </c>
      <c r="BZ527" s="25">
        <v>0.55588500118704198</v>
      </c>
      <c r="CA527" s="27">
        <v>257.35563947000003</v>
      </c>
      <c r="CB527" s="25">
        <v>84.490164199999995</v>
      </c>
      <c r="CC527" s="25">
        <v>11.33503788</v>
      </c>
      <c r="CD527" s="25">
        <v>-49.393053930000001</v>
      </c>
      <c r="CE527" s="25">
        <v>23.05913739</v>
      </c>
      <c r="CF527" s="25">
        <v>-41.44945517</v>
      </c>
      <c r="CG527" s="25">
        <v>20.71892781</v>
      </c>
      <c r="CH527" s="26" t="s">
        <v>4060</v>
      </c>
      <c r="CI527" s="25">
        <v>20.71892781</v>
      </c>
      <c r="CJ527" s="25">
        <v>-43.043845920000003</v>
      </c>
      <c r="CK527" s="25">
        <v>16.402938070000001</v>
      </c>
      <c r="CL527" s="25">
        <v>-45.90946667</v>
      </c>
      <c r="CM527" s="25">
        <v>24.90261988</v>
      </c>
      <c r="CN527" s="25">
        <v>-40.215379630000001</v>
      </c>
      <c r="CO527" s="25">
        <v>22.06349397</v>
      </c>
      <c r="CP527" s="25">
        <v>-42.144293359999999</v>
      </c>
      <c r="CQ527" s="25">
        <v>56.439288410000003</v>
      </c>
      <c r="CR527" s="25">
        <v>-18.897585450000001</v>
      </c>
      <c r="CS527" s="25">
        <v>49.050394400000002</v>
      </c>
      <c r="CT527" s="25">
        <v>-23.906635850000001</v>
      </c>
      <c r="CU527" s="25">
        <v>53.680098139999998</v>
      </c>
      <c r="CV527" s="25">
        <v>-20.718613439999999</v>
      </c>
      <c r="CW527" s="25">
        <v>19.61901327</v>
      </c>
      <c r="CX527" s="25">
        <v>-43.784294269999997</v>
      </c>
      <c r="CY527" s="25">
        <v>13.216283150000001</v>
      </c>
      <c r="CZ527" s="25">
        <v>-48.095006419999997</v>
      </c>
      <c r="DA527" s="25">
        <v>19.24867493</v>
      </c>
      <c r="DB527" s="25">
        <v>-44.032878420000003</v>
      </c>
      <c r="DC527" s="25">
        <v>28.12292807</v>
      </c>
      <c r="DD527" s="25">
        <v>-37.997215099999998</v>
      </c>
      <c r="DE527" s="25">
        <v>46.483295290000001</v>
      </c>
      <c r="DF527" s="25">
        <v>-25.573864279999999</v>
      </c>
      <c r="DG527" s="25">
        <v>11.360049</v>
      </c>
      <c r="DH527" s="25">
        <v>-49.374516499999999</v>
      </c>
      <c r="DI527" s="25">
        <v>17.823516900000001</v>
      </c>
      <c r="DJ527" s="25">
        <v>-45.005753849999998</v>
      </c>
      <c r="DK527" s="25">
        <v>25.173716649999999</v>
      </c>
      <c r="DL527" s="25">
        <v>-39.98837442</v>
      </c>
      <c r="DM527" s="25">
        <v>25.002611139999999</v>
      </c>
      <c r="DN527" s="25">
        <v>-40.115191879999998</v>
      </c>
      <c r="DO527" s="25">
        <v>17.511421859999999</v>
      </c>
      <c r="DP527" s="25">
        <v>-45.210434759999998</v>
      </c>
      <c r="DQ527" s="26" t="s">
        <v>4060</v>
      </c>
      <c r="DR527" s="25">
        <v>-22.218690850000002</v>
      </c>
      <c r="DS527" s="25">
        <v>42.133277139999997</v>
      </c>
      <c r="DT527" s="25">
        <v>-28.56541309</v>
      </c>
      <c r="DU527" s="25">
        <v>7.1018556999999998</v>
      </c>
      <c r="DV527" s="25">
        <v>-52.239576219999996</v>
      </c>
      <c r="DW527" s="25">
        <v>10.623173619999999</v>
      </c>
      <c r="DX527" s="25">
        <v>-49.853805430000001</v>
      </c>
      <c r="DY527" s="26" t="s">
        <v>4060</v>
      </c>
      <c r="DZ527" s="25">
        <v>-52.045974190000003</v>
      </c>
      <c r="EA527" s="25">
        <v>6.55174389</v>
      </c>
      <c r="EB527" s="25">
        <v>-52.613050880000003</v>
      </c>
      <c r="EC527" s="25">
        <v>9.3674925800000004</v>
      </c>
      <c r="ED527" s="25">
        <v>-50.706328229999997</v>
      </c>
      <c r="EE527" s="38">
        <v>2.4900000000000002</v>
      </c>
      <c r="EF527" s="60">
        <v>-3330.3437699999999</v>
      </c>
      <c r="EG527" s="60">
        <v>4.7</v>
      </c>
      <c r="EH527" s="61">
        <v>1.96</v>
      </c>
      <c r="EI527" s="60">
        <v>-4.92</v>
      </c>
      <c r="EJ527" s="60">
        <v>0.34</v>
      </c>
      <c r="EK527" s="54">
        <f t="shared" si="7"/>
        <v>2.7710416666666666</v>
      </c>
      <c r="EL527" s="38" t="s">
        <v>4060</v>
      </c>
      <c r="EM527" s="38" t="s">
        <v>4060</v>
      </c>
      <c r="EN527" s="38" t="s">
        <v>4060</v>
      </c>
      <c r="EO527">
        <v>4.4106085400000001</v>
      </c>
      <c r="EP527">
        <v>4.2368646200000004</v>
      </c>
      <c r="EQ527">
        <v>3.9287542000000002</v>
      </c>
      <c r="ER527">
        <v>3.93348729</v>
      </c>
      <c r="ES527">
        <v>3.7573200999999998</v>
      </c>
      <c r="ET527">
        <v>3.4565178599999999</v>
      </c>
      <c r="EU527">
        <v>4.2345172800000004</v>
      </c>
      <c r="EV527">
        <v>4.0619799499999996</v>
      </c>
      <c r="EW527">
        <v>3.7501997299999998</v>
      </c>
      <c r="EX527">
        <v>-40.058006599999999</v>
      </c>
      <c r="EY527">
        <v>-40.370744799999997</v>
      </c>
      <c r="EZ527">
        <v>-39.422249299999997</v>
      </c>
      <c r="FA527">
        <v>-78.493745799999999</v>
      </c>
      <c r="FB527">
        <v>-79.335118100000003</v>
      </c>
      <c r="FC527">
        <v>-76.811883499999993</v>
      </c>
      <c r="FD527">
        <v>-20.840136999999999</v>
      </c>
      <c r="FE527">
        <v>-42.101425300000002</v>
      </c>
      <c r="FF527">
        <v>-40.816861400000001</v>
      </c>
      <c r="FG527">
        <v>3.8477855500000002</v>
      </c>
      <c r="FH527">
        <v>3.9944357500000001</v>
      </c>
      <c r="FI527">
        <v>3.5496641900000001</v>
      </c>
      <c r="FJ527">
        <v>5.7716783200000004</v>
      </c>
      <c r="FK527">
        <v>6</v>
      </c>
      <c r="FL527">
        <v>5.31527438</v>
      </c>
      <c r="FM527">
        <v>2.8858391600000002</v>
      </c>
      <c r="FN527">
        <v>3</v>
      </c>
      <c r="FO527">
        <v>2.6517952400000002</v>
      </c>
      <c r="FP527">
        <v>79.998873000000003</v>
      </c>
      <c r="FQ527">
        <v>20105.609499999999</v>
      </c>
      <c r="FR527">
        <v>268071.01699999999</v>
      </c>
      <c r="FS527">
        <v>-120.17402</v>
      </c>
      <c r="FT527">
        <v>-1.2633562300000001</v>
      </c>
      <c r="FU527">
        <v>-1.50219641</v>
      </c>
      <c r="FV527">
        <v>-5.97713885E-3</v>
      </c>
      <c r="FW527">
        <v>-4.4829172899999998E-4</v>
      </c>
      <c r="FX527">
        <v>1.75611947</v>
      </c>
      <c r="FY527">
        <v>0.49078345600000001</v>
      </c>
      <c r="FZ527">
        <v>4.3283879199999999</v>
      </c>
      <c r="GA527">
        <v>1.8676366</v>
      </c>
      <c r="GB527">
        <v>5.0975321500000004E-3</v>
      </c>
      <c r="GC527">
        <v>5.5907616999999998</v>
      </c>
      <c r="GD527">
        <v>1.7003609099999999</v>
      </c>
      <c r="GE527">
        <v>26.270077400000002</v>
      </c>
      <c r="GF527">
        <v>37.618399500000002</v>
      </c>
      <c r="GG527">
        <v>-7.1509208599999999E-2</v>
      </c>
      <c r="GH527">
        <v>-3.6097916199999999E-5</v>
      </c>
      <c r="GI527">
        <v>-0.21680502300000001</v>
      </c>
      <c r="GJ527">
        <v>-0.54865151099999998</v>
      </c>
      <c r="GK527">
        <v>1.8276550000000001E-3</v>
      </c>
      <c r="GL527">
        <v>-1.6490326200000001</v>
      </c>
      <c r="GM527">
        <v>0.16706194199999999</v>
      </c>
      <c r="GN527">
        <v>0.73160518200000002</v>
      </c>
      <c r="GO527">
        <v>3.6864306899999999</v>
      </c>
      <c r="GP527">
        <v>1.19629925</v>
      </c>
      <c r="GQ527">
        <v>0.38458587</v>
      </c>
      <c r="GR527">
        <v>2.8464101099999999</v>
      </c>
      <c r="GS527">
        <v>1.0977672199999999</v>
      </c>
      <c r="GT527">
        <v>1.45036135E-3</v>
      </c>
      <c r="GU527">
        <v>3.2892513600000002</v>
      </c>
      <c r="GV527">
        <v>1.24556526</v>
      </c>
      <c r="GW527">
        <v>-9.6021816199999999E-4</v>
      </c>
      <c r="GX527">
        <v>0.51152827700000003</v>
      </c>
    </row>
    <row r="528" spans="1:206" ht="15.75" customHeight="1">
      <c r="A528" s="20" t="s">
        <v>5421</v>
      </c>
      <c r="B528" s="20" t="s">
        <v>4102</v>
      </c>
      <c r="C528" s="20" t="s">
        <v>4103</v>
      </c>
      <c r="D528" s="20" t="s">
        <v>4046</v>
      </c>
      <c r="E528" s="20" t="s">
        <v>4047</v>
      </c>
      <c r="F528" s="20" t="s">
        <v>4153</v>
      </c>
      <c r="G528" s="20" t="s">
        <v>5422</v>
      </c>
      <c r="H528" s="20" t="s">
        <v>4050</v>
      </c>
      <c r="I528" s="20" t="s">
        <v>4153</v>
      </c>
      <c r="J528" s="20" t="s">
        <v>4050</v>
      </c>
      <c r="K528" s="20" t="s">
        <v>4140</v>
      </c>
      <c r="L528" s="20" t="s">
        <v>4071</v>
      </c>
      <c r="M528" s="20" t="s">
        <v>4053</v>
      </c>
      <c r="N528" s="20" t="s">
        <v>3849</v>
      </c>
      <c r="O528" s="20" t="s">
        <v>5423</v>
      </c>
      <c r="P528" s="20" t="s">
        <v>4053</v>
      </c>
      <c r="Q528" s="20" t="s">
        <v>4053</v>
      </c>
      <c r="R528" s="21" t="s">
        <v>5424</v>
      </c>
      <c r="S528" s="34" t="s">
        <v>5425</v>
      </c>
      <c r="T528" s="22" t="s">
        <v>4059</v>
      </c>
      <c r="U528" s="22" t="s">
        <v>4059</v>
      </c>
      <c r="V528" s="22" t="s">
        <v>4060</v>
      </c>
      <c r="W528" s="22" t="s">
        <v>4180</v>
      </c>
      <c r="X528" s="22" t="s">
        <v>4061</v>
      </c>
      <c r="Y528" s="22" t="s">
        <v>5426</v>
      </c>
      <c r="Z528" s="22" t="s">
        <v>4074</v>
      </c>
      <c r="AA528" s="22" t="s">
        <v>4074</v>
      </c>
      <c r="AB528" s="22" t="s">
        <v>4160</v>
      </c>
      <c r="AC528" s="22">
        <v>60</v>
      </c>
      <c r="AD528" s="22" t="s">
        <v>4074</v>
      </c>
      <c r="AE528" s="22" t="s">
        <v>4066</v>
      </c>
      <c r="AF528" s="22" t="s">
        <v>5427</v>
      </c>
      <c r="AG528" t="s">
        <v>5428</v>
      </c>
      <c r="AH528" s="22" t="s">
        <v>4074</v>
      </c>
      <c r="AI528" s="22" t="s">
        <v>4074</v>
      </c>
      <c r="AJ528" s="22" t="s">
        <v>4074</v>
      </c>
      <c r="AK528" s="22" t="s">
        <v>4066</v>
      </c>
      <c r="AL528" s="22" t="s">
        <v>4066</v>
      </c>
      <c r="AM528" s="22" t="s">
        <v>4066</v>
      </c>
      <c r="AN528">
        <v>106</v>
      </c>
      <c r="AO528" s="22" t="s">
        <v>4066</v>
      </c>
      <c r="AP528" s="22" t="s">
        <v>4066</v>
      </c>
      <c r="AQ528" s="22" t="s">
        <v>5429</v>
      </c>
      <c r="AR528" s="22" t="s">
        <v>5335</v>
      </c>
      <c r="AS528" s="22" t="s">
        <v>4066</v>
      </c>
      <c r="AT528" s="22" t="s">
        <v>4259</v>
      </c>
      <c r="AU528" s="20"/>
      <c r="AV528" s="5">
        <v>0.90999375367718638</v>
      </c>
      <c r="AW528" s="5">
        <v>286641.13665737311</v>
      </c>
      <c r="AX528" s="5">
        <v>6.066625024514577E-2</v>
      </c>
      <c r="AY528" s="5">
        <v>6.4584339976050426E-2</v>
      </c>
      <c r="AZ528" s="5">
        <v>1.0478351099205128</v>
      </c>
      <c r="BA528" s="24" t="s">
        <v>4212</v>
      </c>
      <c r="BB528" s="25">
        <v>1.5097078110555</v>
      </c>
      <c r="BC528" s="25">
        <v>3.0327998640229401</v>
      </c>
      <c r="BD528" s="25">
        <v>3.4971213413173601</v>
      </c>
      <c r="BE528" s="25">
        <v>3.7088352855298199</v>
      </c>
      <c r="BF528" s="25">
        <v>1.75464734315195</v>
      </c>
      <c r="BG528" s="25">
        <v>3.6620309848575898</v>
      </c>
      <c r="BH528" s="25">
        <v>3.54441221732676</v>
      </c>
      <c r="BI528" s="25">
        <v>3.4259241230454198</v>
      </c>
      <c r="BJ528" s="25">
        <v>3.1057023419124601</v>
      </c>
      <c r="BK528" s="25">
        <v>2.7215422906367301</v>
      </c>
      <c r="BL528" s="25">
        <v>2.6967323533477399</v>
      </c>
      <c r="BM528" s="25">
        <v>3.1057023419124601</v>
      </c>
      <c r="BN528" s="25">
        <v>3.3544137188827898</v>
      </c>
      <c r="BO528" s="25">
        <v>3.6385767360125998</v>
      </c>
      <c r="BP528" s="25">
        <v>2.9514300888044001</v>
      </c>
      <c r="BQ528" s="25">
        <v>3.5915639971073801</v>
      </c>
      <c r="BR528" s="25">
        <v>3.12993359545306</v>
      </c>
      <c r="BS528" s="25">
        <v>4.19191610293481</v>
      </c>
      <c r="BT528" s="25">
        <v>3.3305073072534102</v>
      </c>
      <c r="BU528" s="25">
        <v>2.7463176037262098</v>
      </c>
      <c r="BV528" s="25">
        <v>1.97949050023394</v>
      </c>
      <c r="BW528" s="25">
        <v>1.7198328714895501</v>
      </c>
      <c r="BX528" s="25">
        <v>1.13695524481054</v>
      </c>
      <c r="BY528" s="25">
        <v>1.36845545975252</v>
      </c>
      <c r="BZ528" s="25">
        <v>0.87592631390640296</v>
      </c>
      <c r="CA528" s="27">
        <v>68.841527830000004</v>
      </c>
      <c r="CB528" s="25">
        <v>43.6644279</v>
      </c>
      <c r="CC528" s="25">
        <v>5.8981170599999997</v>
      </c>
      <c r="CD528" s="25">
        <v>-14.004238450000001</v>
      </c>
      <c r="CE528" s="25">
        <v>11.887868790000001</v>
      </c>
      <c r="CF528" s="25">
        <v>-11.79498746</v>
      </c>
      <c r="CG528" s="25">
        <v>10.71353014</v>
      </c>
      <c r="CH528">
        <v>-98.15</v>
      </c>
      <c r="CI528" s="25">
        <v>10.71353014</v>
      </c>
      <c r="CJ528" s="25">
        <v>-12.223507290000001</v>
      </c>
      <c r="CK528" s="25">
        <v>8.3535645499999998</v>
      </c>
      <c r="CL528" s="25">
        <v>-13.133103889999999</v>
      </c>
      <c r="CM528" s="25">
        <v>12.865047649999999</v>
      </c>
      <c r="CN528" s="25">
        <v>-11.42721556</v>
      </c>
      <c r="CO528" s="25">
        <v>11.424357929999999</v>
      </c>
      <c r="CP528" s="25">
        <v>-11.9576931</v>
      </c>
      <c r="CQ528" s="25">
        <v>29.110118929999999</v>
      </c>
      <c r="CR528" s="25">
        <v>-5.4010186300000003</v>
      </c>
      <c r="CS528" s="25">
        <v>25.340816920000002</v>
      </c>
      <c r="CT528" s="25">
        <v>-6.7904770299999999</v>
      </c>
      <c r="CU528" s="25">
        <v>27.549177019999998</v>
      </c>
      <c r="CV528" s="25">
        <v>-6.0237982600000004</v>
      </c>
      <c r="CW528" s="25">
        <v>10.135592000000001</v>
      </c>
      <c r="CX528" s="25">
        <v>-12.44197924</v>
      </c>
      <c r="CY528" s="25">
        <v>6.7917974399999999</v>
      </c>
      <c r="CZ528" s="25">
        <v>-13.693755830000001</v>
      </c>
      <c r="DA528" s="25">
        <v>9.9488851199999999</v>
      </c>
      <c r="DB528" s="25">
        <v>-12.50693193</v>
      </c>
      <c r="DC528" s="25">
        <v>14.40979024</v>
      </c>
      <c r="DD528" s="25">
        <v>-10.88461663</v>
      </c>
      <c r="DE528" s="25">
        <v>23.817240999999999</v>
      </c>
      <c r="DF528" s="25">
        <v>-7.4141822700000004</v>
      </c>
      <c r="DG528" s="25">
        <v>5.9054239400000004</v>
      </c>
      <c r="DH528" s="25">
        <v>-14.003405259999999</v>
      </c>
      <c r="DI528" s="25">
        <v>9.2319717000000008</v>
      </c>
      <c r="DJ528" s="25">
        <v>-12.771562749999999</v>
      </c>
      <c r="DK528" s="25">
        <v>12.879652370000001</v>
      </c>
      <c r="DL528" s="25">
        <v>-11.456702399999999</v>
      </c>
      <c r="DM528" s="25">
        <v>12.82022373</v>
      </c>
      <c r="DN528" s="25">
        <v>-11.471842990000001</v>
      </c>
      <c r="DO528" s="25">
        <v>9.0551664299999999</v>
      </c>
      <c r="DP528" s="25">
        <v>-12.84095389</v>
      </c>
      <c r="DQ528">
        <v>-50.78</v>
      </c>
      <c r="DR528" s="25">
        <v>-6.2910228699999999</v>
      </c>
      <c r="DS528" s="25">
        <v>21.720375529999998</v>
      </c>
      <c r="DT528" s="25">
        <v>-8.1525783999999994</v>
      </c>
      <c r="DU528" s="25">
        <v>3.68387573</v>
      </c>
      <c r="DV528" s="25">
        <v>-14.83181989</v>
      </c>
      <c r="DW528" s="25">
        <v>5.47541382</v>
      </c>
      <c r="DX528" s="25">
        <v>-14.17582893</v>
      </c>
      <c r="DY528">
        <v>13.45</v>
      </c>
      <c r="DZ528" s="25">
        <v>-14.70244145</v>
      </c>
      <c r="EA528" s="25">
        <v>3.4084570200000002</v>
      </c>
      <c r="EB528" s="25">
        <v>-14.930601449999999</v>
      </c>
      <c r="EC528" s="25">
        <v>4.8366929299999999</v>
      </c>
      <c r="ED528" s="25">
        <v>-14.41139158</v>
      </c>
      <c r="EE528" s="25" t="s">
        <v>4060</v>
      </c>
      <c r="EF528" s="25" t="s">
        <v>4060</v>
      </c>
      <c r="EG528" s="25" t="s">
        <v>4060</v>
      </c>
      <c r="EH528" s="25" t="s">
        <v>4060</v>
      </c>
      <c r="EI528" s="25" t="s">
        <v>4060</v>
      </c>
      <c r="EJ528" s="25" t="s">
        <v>4060</v>
      </c>
      <c r="EK528" s="25" t="s">
        <v>4060</v>
      </c>
      <c r="EL528" s="25" t="s">
        <v>4060</v>
      </c>
      <c r="EM528" s="25" t="s">
        <v>4060</v>
      </c>
      <c r="EN528" s="25" t="s">
        <v>4060</v>
      </c>
      <c r="EO528">
        <v>6.9546517100000003</v>
      </c>
      <c r="EP528">
        <v>6.93278573</v>
      </c>
      <c r="EQ528">
        <v>5.6457493400000001</v>
      </c>
      <c r="ER528">
        <v>6.4775304599999997</v>
      </c>
      <c r="ES528">
        <v>6.4556651299999999</v>
      </c>
      <c r="ET528">
        <v>5.1686153199999998</v>
      </c>
      <c r="EU528">
        <v>6.7785604499999996</v>
      </c>
      <c r="EV528">
        <v>6.7566941399999996</v>
      </c>
      <c r="EW528">
        <v>5.4696644599999997</v>
      </c>
      <c r="EX528">
        <v>-42.551112799999999</v>
      </c>
      <c r="EY528">
        <v>-42.600496</v>
      </c>
      <c r="EZ528">
        <v>-41.594765299999999</v>
      </c>
      <c r="FA528">
        <v>-81.474533399999999</v>
      </c>
      <c r="FB528">
        <v>-81.5754546</v>
      </c>
      <c r="FC528">
        <v>-79.520048599999996</v>
      </c>
      <c r="FD528">
        <v>-23.089402499999998</v>
      </c>
      <c r="FE528">
        <v>-46.225944699999999</v>
      </c>
      <c r="FF528">
        <v>-45.265919099999998</v>
      </c>
      <c r="FG528">
        <v>2.6558881599999999</v>
      </c>
      <c r="FH528">
        <v>2.6666676800000002</v>
      </c>
      <c r="FI528">
        <v>2.4471337200000001</v>
      </c>
      <c r="FJ528">
        <v>3.9838322399999999</v>
      </c>
      <c r="FK528">
        <v>4</v>
      </c>
      <c r="FL528">
        <v>3.6707202900000002</v>
      </c>
      <c r="FM528">
        <v>1.99191612</v>
      </c>
      <c r="FN528">
        <v>2</v>
      </c>
      <c r="FO528">
        <v>1.8353674</v>
      </c>
      <c r="FP528">
        <v>600.00062100000002</v>
      </c>
      <c r="FQ528">
        <v>1130974.74</v>
      </c>
      <c r="FR528">
        <v>113097591</v>
      </c>
      <c r="FS528">
        <v>-127.65333800000001</v>
      </c>
      <c r="FT528">
        <v>-0.14810215800000001</v>
      </c>
      <c r="FU528">
        <v>-0.21275534400000001</v>
      </c>
      <c r="FV528">
        <v>-1.1287019400000001E-4</v>
      </c>
      <c r="FW528">
        <v>-1.1287007699999999E-6</v>
      </c>
      <c r="FX528">
        <v>2.6385204099999999</v>
      </c>
      <c r="FY528">
        <v>2.5372884600000001</v>
      </c>
      <c r="FZ528">
        <v>4.5989624600000001</v>
      </c>
      <c r="GA528">
        <v>1.6605212499999999</v>
      </c>
      <c r="GB528">
        <v>1.4905558800000001</v>
      </c>
      <c r="GC528">
        <v>4.9521453900000001</v>
      </c>
      <c r="GD528">
        <v>3.1275199900000001</v>
      </c>
      <c r="GE528">
        <v>221.25136800000001</v>
      </c>
      <c r="GF528">
        <v>297.512925</v>
      </c>
      <c r="GG528">
        <v>-2.26544218E-3</v>
      </c>
      <c r="GH528">
        <v>-7.2326636699999999E-5</v>
      </c>
      <c r="GI528">
        <v>-4.4736971299999997E-2</v>
      </c>
      <c r="GJ528">
        <v>-5.2285111199999998E-2</v>
      </c>
      <c r="GK528">
        <v>-7.1010706300000001E-6</v>
      </c>
      <c r="GL528">
        <v>-1.0647240899999999</v>
      </c>
      <c r="GM528">
        <v>2.2744392299999999E-2</v>
      </c>
      <c r="GN528">
        <v>3.0606559400000002</v>
      </c>
      <c r="GO528">
        <v>4.4223787799999998</v>
      </c>
      <c r="GP528">
        <v>2.0534928699999999</v>
      </c>
      <c r="GQ528">
        <v>1.99279736</v>
      </c>
      <c r="GR528">
        <v>3.2289126700000002</v>
      </c>
      <c r="GS528">
        <v>1.26338325</v>
      </c>
      <c r="GT528">
        <v>1.1707270700000001</v>
      </c>
      <c r="GU528">
        <v>3.0578036100000001</v>
      </c>
      <c r="GV528">
        <v>2.4485476899999998</v>
      </c>
      <c r="GW528">
        <v>-1.04939494E-4</v>
      </c>
      <c r="GX528">
        <v>0.46523410500000001</v>
      </c>
    </row>
    <row r="529" spans="1:206" ht="15.75" customHeight="1">
      <c r="A529" s="20" t="s">
        <v>5430</v>
      </c>
      <c r="B529" s="20" t="s">
        <v>5071</v>
      </c>
      <c r="C529" s="20" t="s">
        <v>4045</v>
      </c>
      <c r="D529" s="20" t="s">
        <v>4046</v>
      </c>
      <c r="E529" s="20" t="s">
        <v>4047</v>
      </c>
      <c r="F529" s="20" t="s">
        <v>4138</v>
      </c>
      <c r="G529" s="20" t="s">
        <v>5431</v>
      </c>
      <c r="H529" s="20" t="s">
        <v>4050</v>
      </c>
      <c r="I529" s="20" t="s">
        <v>4138</v>
      </c>
      <c r="J529" s="20" t="s">
        <v>4140</v>
      </c>
      <c r="K529" s="20" t="s">
        <v>4050</v>
      </c>
      <c r="L529" s="20" t="s">
        <v>4071</v>
      </c>
      <c r="M529" s="20" t="s">
        <v>4053</v>
      </c>
      <c r="N529" s="20" t="s">
        <v>3848</v>
      </c>
      <c r="O529" s="20" t="s">
        <v>4305</v>
      </c>
      <c r="P529" s="20" t="s">
        <v>4305</v>
      </c>
      <c r="Q529" s="20" t="s">
        <v>4142</v>
      </c>
      <c r="R529" s="21" t="s">
        <v>5432</v>
      </c>
      <c r="S529" s="21" t="s">
        <v>5433</v>
      </c>
      <c r="AU529" s="20"/>
      <c r="AV529" s="5">
        <v>0.4078482934625457</v>
      </c>
      <c r="AW529" s="5">
        <v>0</v>
      </c>
      <c r="AX529" s="5" t="s">
        <v>5241</v>
      </c>
      <c r="AY529" s="5" t="s">
        <v>5241</v>
      </c>
      <c r="AZ529" s="5">
        <v>0</v>
      </c>
      <c r="BA529" s="24" t="s">
        <v>4145</v>
      </c>
      <c r="BB529" s="25">
        <v>3.7069368195825598</v>
      </c>
      <c r="BC529" s="25">
        <v>13.588239295296299</v>
      </c>
      <c r="BD529" s="25">
        <v>17.060983987388099</v>
      </c>
      <c r="BE529" s="25">
        <v>18.694154822958001</v>
      </c>
      <c r="BF529" s="25">
        <v>5.0838411680918103</v>
      </c>
      <c r="BG529" s="25">
        <v>18.330646047900299</v>
      </c>
      <c r="BH529" s="25">
        <v>17.423272377818002</v>
      </c>
      <c r="BI529" s="25">
        <v>16.518386986126998</v>
      </c>
      <c r="BJ529" s="25">
        <v>14.1227185718191</v>
      </c>
      <c r="BK529" s="25">
        <v>11.3568107915416</v>
      </c>
      <c r="BL529" s="25">
        <v>11.182697090169</v>
      </c>
      <c r="BM529" s="25">
        <v>14.1227185718191</v>
      </c>
      <c r="BN529" s="25">
        <v>15.9769216747848</v>
      </c>
      <c r="BO529" s="25">
        <v>18.149002055648499</v>
      </c>
      <c r="BP529" s="25">
        <v>12.996804435904901</v>
      </c>
      <c r="BQ529" s="25">
        <v>17.7859583086688</v>
      </c>
      <c r="BR529" s="25">
        <v>14.3013036986464</v>
      </c>
      <c r="BS529" s="25">
        <v>22.520583762068899</v>
      </c>
      <c r="BT529" s="25">
        <v>15.796710776591</v>
      </c>
      <c r="BU529" s="25">
        <v>11.5312590646923</v>
      </c>
      <c r="BV529" s="25">
        <v>6.4353396683138699</v>
      </c>
      <c r="BW529" s="25">
        <v>4.8816838990906302</v>
      </c>
      <c r="BX529" s="25">
        <v>1.8529328360167401</v>
      </c>
      <c r="BY529" s="25">
        <v>2.9658958412239498</v>
      </c>
      <c r="BZ529" s="25">
        <v>0.79349085032647104</v>
      </c>
      <c r="CA529" s="27">
        <v>859.99730149000004</v>
      </c>
      <c r="CB529" s="25">
        <v>157.4264842</v>
      </c>
      <c r="CC529" s="25">
        <v>21.035256069999999</v>
      </c>
      <c r="CD529" s="25">
        <v>-112.6291557</v>
      </c>
      <c r="CE529" s="25">
        <v>42.938302290000003</v>
      </c>
      <c r="CF529" s="25">
        <v>-94.506610219999999</v>
      </c>
      <c r="CG529" s="25">
        <v>38.54572684</v>
      </c>
      <c r="CH529">
        <v>-98.15</v>
      </c>
      <c r="CI529" s="25">
        <v>38.54572684</v>
      </c>
      <c r="CJ529" s="25">
        <v>-98.153366849999998</v>
      </c>
      <c r="CK529" s="25">
        <v>30.68758373</v>
      </c>
      <c r="CL529" s="25">
        <v>-104.56114100000001</v>
      </c>
      <c r="CM529" s="25">
        <v>46.350651689999999</v>
      </c>
      <c r="CN529" s="25">
        <v>-91.703667780000004</v>
      </c>
      <c r="CO529" s="25">
        <v>41.049116750000003</v>
      </c>
      <c r="CP529" s="25">
        <v>-96.094990539999998</v>
      </c>
      <c r="CQ529" s="25">
        <v>105.0794561</v>
      </c>
      <c r="CR529" s="25">
        <v>-43.193737679999998</v>
      </c>
      <c r="CS529" s="25">
        <v>91.274475890000005</v>
      </c>
      <c r="CT529" s="25">
        <v>-54.618874320000003</v>
      </c>
      <c r="CU529" s="25">
        <v>100.21519410000001</v>
      </c>
      <c r="CV529" s="25">
        <v>-47.119837410000002</v>
      </c>
      <c r="CW529" s="25">
        <v>36.523650869999997</v>
      </c>
      <c r="CX529" s="25">
        <v>-99.815976629999994</v>
      </c>
      <c r="CY529" s="25">
        <v>24.660840830000001</v>
      </c>
      <c r="CZ529" s="25">
        <v>-109.58676869999999</v>
      </c>
      <c r="DA529" s="25">
        <v>35.796054949999998</v>
      </c>
      <c r="DB529" s="25">
        <v>-100.42181840000001</v>
      </c>
      <c r="DC529" s="25">
        <v>52.515773269999997</v>
      </c>
      <c r="DD529" s="25">
        <v>-86.540689860000001</v>
      </c>
      <c r="DE529" s="25">
        <v>86.842625519999999</v>
      </c>
      <c r="DF529" s="25">
        <v>-58.150854010000003</v>
      </c>
      <c r="DG529" s="25">
        <v>21.094413970000002</v>
      </c>
      <c r="DH529" s="25">
        <v>-112.5764715</v>
      </c>
      <c r="DI529" s="25">
        <v>33.149104029999997</v>
      </c>
      <c r="DJ529" s="25">
        <v>-102.6164867</v>
      </c>
      <c r="DK529" s="25">
        <v>47.057484860000002</v>
      </c>
      <c r="DL529" s="25">
        <v>-91.040926170000006</v>
      </c>
      <c r="DM529" s="25">
        <v>46.703408359999997</v>
      </c>
      <c r="DN529" s="25">
        <v>-91.350714620000005</v>
      </c>
      <c r="DO529" s="25">
        <v>32.586811640000001</v>
      </c>
      <c r="DP529" s="25">
        <v>-103.07136490000001</v>
      </c>
      <c r="DQ529">
        <v>-50.78</v>
      </c>
      <c r="DR529" s="25">
        <v>-50.776405750000002</v>
      </c>
      <c r="DS529" s="25">
        <v>78.517165480000003</v>
      </c>
      <c r="DT529" s="25">
        <v>-65.11784471</v>
      </c>
      <c r="DU529" s="25">
        <v>13.174243300000001</v>
      </c>
      <c r="DV529" s="25">
        <v>-119.1035086</v>
      </c>
      <c r="DW529" s="25">
        <v>19.791634899999998</v>
      </c>
      <c r="DX529" s="25">
        <v>-113.6216641</v>
      </c>
      <c r="DY529">
        <v>13.45</v>
      </c>
      <c r="DZ529" s="25">
        <v>-118.76913089999999</v>
      </c>
      <c r="EA529" s="25">
        <v>12.12602588</v>
      </c>
      <c r="EB529" s="25">
        <v>-119.9750889</v>
      </c>
      <c r="EC529" s="25">
        <v>17.449858849999998</v>
      </c>
      <c r="ED529" s="25">
        <v>-115.56028190000001</v>
      </c>
      <c r="EE529" s="36">
        <v>0</v>
      </c>
      <c r="EF529" s="27">
        <v>1486.0937699999999</v>
      </c>
      <c r="EG529" s="27">
        <v>1.2877879999999999</v>
      </c>
      <c r="EH529" s="27">
        <v>66.669887000000003</v>
      </c>
      <c r="EI529" s="37">
        <v>-1.3422499999999999</v>
      </c>
      <c r="EJ529" s="27">
        <v>2.6329999999999999E-3</v>
      </c>
      <c r="EK529" s="27">
        <v>5.7670206249999998</v>
      </c>
      <c r="EL529" s="38">
        <v>-7.8144</v>
      </c>
      <c r="EM529" s="38">
        <v>-6.6148999999999996</v>
      </c>
      <c r="EN529" s="38">
        <v>-21.697399999999998</v>
      </c>
    </row>
    <row r="530" spans="1:206" ht="15.75" customHeight="1">
      <c r="A530" s="20" t="s">
        <v>5434</v>
      </c>
      <c r="B530" s="20" t="s">
        <v>5071</v>
      </c>
      <c r="C530" s="20" t="s">
        <v>4045</v>
      </c>
      <c r="D530" s="20" t="s">
        <v>4046</v>
      </c>
      <c r="E530" s="20" t="s">
        <v>4047</v>
      </c>
      <c r="F530" s="20" t="s">
        <v>4138</v>
      </c>
      <c r="G530" s="20" t="s">
        <v>5431</v>
      </c>
      <c r="H530" s="20" t="s">
        <v>4050</v>
      </c>
      <c r="I530" s="20" t="s">
        <v>4138</v>
      </c>
      <c r="J530" s="20" t="s">
        <v>4140</v>
      </c>
      <c r="K530" s="20" t="s">
        <v>4050</v>
      </c>
      <c r="L530" s="20" t="s">
        <v>4071</v>
      </c>
      <c r="M530" s="20" t="s">
        <v>4053</v>
      </c>
      <c r="N530" s="20" t="s">
        <v>3848</v>
      </c>
      <c r="O530" s="20" t="s">
        <v>4141</v>
      </c>
      <c r="P530" s="20" t="s">
        <v>4141</v>
      </c>
      <c r="Q530" s="20" t="s">
        <v>4142</v>
      </c>
      <c r="R530" s="21" t="s">
        <v>5432</v>
      </c>
      <c r="S530" s="21" t="s">
        <v>5433</v>
      </c>
      <c r="AU530" s="20"/>
      <c r="AV530" s="5">
        <v>0.4078482934625457</v>
      </c>
      <c r="AW530" s="5">
        <v>0</v>
      </c>
      <c r="AX530" s="5" t="s">
        <v>5241</v>
      </c>
      <c r="AY530" s="5" t="s">
        <v>5241</v>
      </c>
      <c r="AZ530" s="5">
        <v>0</v>
      </c>
      <c r="BA530" s="24" t="s">
        <v>4145</v>
      </c>
      <c r="BB530" s="25">
        <v>3.7069368195825598</v>
      </c>
      <c r="BC530" s="25">
        <v>13.588239295296299</v>
      </c>
      <c r="BD530" s="25">
        <v>17.060983987388099</v>
      </c>
      <c r="BE530" s="25">
        <v>18.694154822958001</v>
      </c>
      <c r="BF530" s="25">
        <v>5.0838411680918103</v>
      </c>
      <c r="BG530" s="25">
        <v>18.330646047900299</v>
      </c>
      <c r="BH530" s="25">
        <v>17.423272377818002</v>
      </c>
      <c r="BI530" s="25">
        <v>16.518386986126998</v>
      </c>
      <c r="BJ530" s="25">
        <v>14.1227185718191</v>
      </c>
      <c r="BK530" s="25">
        <v>11.3568107915416</v>
      </c>
      <c r="BL530" s="25">
        <v>11.182697090169</v>
      </c>
      <c r="BM530" s="25">
        <v>14.1227185718191</v>
      </c>
      <c r="BN530" s="25">
        <v>15.9769216747848</v>
      </c>
      <c r="BO530" s="25">
        <v>18.149002055648499</v>
      </c>
      <c r="BP530" s="25">
        <v>12.996804435904901</v>
      </c>
      <c r="BQ530" s="25">
        <v>17.7859583086688</v>
      </c>
      <c r="BR530" s="25">
        <v>14.3013036986464</v>
      </c>
      <c r="BS530" s="25">
        <v>22.520583762068899</v>
      </c>
      <c r="BT530" s="25">
        <v>15.796710776591</v>
      </c>
      <c r="BU530" s="25">
        <v>11.5312590646923</v>
      </c>
      <c r="BV530" s="25">
        <v>6.4353396683138699</v>
      </c>
      <c r="BW530" s="25">
        <v>4.8816838990906302</v>
      </c>
      <c r="BX530" s="25">
        <v>1.8529328360167401</v>
      </c>
      <c r="BY530" s="25">
        <v>2.9658958412239498</v>
      </c>
      <c r="BZ530" s="25">
        <v>0.79349085032647104</v>
      </c>
      <c r="CA530" s="27">
        <v>859.99730149000004</v>
      </c>
      <c r="CB530" s="25">
        <v>157.4264842</v>
      </c>
      <c r="CC530" s="25">
        <v>21.035256069999999</v>
      </c>
      <c r="CD530" s="25">
        <v>-112.6291557</v>
      </c>
      <c r="CE530" s="25">
        <v>42.938302290000003</v>
      </c>
      <c r="CF530" s="25">
        <v>-94.506610219999999</v>
      </c>
      <c r="CG530" s="25">
        <v>38.54572684</v>
      </c>
      <c r="CH530">
        <v>-98.15</v>
      </c>
      <c r="CI530" s="25">
        <v>38.54572684</v>
      </c>
      <c r="CJ530" s="25">
        <v>-98.153366849999998</v>
      </c>
      <c r="CK530" s="25">
        <v>30.68758373</v>
      </c>
      <c r="CL530" s="25">
        <v>-104.56114100000001</v>
      </c>
      <c r="CM530" s="25">
        <v>46.350651689999999</v>
      </c>
      <c r="CN530" s="25">
        <v>-91.703667780000004</v>
      </c>
      <c r="CO530" s="25">
        <v>41.049116750000003</v>
      </c>
      <c r="CP530" s="25">
        <v>-96.094990539999998</v>
      </c>
      <c r="CQ530" s="25">
        <v>105.0794561</v>
      </c>
      <c r="CR530" s="25">
        <v>-43.193737679999998</v>
      </c>
      <c r="CS530" s="25">
        <v>91.274475890000005</v>
      </c>
      <c r="CT530" s="25">
        <v>-54.618874320000003</v>
      </c>
      <c r="CU530" s="25">
        <v>100.21519410000001</v>
      </c>
      <c r="CV530" s="25">
        <v>-47.119837410000002</v>
      </c>
      <c r="CW530" s="25">
        <v>36.523650869999997</v>
      </c>
      <c r="CX530" s="25">
        <v>-99.815976629999994</v>
      </c>
      <c r="CY530" s="25">
        <v>24.660840830000001</v>
      </c>
      <c r="CZ530" s="25">
        <v>-109.58676869999999</v>
      </c>
      <c r="DA530" s="25">
        <v>35.796054949999998</v>
      </c>
      <c r="DB530" s="25">
        <v>-100.42181840000001</v>
      </c>
      <c r="DC530" s="25">
        <v>52.515773269999997</v>
      </c>
      <c r="DD530" s="25">
        <v>-86.540689860000001</v>
      </c>
      <c r="DE530" s="25">
        <v>86.842625519999999</v>
      </c>
      <c r="DF530" s="25">
        <v>-58.150854010000003</v>
      </c>
      <c r="DG530" s="25">
        <v>21.094413970000002</v>
      </c>
      <c r="DH530" s="25">
        <v>-112.5764715</v>
      </c>
      <c r="DI530" s="25">
        <v>33.149104029999997</v>
      </c>
      <c r="DJ530" s="25">
        <v>-102.6164867</v>
      </c>
      <c r="DK530" s="25">
        <v>47.057484860000002</v>
      </c>
      <c r="DL530" s="25">
        <v>-91.040926170000006</v>
      </c>
      <c r="DM530" s="25">
        <v>46.703408359999997</v>
      </c>
      <c r="DN530" s="25">
        <v>-91.350714620000005</v>
      </c>
      <c r="DO530" s="25">
        <v>32.586811640000001</v>
      </c>
      <c r="DP530" s="25">
        <v>-103.07136490000001</v>
      </c>
      <c r="DQ530">
        <v>-50.78</v>
      </c>
      <c r="DR530" s="25">
        <v>-50.776405750000002</v>
      </c>
      <c r="DS530" s="25">
        <v>78.517165480000003</v>
      </c>
      <c r="DT530" s="25">
        <v>-65.11784471</v>
      </c>
      <c r="DU530" s="25">
        <v>13.174243300000001</v>
      </c>
      <c r="DV530" s="25">
        <v>-119.1035086</v>
      </c>
      <c r="DW530" s="25">
        <v>19.791634899999998</v>
      </c>
      <c r="DX530" s="25">
        <v>-113.6216641</v>
      </c>
      <c r="DY530">
        <v>13.45</v>
      </c>
      <c r="DZ530" s="25">
        <v>-118.76913089999999</v>
      </c>
      <c r="EA530" s="25">
        <v>12.12602588</v>
      </c>
      <c r="EB530" s="25">
        <v>-119.9750889</v>
      </c>
      <c r="EC530" s="25">
        <v>17.449858849999998</v>
      </c>
      <c r="ED530" s="25">
        <v>-115.56028190000001</v>
      </c>
      <c r="EE530" s="36">
        <v>0</v>
      </c>
      <c r="EF530" s="27">
        <v>1486.0937699999999</v>
      </c>
      <c r="EG530" s="27">
        <v>1.2877879999999999</v>
      </c>
      <c r="EH530" s="27">
        <v>66.669887000000003</v>
      </c>
      <c r="EI530" s="37">
        <v>-1.3422499999999999</v>
      </c>
      <c r="EJ530" s="27">
        <v>2.6329999999999999E-3</v>
      </c>
      <c r="EK530" s="27">
        <v>5.7670206249999998</v>
      </c>
      <c r="EL530" s="38">
        <v>-7.8144</v>
      </c>
      <c r="EM530" s="38">
        <v>-6.6148999999999996</v>
      </c>
      <c r="EN530" s="38">
        <v>-21.697399999999998</v>
      </c>
    </row>
    <row r="531" spans="1:206" ht="15.75" customHeight="1">
      <c r="A531" s="20" t="s">
        <v>5435</v>
      </c>
      <c r="B531" s="20" t="s">
        <v>5071</v>
      </c>
      <c r="C531" s="20" t="s">
        <v>4045</v>
      </c>
      <c r="D531" s="20" t="s">
        <v>4046</v>
      </c>
      <c r="E531" s="20" t="s">
        <v>4047</v>
      </c>
      <c r="F531" s="20" t="s">
        <v>4138</v>
      </c>
      <c r="G531" s="39" t="s">
        <v>5436</v>
      </c>
      <c r="H531" s="20" t="s">
        <v>4050</v>
      </c>
      <c r="I531" s="20" t="s">
        <v>4138</v>
      </c>
      <c r="J531" s="20" t="s">
        <v>4140</v>
      </c>
      <c r="K531" s="20" t="s">
        <v>4050</v>
      </c>
      <c r="L531" s="20" t="s">
        <v>4071</v>
      </c>
      <c r="M531" s="20" t="s">
        <v>4053</v>
      </c>
      <c r="N531" s="20" t="s">
        <v>3848</v>
      </c>
      <c r="O531" s="20" t="s">
        <v>4305</v>
      </c>
      <c r="P531" s="20" t="s">
        <v>4305</v>
      </c>
      <c r="Q531" s="20" t="s">
        <v>4142</v>
      </c>
      <c r="R531" s="21" t="s">
        <v>5432</v>
      </c>
      <c r="S531" s="21" t="s">
        <v>5433</v>
      </c>
      <c r="T531" s="22" t="s">
        <v>5074</v>
      </c>
      <c r="U531" s="22" t="s">
        <v>5437</v>
      </c>
      <c r="V531" s="22" t="s">
        <v>4060</v>
      </c>
      <c r="W531" s="22">
        <v>99.99</v>
      </c>
      <c r="X531" s="22" t="s">
        <v>4061</v>
      </c>
      <c r="Y531" s="22" t="s">
        <v>5329</v>
      </c>
      <c r="Z531" s="22" t="s">
        <v>5330</v>
      </c>
      <c r="AA531" s="22" t="s">
        <v>5438</v>
      </c>
      <c r="AB531" s="22" t="s">
        <v>4065</v>
      </c>
      <c r="AC531" s="22" t="s">
        <v>5439</v>
      </c>
      <c r="AD531" s="22" t="s">
        <v>4074</v>
      </c>
      <c r="AE531" s="22">
        <v>5.7</v>
      </c>
      <c r="AF531" s="22" t="s">
        <v>5440</v>
      </c>
      <c r="AG531" s="22" t="s">
        <v>4066</v>
      </c>
      <c r="AH531" s="22" t="s">
        <v>4066</v>
      </c>
      <c r="AI531" s="22" t="s">
        <v>4066</v>
      </c>
      <c r="AJ531" s="22" t="s">
        <v>4074</v>
      </c>
      <c r="AK531" s="22" t="s">
        <v>4063</v>
      </c>
      <c r="AL531" s="22" t="s">
        <v>4063</v>
      </c>
      <c r="AM531" s="22" t="s">
        <v>4063</v>
      </c>
      <c r="AN531" s="22" t="s">
        <v>5441</v>
      </c>
      <c r="AO531" s="22" t="s">
        <v>4063</v>
      </c>
      <c r="AP531" s="22" t="s">
        <v>4063</v>
      </c>
      <c r="AQ531" s="22" t="s">
        <v>4063</v>
      </c>
      <c r="AR531" s="22" t="s">
        <v>4063</v>
      </c>
      <c r="AS531" s="22" t="s">
        <v>5442</v>
      </c>
      <c r="AT531" s="22" t="s">
        <v>4259</v>
      </c>
      <c r="AU531" s="20"/>
      <c r="AV531" s="5">
        <v>0.4078482934625457</v>
      </c>
      <c r="AW531" s="5">
        <v>21043560.515407629</v>
      </c>
      <c r="AX531" s="5">
        <v>1.4488394083927034E-2</v>
      </c>
      <c r="AY531" s="5">
        <v>1.4701393668986255E-2</v>
      </c>
      <c r="AZ531" s="5">
        <v>1.3061060626373482</v>
      </c>
      <c r="BA531" s="24" t="s">
        <v>4145</v>
      </c>
      <c r="BB531" s="25">
        <v>3.7069368195825598</v>
      </c>
      <c r="BC531" s="25">
        <v>13.588239295296299</v>
      </c>
      <c r="BD531" s="25">
        <v>17.060983987388099</v>
      </c>
      <c r="BE531" s="25">
        <v>18.694154822958001</v>
      </c>
      <c r="BF531" s="25">
        <v>5.0838411680918103</v>
      </c>
      <c r="BG531" s="25">
        <v>18.330646047900299</v>
      </c>
      <c r="BH531" s="25">
        <v>17.423272377818002</v>
      </c>
      <c r="BI531" s="25">
        <v>16.518386986126998</v>
      </c>
      <c r="BJ531" s="25">
        <v>14.1227185718191</v>
      </c>
      <c r="BK531" s="25">
        <v>11.3568107915416</v>
      </c>
      <c r="BL531" s="25">
        <v>11.182697090169</v>
      </c>
      <c r="BM531" s="25">
        <v>14.1227185718191</v>
      </c>
      <c r="BN531" s="25">
        <v>15.9769216747848</v>
      </c>
      <c r="BO531" s="25">
        <v>18.149002055648499</v>
      </c>
      <c r="BP531" s="25">
        <v>12.996804435904901</v>
      </c>
      <c r="BQ531" s="25">
        <v>17.7859583086688</v>
      </c>
      <c r="BR531" s="25">
        <v>14.3013036986464</v>
      </c>
      <c r="BS531" s="25">
        <v>22.520583762068899</v>
      </c>
      <c r="BT531" s="25">
        <v>15.796710776591</v>
      </c>
      <c r="BU531" s="25">
        <v>11.5312590646923</v>
      </c>
      <c r="BV531" s="25">
        <v>6.4353396683138699</v>
      </c>
      <c r="BW531" s="25">
        <v>4.8816838990906302</v>
      </c>
      <c r="BX531" s="25">
        <v>1.8529328360167401</v>
      </c>
      <c r="BY531" s="25">
        <v>2.9658958412239498</v>
      </c>
      <c r="BZ531" s="25">
        <v>0.79349085032647104</v>
      </c>
      <c r="CA531" s="27">
        <v>859.99730149000004</v>
      </c>
      <c r="CB531" s="25">
        <v>157.4264842</v>
      </c>
      <c r="CC531" s="25">
        <v>21.035256069999999</v>
      </c>
      <c r="CD531" s="25">
        <v>-112.6291557</v>
      </c>
      <c r="CE531" s="25">
        <v>42.938302290000003</v>
      </c>
      <c r="CF531" s="25">
        <v>-94.506610219999999</v>
      </c>
      <c r="CG531" s="25">
        <v>38.54572684</v>
      </c>
      <c r="CH531">
        <v>-98.15</v>
      </c>
      <c r="CI531" s="25">
        <v>38.54572684</v>
      </c>
      <c r="CJ531" s="25">
        <v>-98.153366849999998</v>
      </c>
      <c r="CK531" s="25">
        <v>30.68758373</v>
      </c>
      <c r="CL531" s="25">
        <v>-104.56114100000001</v>
      </c>
      <c r="CM531" s="25">
        <v>46.350651689999999</v>
      </c>
      <c r="CN531" s="25">
        <v>-91.703667780000004</v>
      </c>
      <c r="CO531" s="25">
        <v>41.049116750000003</v>
      </c>
      <c r="CP531" s="25">
        <v>-96.094990539999998</v>
      </c>
      <c r="CQ531" s="25">
        <v>105.0794561</v>
      </c>
      <c r="CR531" s="25">
        <v>-43.193737679999998</v>
      </c>
      <c r="CS531" s="25">
        <v>91.274475890000005</v>
      </c>
      <c r="CT531" s="25">
        <v>-54.618874320000003</v>
      </c>
      <c r="CU531" s="25">
        <v>100.21519410000001</v>
      </c>
      <c r="CV531" s="25">
        <v>-47.119837410000002</v>
      </c>
      <c r="CW531" s="25">
        <v>36.523650869999997</v>
      </c>
      <c r="CX531" s="25">
        <v>-99.815976629999994</v>
      </c>
      <c r="CY531" s="25">
        <v>24.660840830000001</v>
      </c>
      <c r="CZ531" s="25">
        <v>-109.58676869999999</v>
      </c>
      <c r="DA531" s="25">
        <v>35.796054949999998</v>
      </c>
      <c r="DB531" s="25">
        <v>-100.42181840000001</v>
      </c>
      <c r="DC531" s="25">
        <v>52.515773269999997</v>
      </c>
      <c r="DD531" s="25">
        <v>-86.540689860000001</v>
      </c>
      <c r="DE531" s="25">
        <v>86.842625519999999</v>
      </c>
      <c r="DF531" s="25">
        <v>-58.150854010000003</v>
      </c>
      <c r="DG531" s="25">
        <v>21.094413970000002</v>
      </c>
      <c r="DH531" s="25">
        <v>-112.5764715</v>
      </c>
      <c r="DI531" s="25">
        <v>33.149104029999997</v>
      </c>
      <c r="DJ531" s="25">
        <v>-102.6164867</v>
      </c>
      <c r="DK531" s="25">
        <v>47.057484860000002</v>
      </c>
      <c r="DL531" s="25">
        <v>-91.040926170000006</v>
      </c>
      <c r="DM531" s="25">
        <v>46.703408359999997</v>
      </c>
      <c r="DN531" s="25">
        <v>-91.350714620000005</v>
      </c>
      <c r="DO531" s="25">
        <v>32.586811640000001</v>
      </c>
      <c r="DP531" s="25">
        <v>-103.07136490000001</v>
      </c>
      <c r="DQ531">
        <v>-50.78</v>
      </c>
      <c r="DR531" s="25">
        <v>-50.776405750000002</v>
      </c>
      <c r="DS531" s="25">
        <v>78.517165480000003</v>
      </c>
      <c r="DT531" s="25">
        <v>-65.11784471</v>
      </c>
      <c r="DU531" s="25">
        <v>13.174243300000001</v>
      </c>
      <c r="DV531" s="25">
        <v>-119.1035086</v>
      </c>
      <c r="DW531" s="25">
        <v>19.791634899999998</v>
      </c>
      <c r="DX531" s="25">
        <v>-113.6216641</v>
      </c>
      <c r="DY531">
        <v>13.45</v>
      </c>
      <c r="DZ531" s="25">
        <v>-118.76913089999999</v>
      </c>
      <c r="EA531" s="25">
        <v>12.12602588</v>
      </c>
      <c r="EB531" s="25">
        <v>-119.9750889</v>
      </c>
      <c r="EC531" s="25">
        <v>17.449858849999998</v>
      </c>
      <c r="ED531" s="25">
        <v>-115.56028190000001</v>
      </c>
      <c r="EE531" s="36">
        <v>0</v>
      </c>
      <c r="EF531" s="27">
        <v>1486.0937699999999</v>
      </c>
      <c r="EG531" s="27">
        <v>1.2877879999999999</v>
      </c>
      <c r="EH531" s="27">
        <v>66.669887000000003</v>
      </c>
      <c r="EI531" s="37">
        <v>-1.3422499999999999</v>
      </c>
      <c r="EJ531" s="27">
        <v>2.6329999999999999E-3</v>
      </c>
      <c r="EK531" s="27">
        <v>5.7670206249999998</v>
      </c>
      <c r="EL531" s="38">
        <v>-7.8144</v>
      </c>
      <c r="EM531" s="38">
        <v>-6.6148999999999996</v>
      </c>
      <c r="EN531" s="38">
        <v>-21.697399999999998</v>
      </c>
      <c r="EO531">
        <v>7.48716136</v>
      </c>
      <c r="EP531">
        <v>7.47370745</v>
      </c>
      <c r="EQ531">
        <v>5.9715161300000004</v>
      </c>
      <c r="ER531">
        <v>7.48716136</v>
      </c>
      <c r="ES531">
        <v>7.47370745</v>
      </c>
      <c r="ET531">
        <v>5.9715161300000004</v>
      </c>
      <c r="EU531" t="s">
        <v>4615</v>
      </c>
      <c r="EV531" t="s">
        <v>4615</v>
      </c>
      <c r="EW531" t="s">
        <v>4615</v>
      </c>
      <c r="EX531">
        <v>-4.2645818599999998</v>
      </c>
      <c r="EY531">
        <v>-4.2749713700000003</v>
      </c>
      <c r="EZ531">
        <v>-3.93437495</v>
      </c>
      <c r="FA531">
        <v>-4.2645818599999998</v>
      </c>
      <c r="FB531">
        <v>-4.2749713700000003</v>
      </c>
      <c r="FC531">
        <v>-3.93437495</v>
      </c>
      <c r="FD531" t="s">
        <v>4615</v>
      </c>
      <c r="FE531" t="s">
        <v>4615</v>
      </c>
      <c r="FF531" t="s">
        <v>4615</v>
      </c>
      <c r="FG531">
        <v>11.948005200000001</v>
      </c>
      <c r="FH531">
        <v>12</v>
      </c>
      <c r="FI531">
        <v>10.295469000000001</v>
      </c>
      <c r="FJ531">
        <v>11.948005200000001</v>
      </c>
      <c r="FK531">
        <v>12</v>
      </c>
      <c r="FL531">
        <v>10.295469000000001</v>
      </c>
      <c r="FM531" t="s">
        <v>4615</v>
      </c>
      <c r="FN531" t="s">
        <v>4615</v>
      </c>
      <c r="FO531" t="s">
        <v>4615</v>
      </c>
      <c r="FP531">
        <v>999.74876600000005</v>
      </c>
      <c r="FQ531">
        <v>3140011.65</v>
      </c>
      <c r="FR531">
        <v>523203796</v>
      </c>
      <c r="FS531">
        <v>-11.3722183</v>
      </c>
      <c r="FT531">
        <v>8.5222584399999999</v>
      </c>
      <c r="FU531">
        <v>-2842.3402999999998</v>
      </c>
      <c r="FV531">
        <v>-3.6217121300000002E-6</v>
      </c>
      <c r="FW531">
        <v>-2.1735733600000001E-8</v>
      </c>
      <c r="FX531">
        <v>6.5603588399999995E-4</v>
      </c>
      <c r="FY531">
        <v>4.3322891899999998E-4</v>
      </c>
      <c r="FZ531">
        <v>7.7374514400000002E-3</v>
      </c>
      <c r="GA531">
        <v>6.5603588399999995E-4</v>
      </c>
      <c r="GB531">
        <v>4.3322891899999998E-4</v>
      </c>
      <c r="GC531">
        <v>7.7374514400000002E-3</v>
      </c>
      <c r="GD531" t="s">
        <v>4615</v>
      </c>
      <c r="GE531" t="s">
        <v>4615</v>
      </c>
      <c r="GF531" t="s">
        <v>4615</v>
      </c>
      <c r="GG531">
        <v>1.4253210300000001E-4</v>
      </c>
      <c r="GH531">
        <v>1.8287967400000001E-4</v>
      </c>
      <c r="GI531">
        <v>-1.1398241899999999E-3</v>
      </c>
      <c r="GJ531">
        <v>1.4253210300000001E-4</v>
      </c>
      <c r="GK531">
        <v>1.8287967400000001E-4</v>
      </c>
      <c r="GL531">
        <v>-1.1398241899999999E-3</v>
      </c>
      <c r="GM531" t="s">
        <v>4615</v>
      </c>
      <c r="GN531" t="s">
        <v>4615</v>
      </c>
      <c r="GO531" t="s">
        <v>4615</v>
      </c>
      <c r="GP531">
        <v>2.9698313700000001E-4</v>
      </c>
      <c r="GQ531">
        <v>1.50212269E-4</v>
      </c>
      <c r="GR531">
        <v>4.9617632999999998E-3</v>
      </c>
      <c r="GS531">
        <v>2.9698313700000001E-4</v>
      </c>
      <c r="GT531">
        <v>1.50212269E-4</v>
      </c>
      <c r="GU531">
        <v>4.9617632999999998E-3</v>
      </c>
      <c r="GV531" t="s">
        <v>4615</v>
      </c>
      <c r="GW531" t="s">
        <v>4615</v>
      </c>
      <c r="GX531" t="s">
        <v>4615</v>
      </c>
    </row>
    <row r="532" spans="1:206" ht="15.75" customHeight="1">
      <c r="A532" s="20" t="s">
        <v>5443</v>
      </c>
      <c r="B532" s="20" t="s">
        <v>5071</v>
      </c>
      <c r="C532" s="20" t="s">
        <v>4045</v>
      </c>
      <c r="D532" s="20" t="s">
        <v>4046</v>
      </c>
      <c r="E532" s="20" t="s">
        <v>4047</v>
      </c>
      <c r="F532" s="20" t="s">
        <v>4138</v>
      </c>
      <c r="G532" s="39" t="s">
        <v>5436</v>
      </c>
      <c r="H532" s="20" t="s">
        <v>4050</v>
      </c>
      <c r="I532" s="20" t="s">
        <v>4138</v>
      </c>
      <c r="J532" s="20" t="s">
        <v>4140</v>
      </c>
      <c r="K532" s="20" t="s">
        <v>4050</v>
      </c>
      <c r="L532" s="20" t="s">
        <v>4071</v>
      </c>
      <c r="M532" s="20" t="s">
        <v>4053</v>
      </c>
      <c r="N532" s="20" t="s">
        <v>3848</v>
      </c>
      <c r="O532" s="20" t="s">
        <v>4141</v>
      </c>
      <c r="P532" s="20" t="s">
        <v>4141</v>
      </c>
      <c r="Q532" s="20" t="s">
        <v>4142</v>
      </c>
      <c r="R532" s="21" t="s">
        <v>5432</v>
      </c>
      <c r="S532" s="21" t="s">
        <v>5433</v>
      </c>
      <c r="T532" s="22" t="s">
        <v>5074</v>
      </c>
      <c r="U532" s="22" t="s">
        <v>5437</v>
      </c>
      <c r="V532" s="22" t="s">
        <v>4060</v>
      </c>
      <c r="W532" s="22">
        <v>99.99</v>
      </c>
      <c r="X532" s="22" t="s">
        <v>4061</v>
      </c>
      <c r="Y532" s="22" t="s">
        <v>5329</v>
      </c>
      <c r="Z532" s="22" t="s">
        <v>5330</v>
      </c>
      <c r="AA532" s="22" t="s">
        <v>5438</v>
      </c>
      <c r="AB532" s="22" t="s">
        <v>4065</v>
      </c>
      <c r="AC532" s="22" t="s">
        <v>5439</v>
      </c>
      <c r="AD532" s="22" t="s">
        <v>4074</v>
      </c>
      <c r="AE532" s="22">
        <v>5.7</v>
      </c>
      <c r="AF532" s="22" t="s">
        <v>5440</v>
      </c>
      <c r="AG532" s="22" t="s">
        <v>4066</v>
      </c>
      <c r="AH532" s="22" t="s">
        <v>4066</v>
      </c>
      <c r="AI532" s="22" t="s">
        <v>4066</v>
      </c>
      <c r="AJ532" s="22" t="s">
        <v>4074</v>
      </c>
      <c r="AK532" s="22" t="s">
        <v>4063</v>
      </c>
      <c r="AL532" s="22" t="s">
        <v>4063</v>
      </c>
      <c r="AM532" s="22" t="s">
        <v>4063</v>
      </c>
      <c r="AN532" s="22" t="s">
        <v>5441</v>
      </c>
      <c r="AO532" s="22" t="s">
        <v>4063</v>
      </c>
      <c r="AP532" s="22" t="s">
        <v>4063</v>
      </c>
      <c r="AQ532" s="22" t="s">
        <v>4063</v>
      </c>
      <c r="AR532" s="22" t="s">
        <v>4063</v>
      </c>
      <c r="AS532" s="22" t="s">
        <v>5442</v>
      </c>
      <c r="AT532" s="22" t="s">
        <v>4259</v>
      </c>
      <c r="AU532" s="20"/>
      <c r="AV532" s="5">
        <v>0.4078482934625457</v>
      </c>
      <c r="AW532" s="5">
        <v>21043560.515407629</v>
      </c>
      <c r="AX532" s="5">
        <v>1.4488394083927034E-2</v>
      </c>
      <c r="AY532" s="5">
        <v>1.4701393668986255E-2</v>
      </c>
      <c r="AZ532" s="5">
        <v>1.3061060626373482</v>
      </c>
      <c r="BA532" s="24" t="s">
        <v>4145</v>
      </c>
      <c r="BB532" s="25">
        <v>3.7069368195825598</v>
      </c>
      <c r="BC532" s="25">
        <v>13.588239295296299</v>
      </c>
      <c r="BD532" s="25">
        <v>17.060983987388099</v>
      </c>
      <c r="BE532" s="25">
        <v>18.694154822958001</v>
      </c>
      <c r="BF532" s="25">
        <v>5.0838411680918103</v>
      </c>
      <c r="BG532" s="25">
        <v>18.330646047900299</v>
      </c>
      <c r="BH532" s="25">
        <v>17.423272377818002</v>
      </c>
      <c r="BI532" s="25">
        <v>16.518386986126998</v>
      </c>
      <c r="BJ532" s="25">
        <v>14.1227185718191</v>
      </c>
      <c r="BK532" s="25">
        <v>11.3568107915416</v>
      </c>
      <c r="BL532" s="25">
        <v>11.182697090169</v>
      </c>
      <c r="BM532" s="25">
        <v>14.1227185718191</v>
      </c>
      <c r="BN532" s="25">
        <v>15.9769216747848</v>
      </c>
      <c r="BO532" s="25">
        <v>18.149002055648499</v>
      </c>
      <c r="BP532" s="25">
        <v>12.996804435904901</v>
      </c>
      <c r="BQ532" s="25">
        <v>17.7859583086688</v>
      </c>
      <c r="BR532" s="25">
        <v>14.3013036986464</v>
      </c>
      <c r="BS532" s="25">
        <v>22.520583762068899</v>
      </c>
      <c r="BT532" s="25">
        <v>15.796710776591</v>
      </c>
      <c r="BU532" s="25">
        <v>11.5312590646923</v>
      </c>
      <c r="BV532" s="25">
        <v>6.4353396683138699</v>
      </c>
      <c r="BW532" s="25">
        <v>4.8816838990906302</v>
      </c>
      <c r="BX532" s="25">
        <v>1.8529328360167401</v>
      </c>
      <c r="BY532" s="25">
        <v>2.9658958412239498</v>
      </c>
      <c r="BZ532" s="25">
        <v>0.79349085032647104</v>
      </c>
      <c r="CA532" s="27">
        <v>859.99730149000004</v>
      </c>
      <c r="CB532" s="25">
        <v>157.4264842</v>
      </c>
      <c r="CC532" s="25">
        <v>21.035256069999999</v>
      </c>
      <c r="CD532" s="25">
        <v>-112.6291557</v>
      </c>
      <c r="CE532" s="25">
        <v>42.938302290000003</v>
      </c>
      <c r="CF532" s="25">
        <v>-94.506610219999999</v>
      </c>
      <c r="CG532" s="25">
        <v>38.54572684</v>
      </c>
      <c r="CH532" s="26" t="s">
        <v>4060</v>
      </c>
      <c r="CI532" s="25">
        <v>38.54572684</v>
      </c>
      <c r="CJ532" s="25">
        <v>-98.153366849999998</v>
      </c>
      <c r="CK532" s="25">
        <v>30.68758373</v>
      </c>
      <c r="CL532" s="25">
        <v>-104.56114100000001</v>
      </c>
      <c r="CM532" s="25">
        <v>46.350651689999999</v>
      </c>
      <c r="CN532" s="25">
        <v>-91.703667780000004</v>
      </c>
      <c r="CO532" s="25">
        <v>41.049116750000003</v>
      </c>
      <c r="CP532" s="25">
        <v>-96.094990539999998</v>
      </c>
      <c r="CQ532" s="25">
        <v>105.0794561</v>
      </c>
      <c r="CR532" s="25">
        <v>-43.193737679999998</v>
      </c>
      <c r="CS532" s="25">
        <v>91.274475890000005</v>
      </c>
      <c r="CT532" s="25">
        <v>-54.618874320000003</v>
      </c>
      <c r="CU532" s="25">
        <v>100.21519410000001</v>
      </c>
      <c r="CV532" s="25">
        <v>-47.119837410000002</v>
      </c>
      <c r="CW532" s="25">
        <v>36.523650869999997</v>
      </c>
      <c r="CX532" s="25">
        <v>-99.815976629999994</v>
      </c>
      <c r="CY532" s="25">
        <v>24.660840830000001</v>
      </c>
      <c r="CZ532" s="25">
        <v>-109.58676869999999</v>
      </c>
      <c r="DA532" s="25">
        <v>35.796054949999998</v>
      </c>
      <c r="DB532" s="25">
        <v>-100.42181840000001</v>
      </c>
      <c r="DC532" s="25">
        <v>52.515773269999997</v>
      </c>
      <c r="DD532" s="25">
        <v>-86.540689860000001</v>
      </c>
      <c r="DE532" s="25">
        <v>86.842625519999999</v>
      </c>
      <c r="DF532" s="25">
        <v>-58.150854010000003</v>
      </c>
      <c r="DG532" s="25">
        <v>21.094413970000002</v>
      </c>
      <c r="DH532" s="25">
        <v>-112.5764715</v>
      </c>
      <c r="DI532" s="25">
        <v>33.149104029999997</v>
      </c>
      <c r="DJ532" s="25">
        <v>-102.6164867</v>
      </c>
      <c r="DK532" s="25">
        <v>47.057484860000002</v>
      </c>
      <c r="DL532" s="25">
        <v>-91.040926170000006</v>
      </c>
      <c r="DM532" s="25">
        <v>46.703408359999997</v>
      </c>
      <c r="DN532" s="25">
        <v>-91.350714620000005</v>
      </c>
      <c r="DO532" s="25">
        <v>32.586811640000001</v>
      </c>
      <c r="DP532" s="25">
        <v>-103.07136490000001</v>
      </c>
      <c r="DQ532" s="26" t="s">
        <v>4060</v>
      </c>
      <c r="DR532" s="25">
        <v>-50.776405750000002</v>
      </c>
      <c r="DS532" s="25">
        <v>78.517165480000003</v>
      </c>
      <c r="DT532" s="25">
        <v>-65.11784471</v>
      </c>
      <c r="DU532" s="25">
        <v>13.174243300000001</v>
      </c>
      <c r="DV532" s="25">
        <v>-119.1035086</v>
      </c>
      <c r="DW532" s="25">
        <v>19.791634899999998</v>
      </c>
      <c r="DX532" s="25">
        <v>-113.6216641</v>
      </c>
      <c r="DY532" s="26" t="s">
        <v>4060</v>
      </c>
      <c r="DZ532" s="25">
        <v>-118.76913089999999</v>
      </c>
      <c r="EA532" s="25">
        <v>12.12602588</v>
      </c>
      <c r="EB532" s="25">
        <v>-119.9750889</v>
      </c>
      <c r="EC532" s="25">
        <v>17.449858849999998</v>
      </c>
      <c r="ED532" s="25">
        <v>-115.56028190000001</v>
      </c>
      <c r="EE532" s="36">
        <v>0</v>
      </c>
      <c r="EF532" s="27">
        <v>1486.0937699999999</v>
      </c>
      <c r="EG532" s="27">
        <v>1.2877879999999999</v>
      </c>
      <c r="EH532" s="27">
        <v>66.669887000000003</v>
      </c>
      <c r="EI532" s="37">
        <v>-1.3422499999999999</v>
      </c>
      <c r="EJ532" s="27">
        <v>2.6329999999999999E-3</v>
      </c>
      <c r="EK532" s="27">
        <v>5.7670206249999998</v>
      </c>
      <c r="EL532" s="38">
        <v>-7.8144</v>
      </c>
      <c r="EM532" s="38">
        <v>-6.6148999999999996</v>
      </c>
      <c r="EN532" s="38">
        <v>-21.697399999999998</v>
      </c>
      <c r="EO532">
        <v>7.48716136</v>
      </c>
      <c r="EP532">
        <v>7.47370745</v>
      </c>
      <c r="EQ532">
        <v>5.9715161300000004</v>
      </c>
      <c r="ER532">
        <v>7.48716136</v>
      </c>
      <c r="ES532">
        <v>7.47370745</v>
      </c>
      <c r="ET532">
        <v>5.9715161300000004</v>
      </c>
      <c r="EU532" t="s">
        <v>4615</v>
      </c>
      <c r="EV532" t="s">
        <v>4615</v>
      </c>
      <c r="EW532" t="s">
        <v>4615</v>
      </c>
      <c r="EX532">
        <v>-4.2645818599999998</v>
      </c>
      <c r="EY532">
        <v>-4.2749713700000003</v>
      </c>
      <c r="EZ532">
        <v>-3.93437495</v>
      </c>
      <c r="FA532">
        <v>-4.2645818599999998</v>
      </c>
      <c r="FB532">
        <v>-4.2749713700000003</v>
      </c>
      <c r="FC532">
        <v>-3.93437495</v>
      </c>
      <c r="FD532" t="s">
        <v>4615</v>
      </c>
      <c r="FE532" t="s">
        <v>4615</v>
      </c>
      <c r="FF532" t="s">
        <v>4615</v>
      </c>
      <c r="FG532">
        <v>11.948005200000001</v>
      </c>
      <c r="FH532">
        <v>12</v>
      </c>
      <c r="FI532">
        <v>10.295469000000001</v>
      </c>
      <c r="FJ532">
        <v>11.948005200000001</v>
      </c>
      <c r="FK532">
        <v>12</v>
      </c>
      <c r="FL532">
        <v>10.295469000000001</v>
      </c>
      <c r="FM532" t="s">
        <v>4615</v>
      </c>
      <c r="FN532" t="s">
        <v>4615</v>
      </c>
      <c r="FO532" t="s">
        <v>4615</v>
      </c>
      <c r="FP532">
        <v>999.74876600000005</v>
      </c>
      <c r="FQ532">
        <v>3140011.65</v>
      </c>
      <c r="FR532">
        <v>523203796</v>
      </c>
      <c r="FS532">
        <v>-11.3722183</v>
      </c>
      <c r="FT532">
        <v>8.5222584399999999</v>
      </c>
      <c r="FU532">
        <v>-2842.3402999999998</v>
      </c>
      <c r="FV532">
        <v>-3.6217121300000002E-6</v>
      </c>
      <c r="FW532">
        <v>-2.1735733600000001E-8</v>
      </c>
      <c r="FX532">
        <v>6.5603588399999995E-4</v>
      </c>
      <c r="FY532">
        <v>4.3322891899999998E-4</v>
      </c>
      <c r="FZ532">
        <v>7.7374514400000002E-3</v>
      </c>
      <c r="GA532">
        <v>6.5603588399999995E-4</v>
      </c>
      <c r="GB532">
        <v>4.3322891899999998E-4</v>
      </c>
      <c r="GC532">
        <v>7.7374514400000002E-3</v>
      </c>
      <c r="GD532" t="s">
        <v>4615</v>
      </c>
      <c r="GE532" t="s">
        <v>4615</v>
      </c>
      <c r="GF532" t="s">
        <v>4615</v>
      </c>
      <c r="GG532">
        <v>1.4253210300000001E-4</v>
      </c>
      <c r="GH532">
        <v>1.8287967400000001E-4</v>
      </c>
      <c r="GI532">
        <v>-1.1398241899999999E-3</v>
      </c>
      <c r="GJ532">
        <v>1.4253210300000001E-4</v>
      </c>
      <c r="GK532">
        <v>1.8287967400000001E-4</v>
      </c>
      <c r="GL532">
        <v>-1.1398241899999999E-3</v>
      </c>
      <c r="GM532" t="s">
        <v>4615</v>
      </c>
      <c r="GN532" t="s">
        <v>4615</v>
      </c>
      <c r="GO532" t="s">
        <v>4615</v>
      </c>
      <c r="GP532">
        <v>2.9698313700000001E-4</v>
      </c>
      <c r="GQ532">
        <v>1.50212269E-4</v>
      </c>
      <c r="GR532">
        <v>4.9617632999999998E-3</v>
      </c>
      <c r="GS532">
        <v>2.9698313700000001E-4</v>
      </c>
      <c r="GT532">
        <v>1.50212269E-4</v>
      </c>
      <c r="GU532">
        <v>4.9617632999999998E-3</v>
      </c>
      <c r="GV532" t="s">
        <v>4615</v>
      </c>
      <c r="GW532" t="s">
        <v>4615</v>
      </c>
      <c r="GX532" t="s">
        <v>4615</v>
      </c>
    </row>
    <row r="533" spans="1:206" ht="15.75" customHeight="1">
      <c r="A533" s="20" t="s">
        <v>5444</v>
      </c>
      <c r="B533" s="20" t="s">
        <v>5071</v>
      </c>
      <c r="C533" s="20" t="s">
        <v>4045</v>
      </c>
      <c r="D533" s="20" t="s">
        <v>4046</v>
      </c>
      <c r="E533" s="20" t="s">
        <v>4047</v>
      </c>
      <c r="F533" s="20" t="s">
        <v>4138</v>
      </c>
      <c r="G533" s="39" t="s">
        <v>5445</v>
      </c>
      <c r="H533" s="20" t="s">
        <v>4050</v>
      </c>
      <c r="I533" s="20" t="s">
        <v>4138</v>
      </c>
      <c r="J533" s="20" t="s">
        <v>4140</v>
      </c>
      <c r="K533" s="20" t="s">
        <v>4050</v>
      </c>
      <c r="L533" s="20" t="s">
        <v>4071</v>
      </c>
      <c r="M533" s="20" t="s">
        <v>4053</v>
      </c>
      <c r="N533" s="20" t="s">
        <v>3848</v>
      </c>
      <c r="O533" s="20" t="s">
        <v>4305</v>
      </c>
      <c r="P533" s="20" t="s">
        <v>4305</v>
      </c>
      <c r="Q533" s="20" t="s">
        <v>4142</v>
      </c>
      <c r="R533" s="21" t="s">
        <v>5432</v>
      </c>
      <c r="S533" s="21" t="s">
        <v>5433</v>
      </c>
      <c r="T533" s="22" t="s">
        <v>5074</v>
      </c>
      <c r="U533" s="22" t="s">
        <v>5437</v>
      </c>
      <c r="V533" s="22" t="s">
        <v>4060</v>
      </c>
      <c r="W533" s="22">
        <v>99.99</v>
      </c>
      <c r="X533" s="22" t="s">
        <v>4061</v>
      </c>
      <c r="Y533" s="22" t="s">
        <v>5329</v>
      </c>
      <c r="Z533" s="22" t="s">
        <v>5330</v>
      </c>
      <c r="AA533" s="22" t="s">
        <v>5446</v>
      </c>
      <c r="AB533" s="22" t="s">
        <v>4065</v>
      </c>
      <c r="AC533" s="22" t="s">
        <v>5447</v>
      </c>
      <c r="AD533" s="22" t="s">
        <v>4074</v>
      </c>
      <c r="AE533" s="22">
        <v>27.6</v>
      </c>
      <c r="AF533" s="22" t="s">
        <v>5440</v>
      </c>
      <c r="AG533" s="22" t="s">
        <v>4066</v>
      </c>
      <c r="AH533" s="22" t="s">
        <v>4066</v>
      </c>
      <c r="AI533" s="22" t="s">
        <v>4066</v>
      </c>
      <c r="AJ533" s="22" t="s">
        <v>4074</v>
      </c>
      <c r="AK533" s="22" t="s">
        <v>4063</v>
      </c>
      <c r="AL533" s="22" t="s">
        <v>4063</v>
      </c>
      <c r="AM533" s="22" t="s">
        <v>4063</v>
      </c>
      <c r="AN533" s="22" t="s">
        <v>5448</v>
      </c>
      <c r="AO533" s="22" t="s">
        <v>4063</v>
      </c>
      <c r="AP533" s="22" t="s">
        <v>4063</v>
      </c>
      <c r="AQ533" s="22" t="s">
        <v>4063</v>
      </c>
      <c r="AR533" s="22" t="s">
        <v>4063</v>
      </c>
      <c r="AS533" s="22" t="s">
        <v>5336</v>
      </c>
      <c r="AT533" s="22" t="s">
        <v>4259</v>
      </c>
      <c r="AU533" s="20"/>
      <c r="AV533" s="5">
        <v>0.4078482934625457</v>
      </c>
      <c r="AW533" s="5">
        <v>123308.25883761012</v>
      </c>
      <c r="AX533" s="5">
        <v>8.0364195756166656E-2</v>
      </c>
      <c r="AY533" s="5">
        <v>8.7386980134212783E-2</v>
      </c>
      <c r="AZ533" s="5">
        <v>0.71707341550933024</v>
      </c>
      <c r="BA533" s="24" t="s">
        <v>4145</v>
      </c>
      <c r="BB533" s="25">
        <v>3.7069368195825598</v>
      </c>
      <c r="BC533" s="25">
        <v>13.588239295296299</v>
      </c>
      <c r="BD533" s="25">
        <v>17.060983987388099</v>
      </c>
      <c r="BE533" s="25">
        <v>18.694154822958001</v>
      </c>
      <c r="BF533" s="25">
        <v>5.0838411680918103</v>
      </c>
      <c r="BG533" s="25">
        <v>18.330646047900299</v>
      </c>
      <c r="BH533" s="25">
        <v>17.423272377818002</v>
      </c>
      <c r="BI533" s="25">
        <v>16.518386986126998</v>
      </c>
      <c r="BJ533" s="25">
        <v>14.1227185718191</v>
      </c>
      <c r="BK533" s="25">
        <v>11.3568107915416</v>
      </c>
      <c r="BL533" s="25">
        <v>11.182697090169</v>
      </c>
      <c r="BM533" s="25">
        <v>14.1227185718191</v>
      </c>
      <c r="BN533" s="25">
        <v>15.9769216747848</v>
      </c>
      <c r="BO533" s="25">
        <v>18.149002055648499</v>
      </c>
      <c r="BP533" s="25">
        <v>12.996804435904901</v>
      </c>
      <c r="BQ533" s="25">
        <v>17.7859583086688</v>
      </c>
      <c r="BR533" s="25">
        <v>14.3013036986464</v>
      </c>
      <c r="BS533" s="25">
        <v>22.520583762068899</v>
      </c>
      <c r="BT533" s="25">
        <v>15.796710776591</v>
      </c>
      <c r="BU533" s="25">
        <v>11.5312590646923</v>
      </c>
      <c r="BV533" s="25">
        <v>6.4353396683138699</v>
      </c>
      <c r="BW533" s="25">
        <v>4.8816838990906302</v>
      </c>
      <c r="BX533" s="25">
        <v>1.8529328360167401</v>
      </c>
      <c r="BY533" s="25">
        <v>2.9658958412239498</v>
      </c>
      <c r="BZ533" s="25">
        <v>0.79349085032647104</v>
      </c>
      <c r="CA533" s="27">
        <v>859.99730149000004</v>
      </c>
      <c r="CB533" s="25">
        <v>157.4264842</v>
      </c>
      <c r="CC533" s="25">
        <v>21.035256069999999</v>
      </c>
      <c r="CD533" s="25">
        <v>-112.6291557</v>
      </c>
      <c r="CE533" s="25">
        <v>42.938302290000003</v>
      </c>
      <c r="CF533" s="25">
        <v>-94.506610219999999</v>
      </c>
      <c r="CG533" s="25">
        <v>38.54572684</v>
      </c>
      <c r="CH533" s="26" t="s">
        <v>4060</v>
      </c>
      <c r="CI533" s="25">
        <v>38.54572684</v>
      </c>
      <c r="CJ533" s="25">
        <v>-98.153366849999998</v>
      </c>
      <c r="CK533" s="25">
        <v>30.68758373</v>
      </c>
      <c r="CL533" s="25">
        <v>-104.56114100000001</v>
      </c>
      <c r="CM533" s="25">
        <v>46.350651689999999</v>
      </c>
      <c r="CN533" s="25">
        <v>-91.703667780000004</v>
      </c>
      <c r="CO533" s="25">
        <v>41.049116750000003</v>
      </c>
      <c r="CP533" s="25">
        <v>-96.094990539999998</v>
      </c>
      <c r="CQ533" s="25">
        <v>105.0794561</v>
      </c>
      <c r="CR533" s="25">
        <v>-43.193737679999998</v>
      </c>
      <c r="CS533" s="25">
        <v>91.274475890000005</v>
      </c>
      <c r="CT533" s="25">
        <v>-54.618874320000003</v>
      </c>
      <c r="CU533" s="25">
        <v>100.21519410000001</v>
      </c>
      <c r="CV533" s="25">
        <v>-47.119837410000002</v>
      </c>
      <c r="CW533" s="25">
        <v>36.523650869999997</v>
      </c>
      <c r="CX533" s="25">
        <v>-99.815976629999994</v>
      </c>
      <c r="CY533" s="25">
        <v>24.660840830000001</v>
      </c>
      <c r="CZ533" s="25">
        <v>-109.58676869999999</v>
      </c>
      <c r="DA533" s="25">
        <v>35.796054949999998</v>
      </c>
      <c r="DB533" s="25">
        <v>-100.42181840000001</v>
      </c>
      <c r="DC533" s="25">
        <v>52.515773269999997</v>
      </c>
      <c r="DD533" s="25">
        <v>-86.540689860000001</v>
      </c>
      <c r="DE533" s="25">
        <v>86.842625519999999</v>
      </c>
      <c r="DF533" s="25">
        <v>-58.150854010000003</v>
      </c>
      <c r="DG533" s="25">
        <v>21.094413970000002</v>
      </c>
      <c r="DH533" s="25">
        <v>-112.5764715</v>
      </c>
      <c r="DI533" s="25">
        <v>33.149104029999997</v>
      </c>
      <c r="DJ533" s="25">
        <v>-102.6164867</v>
      </c>
      <c r="DK533" s="25">
        <v>47.057484860000002</v>
      </c>
      <c r="DL533" s="25">
        <v>-91.040926170000006</v>
      </c>
      <c r="DM533" s="25">
        <v>46.703408359999997</v>
      </c>
      <c r="DN533" s="25">
        <v>-91.350714620000005</v>
      </c>
      <c r="DO533" s="25">
        <v>32.586811640000001</v>
      </c>
      <c r="DP533" s="25">
        <v>-103.07136490000001</v>
      </c>
      <c r="DQ533" s="26" t="s">
        <v>4060</v>
      </c>
      <c r="DR533" s="25">
        <v>-50.776405750000002</v>
      </c>
      <c r="DS533" s="25">
        <v>78.517165480000003</v>
      </c>
      <c r="DT533" s="25">
        <v>-65.11784471</v>
      </c>
      <c r="DU533" s="25">
        <v>13.174243300000001</v>
      </c>
      <c r="DV533" s="25">
        <v>-119.1035086</v>
      </c>
      <c r="DW533" s="25">
        <v>19.791634899999998</v>
      </c>
      <c r="DX533" s="25">
        <v>-113.6216641</v>
      </c>
      <c r="DY533" s="26" t="s">
        <v>4060</v>
      </c>
      <c r="DZ533" s="25">
        <v>-118.76913089999999</v>
      </c>
      <c r="EA533" s="25">
        <v>12.12602588</v>
      </c>
      <c r="EB533" s="25">
        <v>-119.9750889</v>
      </c>
      <c r="EC533" s="25">
        <v>17.449858849999998</v>
      </c>
      <c r="ED533" s="25">
        <v>-115.56028190000001</v>
      </c>
      <c r="EE533" s="36">
        <v>0</v>
      </c>
      <c r="EF533" s="27">
        <v>1486.0937699999999</v>
      </c>
      <c r="EG533" s="27">
        <v>1.2877879999999999</v>
      </c>
      <c r="EH533" s="27">
        <v>66.669887000000003</v>
      </c>
      <c r="EI533" s="37">
        <v>-1.3422499999999999</v>
      </c>
      <c r="EJ533" s="27">
        <v>2.6329999999999999E-3</v>
      </c>
      <c r="EK533" s="27">
        <v>5.7670206249999998</v>
      </c>
      <c r="EL533" s="38">
        <v>-7.8144</v>
      </c>
      <c r="EM533" s="38">
        <v>-6.6148999999999996</v>
      </c>
      <c r="EN533" s="38">
        <v>-21.697399999999998</v>
      </c>
      <c r="EO533">
        <v>5.3905412400000001</v>
      </c>
      <c r="EP533">
        <v>5.3205346899999997</v>
      </c>
      <c r="EQ533">
        <v>4.5633624099999999</v>
      </c>
      <c r="ER533">
        <v>5.3905412400000001</v>
      </c>
      <c r="ES533">
        <v>5.3205346899999997</v>
      </c>
      <c r="ET533">
        <v>4.5633624099999999</v>
      </c>
      <c r="EU533" t="s">
        <v>4615</v>
      </c>
      <c r="EV533" t="s">
        <v>4615</v>
      </c>
      <c r="EW533" t="s">
        <v>4615</v>
      </c>
      <c r="EX533">
        <v>-4.2229467600000001</v>
      </c>
      <c r="EY533">
        <v>-4.2751073499999999</v>
      </c>
      <c r="EZ533">
        <v>-3.92474188</v>
      </c>
      <c r="FA533">
        <v>-4.2229467600000001</v>
      </c>
      <c r="FB533">
        <v>-4.2751073499999999</v>
      </c>
      <c r="FC533">
        <v>-3.92474188</v>
      </c>
      <c r="FD533" t="s">
        <v>4615</v>
      </c>
      <c r="FE533" t="s">
        <v>4615</v>
      </c>
      <c r="FF533" t="s">
        <v>4615</v>
      </c>
      <c r="FG533">
        <v>11.7400082</v>
      </c>
      <c r="FH533">
        <v>12</v>
      </c>
      <c r="FI533">
        <v>10.2536212</v>
      </c>
      <c r="FJ533">
        <v>11.7400082</v>
      </c>
      <c r="FK533">
        <v>12</v>
      </c>
      <c r="FL533">
        <v>10.2536212</v>
      </c>
      <c r="FM533" t="s">
        <v>4615</v>
      </c>
      <c r="FN533" t="s">
        <v>4615</v>
      </c>
      <c r="FO533" t="s">
        <v>4615</v>
      </c>
      <c r="FP533">
        <v>199.58374800000001</v>
      </c>
      <c r="FQ533">
        <v>125141.067</v>
      </c>
      <c r="FR533">
        <v>4162687.18</v>
      </c>
      <c r="FS533">
        <v>-11.2611914</v>
      </c>
      <c r="FT533">
        <v>8.4112314999999995</v>
      </c>
      <c r="FU533">
        <v>-561.88769400000001</v>
      </c>
      <c r="FV533">
        <v>-8.99879764E-5</v>
      </c>
      <c r="FW533">
        <v>-2.7052696599999998E-6</v>
      </c>
      <c r="FX533">
        <v>2.1332479600000001E-3</v>
      </c>
      <c r="FY533">
        <v>1.6669989599999999E-3</v>
      </c>
      <c r="FZ533">
        <v>4.7988185500000002E-3</v>
      </c>
      <c r="GA533">
        <v>2.1332479600000001E-3</v>
      </c>
      <c r="GB533">
        <v>1.6669989599999999E-3</v>
      </c>
      <c r="GC533">
        <v>4.7988185500000002E-3</v>
      </c>
      <c r="GD533" t="s">
        <v>4615</v>
      </c>
      <c r="GE533" t="s">
        <v>4615</v>
      </c>
      <c r="GF533" t="s">
        <v>4615</v>
      </c>
      <c r="GG533">
        <v>3.46629828E-5</v>
      </c>
      <c r="GH533">
        <v>1.7309733099999999E-4</v>
      </c>
      <c r="GI533">
        <v>-7.5677364100000001E-4</v>
      </c>
      <c r="GJ533">
        <v>3.46629828E-5</v>
      </c>
      <c r="GK533">
        <v>1.7309733099999999E-4</v>
      </c>
      <c r="GL533">
        <v>-7.5677364100000001E-4</v>
      </c>
      <c r="GM533" t="s">
        <v>4615</v>
      </c>
      <c r="GN533" t="s">
        <v>4615</v>
      </c>
      <c r="GO533" t="s">
        <v>4615</v>
      </c>
      <c r="GP533">
        <v>1.05827333E-3</v>
      </c>
      <c r="GQ533">
        <v>6.6635036699999996E-4</v>
      </c>
      <c r="GR533">
        <v>3.29891801E-3</v>
      </c>
      <c r="GS533">
        <v>1.05827333E-3</v>
      </c>
      <c r="GT533">
        <v>6.6635036699999996E-4</v>
      </c>
      <c r="GU533">
        <v>3.29891801E-3</v>
      </c>
      <c r="GV533" t="s">
        <v>4615</v>
      </c>
      <c r="GW533" t="s">
        <v>4615</v>
      </c>
      <c r="GX533" t="s">
        <v>4615</v>
      </c>
    </row>
    <row r="534" spans="1:206" ht="15.75" customHeight="1">
      <c r="A534" s="20" t="s">
        <v>5449</v>
      </c>
      <c r="B534" s="20" t="s">
        <v>5071</v>
      </c>
      <c r="C534" s="20" t="s">
        <v>4045</v>
      </c>
      <c r="D534" s="20" t="s">
        <v>4046</v>
      </c>
      <c r="E534" s="20" t="s">
        <v>4047</v>
      </c>
      <c r="F534" s="20" t="s">
        <v>4138</v>
      </c>
      <c r="G534" s="39" t="s">
        <v>5445</v>
      </c>
      <c r="H534" s="20" t="s">
        <v>4050</v>
      </c>
      <c r="I534" s="20" t="s">
        <v>4138</v>
      </c>
      <c r="J534" s="20" t="s">
        <v>4140</v>
      </c>
      <c r="K534" s="20" t="s">
        <v>4050</v>
      </c>
      <c r="L534" s="20" t="s">
        <v>4071</v>
      </c>
      <c r="M534" s="20" t="s">
        <v>4053</v>
      </c>
      <c r="N534" s="20" t="s">
        <v>3848</v>
      </c>
      <c r="O534" s="20" t="s">
        <v>4141</v>
      </c>
      <c r="P534" s="20" t="s">
        <v>4141</v>
      </c>
      <c r="Q534" s="20" t="s">
        <v>4142</v>
      </c>
      <c r="R534" s="21" t="s">
        <v>5432</v>
      </c>
      <c r="S534" s="21" t="s">
        <v>5433</v>
      </c>
      <c r="T534" s="22" t="s">
        <v>5074</v>
      </c>
      <c r="U534" s="22" t="s">
        <v>5437</v>
      </c>
      <c r="V534" s="22" t="s">
        <v>4060</v>
      </c>
      <c r="W534" s="22">
        <v>99.99</v>
      </c>
      <c r="X534" s="22" t="s">
        <v>4061</v>
      </c>
      <c r="Y534" s="22" t="s">
        <v>5329</v>
      </c>
      <c r="Z534" s="22" t="s">
        <v>5330</v>
      </c>
      <c r="AA534" s="22" t="s">
        <v>5446</v>
      </c>
      <c r="AB534" s="22" t="s">
        <v>4065</v>
      </c>
      <c r="AC534" s="22" t="s">
        <v>5447</v>
      </c>
      <c r="AD534" s="22" t="s">
        <v>4074</v>
      </c>
      <c r="AE534" s="22">
        <v>27.6</v>
      </c>
      <c r="AF534" s="22" t="s">
        <v>5440</v>
      </c>
      <c r="AG534" s="22" t="s">
        <v>4066</v>
      </c>
      <c r="AH534" s="22" t="s">
        <v>4066</v>
      </c>
      <c r="AI534" s="22" t="s">
        <v>4066</v>
      </c>
      <c r="AJ534" s="22" t="s">
        <v>4074</v>
      </c>
      <c r="AK534" s="22" t="s">
        <v>4063</v>
      </c>
      <c r="AL534" s="22" t="s">
        <v>4063</v>
      </c>
      <c r="AM534" s="22" t="s">
        <v>4063</v>
      </c>
      <c r="AN534" s="22" t="s">
        <v>5448</v>
      </c>
      <c r="AO534" s="22" t="s">
        <v>4063</v>
      </c>
      <c r="AP534" s="22" t="s">
        <v>4063</v>
      </c>
      <c r="AQ534" s="22" t="s">
        <v>4063</v>
      </c>
      <c r="AR534" s="22" t="s">
        <v>4063</v>
      </c>
      <c r="AS534" s="22" t="s">
        <v>5336</v>
      </c>
      <c r="AT534" s="22" t="s">
        <v>4259</v>
      </c>
      <c r="AU534" s="20"/>
      <c r="AV534" s="5">
        <v>0.4078482934625457</v>
      </c>
      <c r="AW534" s="5">
        <v>123308.25883761012</v>
      </c>
      <c r="AX534" s="5">
        <v>8.0364195756166656E-2</v>
      </c>
      <c r="AY534" s="5">
        <v>8.7386980134212783E-2</v>
      </c>
      <c r="AZ534" s="5">
        <v>0.71707341550933024</v>
      </c>
      <c r="BA534" s="24" t="s">
        <v>4145</v>
      </c>
      <c r="BB534" s="25">
        <v>3.7069368195825598</v>
      </c>
      <c r="BC534" s="25">
        <v>13.588239295296299</v>
      </c>
      <c r="BD534" s="25">
        <v>17.060983987388099</v>
      </c>
      <c r="BE534" s="25">
        <v>18.694154822958001</v>
      </c>
      <c r="BF534" s="25">
        <v>5.0838411680918103</v>
      </c>
      <c r="BG534" s="25">
        <v>18.330646047900299</v>
      </c>
      <c r="BH534" s="25">
        <v>17.423272377818002</v>
      </c>
      <c r="BI534" s="25">
        <v>16.518386986126998</v>
      </c>
      <c r="BJ534" s="25">
        <v>14.1227185718191</v>
      </c>
      <c r="BK534" s="25">
        <v>11.3568107915416</v>
      </c>
      <c r="BL534" s="25">
        <v>11.182697090169</v>
      </c>
      <c r="BM534" s="25">
        <v>14.1227185718191</v>
      </c>
      <c r="BN534" s="25">
        <v>15.9769216747848</v>
      </c>
      <c r="BO534" s="25">
        <v>18.149002055648499</v>
      </c>
      <c r="BP534" s="25">
        <v>12.996804435904901</v>
      </c>
      <c r="BQ534" s="25">
        <v>17.7859583086688</v>
      </c>
      <c r="BR534" s="25">
        <v>14.3013036986464</v>
      </c>
      <c r="BS534" s="25">
        <v>22.520583762068899</v>
      </c>
      <c r="BT534" s="25">
        <v>15.796710776591</v>
      </c>
      <c r="BU534" s="25">
        <v>11.5312590646923</v>
      </c>
      <c r="BV534" s="25">
        <v>6.4353396683138699</v>
      </c>
      <c r="BW534" s="25">
        <v>4.8816838990906302</v>
      </c>
      <c r="BX534" s="25">
        <v>1.8529328360167401</v>
      </c>
      <c r="BY534" s="25">
        <v>2.9658958412239498</v>
      </c>
      <c r="BZ534" s="25">
        <v>0.79349085032647104</v>
      </c>
      <c r="CA534" s="27">
        <v>859.99730149000004</v>
      </c>
      <c r="CB534" s="25">
        <v>157.4264842</v>
      </c>
      <c r="CC534" s="25">
        <v>21.035256069999999</v>
      </c>
      <c r="CD534" s="25">
        <v>-112.6291557</v>
      </c>
      <c r="CE534" s="25">
        <v>42.938302290000003</v>
      </c>
      <c r="CF534" s="25">
        <v>-94.506610219999999</v>
      </c>
      <c r="CG534" s="25">
        <v>38.54572684</v>
      </c>
      <c r="CH534" s="26" t="s">
        <v>4060</v>
      </c>
      <c r="CI534" s="25">
        <v>38.54572684</v>
      </c>
      <c r="CJ534" s="25">
        <v>-98.153366849999998</v>
      </c>
      <c r="CK534" s="25">
        <v>30.68758373</v>
      </c>
      <c r="CL534" s="25">
        <v>-104.56114100000001</v>
      </c>
      <c r="CM534" s="25">
        <v>46.350651689999999</v>
      </c>
      <c r="CN534" s="25">
        <v>-91.703667780000004</v>
      </c>
      <c r="CO534" s="25">
        <v>41.049116750000003</v>
      </c>
      <c r="CP534" s="25">
        <v>-96.094990539999998</v>
      </c>
      <c r="CQ534" s="25">
        <v>105.0794561</v>
      </c>
      <c r="CR534" s="25">
        <v>-43.193737679999998</v>
      </c>
      <c r="CS534" s="25">
        <v>91.274475890000005</v>
      </c>
      <c r="CT534" s="25">
        <v>-54.618874320000003</v>
      </c>
      <c r="CU534" s="25">
        <v>100.21519410000001</v>
      </c>
      <c r="CV534" s="25">
        <v>-47.119837410000002</v>
      </c>
      <c r="CW534" s="25">
        <v>36.523650869999997</v>
      </c>
      <c r="CX534" s="25">
        <v>-99.815976629999994</v>
      </c>
      <c r="CY534" s="25">
        <v>24.660840830000001</v>
      </c>
      <c r="CZ534" s="25">
        <v>-109.58676869999999</v>
      </c>
      <c r="DA534" s="25">
        <v>35.796054949999998</v>
      </c>
      <c r="DB534" s="25">
        <v>-100.42181840000001</v>
      </c>
      <c r="DC534" s="25">
        <v>52.515773269999997</v>
      </c>
      <c r="DD534" s="25">
        <v>-86.540689860000001</v>
      </c>
      <c r="DE534" s="25">
        <v>86.842625519999999</v>
      </c>
      <c r="DF534" s="25">
        <v>-58.150854010000003</v>
      </c>
      <c r="DG534" s="25">
        <v>21.094413970000002</v>
      </c>
      <c r="DH534" s="25">
        <v>-112.5764715</v>
      </c>
      <c r="DI534" s="25">
        <v>33.149104029999997</v>
      </c>
      <c r="DJ534" s="25">
        <v>-102.6164867</v>
      </c>
      <c r="DK534" s="25">
        <v>47.057484860000002</v>
      </c>
      <c r="DL534" s="25">
        <v>-91.040926170000006</v>
      </c>
      <c r="DM534" s="25">
        <v>46.703408359999997</v>
      </c>
      <c r="DN534" s="25">
        <v>-91.350714620000005</v>
      </c>
      <c r="DO534" s="25">
        <v>32.586811640000001</v>
      </c>
      <c r="DP534" s="25">
        <v>-103.07136490000001</v>
      </c>
      <c r="DQ534" s="26" t="s">
        <v>4060</v>
      </c>
      <c r="DR534" s="25">
        <v>-50.776405750000002</v>
      </c>
      <c r="DS534" s="25">
        <v>78.517165480000003</v>
      </c>
      <c r="DT534" s="25">
        <v>-65.11784471</v>
      </c>
      <c r="DU534" s="25">
        <v>13.174243300000001</v>
      </c>
      <c r="DV534" s="25">
        <v>-119.1035086</v>
      </c>
      <c r="DW534" s="25">
        <v>19.791634899999998</v>
      </c>
      <c r="DX534" s="25">
        <v>-113.6216641</v>
      </c>
      <c r="DY534" s="26" t="s">
        <v>4060</v>
      </c>
      <c r="DZ534" s="25">
        <v>-118.76913089999999</v>
      </c>
      <c r="EA534" s="25">
        <v>12.12602588</v>
      </c>
      <c r="EB534" s="25">
        <v>-119.9750889</v>
      </c>
      <c r="EC534" s="25">
        <v>17.449858849999998</v>
      </c>
      <c r="ED534" s="25">
        <v>-115.56028190000001</v>
      </c>
      <c r="EE534" s="36">
        <v>0</v>
      </c>
      <c r="EF534" s="27">
        <v>1486.0937699999999</v>
      </c>
      <c r="EG534" s="27">
        <v>1.2877879999999999</v>
      </c>
      <c r="EH534" s="27">
        <v>66.669887000000003</v>
      </c>
      <c r="EI534" s="37">
        <v>-1.3422499999999999</v>
      </c>
      <c r="EJ534" s="27">
        <v>2.6329999999999999E-3</v>
      </c>
      <c r="EK534" s="27">
        <v>5.7670206249999998</v>
      </c>
      <c r="EL534" s="38">
        <v>-7.8144</v>
      </c>
      <c r="EM534" s="38">
        <v>-6.6148999999999996</v>
      </c>
      <c r="EN534" s="38">
        <v>-21.697399999999998</v>
      </c>
      <c r="EO534">
        <v>5.3905412400000001</v>
      </c>
      <c r="EP534">
        <v>5.3205346899999997</v>
      </c>
      <c r="EQ534">
        <v>4.5633624099999999</v>
      </c>
      <c r="ER534">
        <v>5.3905412400000001</v>
      </c>
      <c r="ES534">
        <v>5.3205346899999997</v>
      </c>
      <c r="ET534">
        <v>4.5633624099999999</v>
      </c>
      <c r="EU534" t="s">
        <v>4615</v>
      </c>
      <c r="EV534" t="s">
        <v>4615</v>
      </c>
      <c r="EW534" t="s">
        <v>4615</v>
      </c>
      <c r="EX534">
        <v>-4.2229467600000001</v>
      </c>
      <c r="EY534">
        <v>-4.2751073499999999</v>
      </c>
      <c r="EZ534">
        <v>-3.92474188</v>
      </c>
      <c r="FA534">
        <v>-4.2229467600000001</v>
      </c>
      <c r="FB534">
        <v>-4.2751073499999999</v>
      </c>
      <c r="FC534">
        <v>-3.92474188</v>
      </c>
      <c r="FD534" t="s">
        <v>4615</v>
      </c>
      <c r="FE534" t="s">
        <v>4615</v>
      </c>
      <c r="FF534" t="s">
        <v>4615</v>
      </c>
      <c r="FG534">
        <v>11.7400082</v>
      </c>
      <c r="FH534">
        <v>12</v>
      </c>
      <c r="FI534">
        <v>10.2536212</v>
      </c>
      <c r="FJ534">
        <v>11.7400082</v>
      </c>
      <c r="FK534">
        <v>12</v>
      </c>
      <c r="FL534">
        <v>10.2536212</v>
      </c>
      <c r="FM534" t="s">
        <v>4615</v>
      </c>
      <c r="FN534" t="s">
        <v>4615</v>
      </c>
      <c r="FO534" t="s">
        <v>4615</v>
      </c>
      <c r="FP534">
        <v>199.58374800000001</v>
      </c>
      <c r="FQ534">
        <v>125141.067</v>
      </c>
      <c r="FR534">
        <v>4162687.18</v>
      </c>
      <c r="FS534">
        <v>-11.2611914</v>
      </c>
      <c r="FT534">
        <v>8.4112314999999995</v>
      </c>
      <c r="FU534">
        <v>-561.88769400000001</v>
      </c>
      <c r="FV534">
        <v>-8.99879764E-5</v>
      </c>
      <c r="FW534">
        <v>-2.7052696599999998E-6</v>
      </c>
      <c r="FX534">
        <v>2.1332479600000001E-3</v>
      </c>
      <c r="FY534">
        <v>1.6669989599999999E-3</v>
      </c>
      <c r="FZ534">
        <v>4.7988185500000002E-3</v>
      </c>
      <c r="GA534">
        <v>2.1332479600000001E-3</v>
      </c>
      <c r="GB534">
        <v>1.6669989599999999E-3</v>
      </c>
      <c r="GC534">
        <v>4.7988185500000002E-3</v>
      </c>
      <c r="GD534" t="s">
        <v>4615</v>
      </c>
      <c r="GE534" t="s">
        <v>4615</v>
      </c>
      <c r="GF534" t="s">
        <v>4615</v>
      </c>
      <c r="GG534">
        <v>3.46629828E-5</v>
      </c>
      <c r="GH534">
        <v>1.7309733099999999E-4</v>
      </c>
      <c r="GI534">
        <v>-7.5677364100000001E-4</v>
      </c>
      <c r="GJ534">
        <v>3.46629828E-5</v>
      </c>
      <c r="GK534">
        <v>1.7309733099999999E-4</v>
      </c>
      <c r="GL534">
        <v>-7.5677364100000001E-4</v>
      </c>
      <c r="GM534" t="s">
        <v>4615</v>
      </c>
      <c r="GN534" t="s">
        <v>4615</v>
      </c>
      <c r="GO534" t="s">
        <v>4615</v>
      </c>
      <c r="GP534">
        <v>1.05827333E-3</v>
      </c>
      <c r="GQ534">
        <v>6.6635036699999996E-4</v>
      </c>
      <c r="GR534">
        <v>3.29891801E-3</v>
      </c>
      <c r="GS534">
        <v>1.05827333E-3</v>
      </c>
      <c r="GT534">
        <v>6.6635036699999996E-4</v>
      </c>
      <c r="GU534">
        <v>3.29891801E-3</v>
      </c>
      <c r="GV534" t="s">
        <v>4615</v>
      </c>
      <c r="GW534" t="s">
        <v>4615</v>
      </c>
      <c r="GX534" t="s">
        <v>4615</v>
      </c>
    </row>
    <row r="535" spans="1:206" ht="15.75" customHeight="1">
      <c r="A535" s="20" t="s">
        <v>5450</v>
      </c>
      <c r="B535" s="20" t="s">
        <v>5071</v>
      </c>
      <c r="C535" s="20" t="s">
        <v>4045</v>
      </c>
      <c r="D535" s="20" t="s">
        <v>4046</v>
      </c>
      <c r="E535" s="20" t="s">
        <v>4047</v>
      </c>
      <c r="F535" s="20" t="s">
        <v>4138</v>
      </c>
      <c r="G535" s="39" t="s">
        <v>5451</v>
      </c>
      <c r="H535" s="20" t="s">
        <v>4050</v>
      </c>
      <c r="I535" s="20" t="s">
        <v>4138</v>
      </c>
      <c r="J535" s="20" t="s">
        <v>4140</v>
      </c>
      <c r="K535" s="20" t="s">
        <v>4050</v>
      </c>
      <c r="L535" s="20" t="s">
        <v>4071</v>
      </c>
      <c r="M535" s="20" t="s">
        <v>4053</v>
      </c>
      <c r="N535" s="20" t="s">
        <v>3848</v>
      </c>
      <c r="O535" s="20" t="s">
        <v>4305</v>
      </c>
      <c r="P535" s="20" t="s">
        <v>4305</v>
      </c>
      <c r="Q535" s="20" t="s">
        <v>4142</v>
      </c>
      <c r="R535" s="21" t="s">
        <v>5432</v>
      </c>
      <c r="S535" s="21" t="s">
        <v>5433</v>
      </c>
      <c r="T535" s="22" t="s">
        <v>5074</v>
      </c>
      <c r="U535" s="22" t="s">
        <v>5437</v>
      </c>
      <c r="V535" s="22" t="s">
        <v>4060</v>
      </c>
      <c r="W535" s="22">
        <v>99.99</v>
      </c>
      <c r="X535" s="22" t="s">
        <v>4061</v>
      </c>
      <c r="Y535" s="22" t="s">
        <v>5329</v>
      </c>
      <c r="Z535" s="22" t="s">
        <v>5330</v>
      </c>
      <c r="AA535" s="22" t="s">
        <v>5452</v>
      </c>
      <c r="AB535" s="22" t="s">
        <v>4065</v>
      </c>
      <c r="AC535" s="22" t="s">
        <v>5453</v>
      </c>
      <c r="AD535" s="22" t="s">
        <v>4074</v>
      </c>
      <c r="AE535" s="22">
        <v>14.2</v>
      </c>
      <c r="AF535" s="22" t="s">
        <v>5440</v>
      </c>
      <c r="AG535" s="22" t="s">
        <v>4066</v>
      </c>
      <c r="AH535" s="22" t="s">
        <v>4066</v>
      </c>
      <c r="AI535" s="22" t="s">
        <v>4066</v>
      </c>
      <c r="AJ535" s="22" t="s">
        <v>4074</v>
      </c>
      <c r="AK535" s="22" t="s">
        <v>4063</v>
      </c>
      <c r="AL535" s="22" t="s">
        <v>4063</v>
      </c>
      <c r="AM535" s="22" t="s">
        <v>4063</v>
      </c>
      <c r="AN535" s="22" t="s">
        <v>5454</v>
      </c>
      <c r="AO535" s="22" t="s">
        <v>4063</v>
      </c>
      <c r="AP535" s="22" t="s">
        <v>4063</v>
      </c>
      <c r="AQ535" s="22" t="s">
        <v>4063</v>
      </c>
      <c r="AR535" s="22" t="s">
        <v>4063</v>
      </c>
      <c r="AS535" s="22" t="s">
        <v>5442</v>
      </c>
      <c r="AT535" s="22" t="s">
        <v>4259</v>
      </c>
      <c r="AU535" s="20"/>
      <c r="AV535" s="5">
        <v>0.4078482934625457</v>
      </c>
      <c r="AW535" s="5">
        <v>600038.86287284025</v>
      </c>
      <c r="AX535" s="5">
        <v>4.7424220170063466E-2</v>
      </c>
      <c r="AY535" s="5">
        <v>4.9785246669330721E-2</v>
      </c>
      <c r="AZ535" s="5">
        <v>0.86245305237497161</v>
      </c>
      <c r="BA535" s="24" t="s">
        <v>4145</v>
      </c>
      <c r="BB535" s="25">
        <v>3.7069368195825598</v>
      </c>
      <c r="BC535" s="25">
        <v>13.588239295296299</v>
      </c>
      <c r="BD535" s="25">
        <v>17.060983987388099</v>
      </c>
      <c r="BE535" s="25">
        <v>18.694154822958001</v>
      </c>
      <c r="BF535" s="25">
        <v>5.0838411680918103</v>
      </c>
      <c r="BG535" s="25">
        <v>18.330646047900299</v>
      </c>
      <c r="BH535" s="25">
        <v>17.423272377818002</v>
      </c>
      <c r="BI535" s="25">
        <v>16.518386986126998</v>
      </c>
      <c r="BJ535" s="25">
        <v>14.1227185718191</v>
      </c>
      <c r="BK535" s="25">
        <v>11.3568107915416</v>
      </c>
      <c r="BL535" s="25">
        <v>11.182697090169</v>
      </c>
      <c r="BM535" s="25">
        <v>14.1227185718191</v>
      </c>
      <c r="BN535" s="25">
        <v>15.9769216747848</v>
      </c>
      <c r="BO535" s="25">
        <v>18.149002055648499</v>
      </c>
      <c r="BP535" s="25">
        <v>12.996804435904901</v>
      </c>
      <c r="BQ535" s="25">
        <v>17.7859583086688</v>
      </c>
      <c r="BR535" s="25">
        <v>14.3013036986464</v>
      </c>
      <c r="BS535" s="25">
        <v>22.520583762068899</v>
      </c>
      <c r="BT535" s="25">
        <v>15.796710776591</v>
      </c>
      <c r="BU535" s="25">
        <v>11.5312590646923</v>
      </c>
      <c r="BV535" s="25">
        <v>6.4353396683138699</v>
      </c>
      <c r="BW535" s="25">
        <v>4.8816838990906302</v>
      </c>
      <c r="BX535" s="25">
        <v>1.8529328360167401</v>
      </c>
      <c r="BY535" s="25">
        <v>2.9658958412239498</v>
      </c>
      <c r="BZ535" s="25">
        <v>0.79349085032647104</v>
      </c>
      <c r="CA535" s="27">
        <v>859.99730149000004</v>
      </c>
      <c r="CB535" s="25">
        <v>157.4264842</v>
      </c>
      <c r="CC535" s="25">
        <v>21.035256069999999</v>
      </c>
      <c r="CD535" s="25">
        <v>-112.6291557</v>
      </c>
      <c r="CE535" s="25">
        <v>42.938302290000003</v>
      </c>
      <c r="CF535" s="25">
        <v>-94.506610219999999</v>
      </c>
      <c r="CG535" s="25">
        <v>38.54572684</v>
      </c>
      <c r="CH535" s="26" t="s">
        <v>4060</v>
      </c>
      <c r="CI535" s="25">
        <v>38.54572684</v>
      </c>
      <c r="CJ535" s="25">
        <v>-98.153366849999998</v>
      </c>
      <c r="CK535" s="25">
        <v>30.68758373</v>
      </c>
      <c r="CL535" s="25">
        <v>-104.56114100000001</v>
      </c>
      <c r="CM535" s="25">
        <v>46.350651689999999</v>
      </c>
      <c r="CN535" s="25">
        <v>-91.703667780000004</v>
      </c>
      <c r="CO535" s="25">
        <v>41.049116750000003</v>
      </c>
      <c r="CP535" s="25">
        <v>-96.094990539999998</v>
      </c>
      <c r="CQ535" s="25">
        <v>105.0794561</v>
      </c>
      <c r="CR535" s="25">
        <v>-43.193737679999998</v>
      </c>
      <c r="CS535" s="25">
        <v>91.274475890000005</v>
      </c>
      <c r="CT535" s="25">
        <v>-54.618874320000003</v>
      </c>
      <c r="CU535" s="25">
        <v>100.21519410000001</v>
      </c>
      <c r="CV535" s="25">
        <v>-47.119837410000002</v>
      </c>
      <c r="CW535" s="25">
        <v>36.523650869999997</v>
      </c>
      <c r="CX535" s="25">
        <v>-99.815976629999994</v>
      </c>
      <c r="CY535" s="25">
        <v>24.660840830000001</v>
      </c>
      <c r="CZ535" s="25">
        <v>-109.58676869999999</v>
      </c>
      <c r="DA535" s="25">
        <v>35.796054949999998</v>
      </c>
      <c r="DB535" s="25">
        <v>-100.42181840000001</v>
      </c>
      <c r="DC535" s="25">
        <v>52.515773269999997</v>
      </c>
      <c r="DD535" s="25">
        <v>-86.540689860000001</v>
      </c>
      <c r="DE535" s="25">
        <v>86.842625519999999</v>
      </c>
      <c r="DF535" s="25">
        <v>-58.150854010000003</v>
      </c>
      <c r="DG535" s="25">
        <v>21.094413970000002</v>
      </c>
      <c r="DH535" s="25">
        <v>-112.5764715</v>
      </c>
      <c r="DI535" s="25">
        <v>33.149104029999997</v>
      </c>
      <c r="DJ535" s="25">
        <v>-102.6164867</v>
      </c>
      <c r="DK535" s="25">
        <v>47.057484860000002</v>
      </c>
      <c r="DL535" s="25">
        <v>-91.040926170000006</v>
      </c>
      <c r="DM535" s="25">
        <v>46.703408359999997</v>
      </c>
      <c r="DN535" s="25">
        <v>-91.350714620000005</v>
      </c>
      <c r="DO535" s="25">
        <v>32.586811640000001</v>
      </c>
      <c r="DP535" s="25">
        <v>-103.07136490000001</v>
      </c>
      <c r="DQ535" s="26" t="s">
        <v>4060</v>
      </c>
      <c r="DR535" s="25">
        <v>-50.776405750000002</v>
      </c>
      <c r="DS535" s="25">
        <v>78.517165480000003</v>
      </c>
      <c r="DT535" s="25">
        <v>-65.11784471</v>
      </c>
      <c r="DU535" s="25">
        <v>13.174243300000001</v>
      </c>
      <c r="DV535" s="25">
        <v>-119.1035086</v>
      </c>
      <c r="DW535" s="25">
        <v>19.791634899999998</v>
      </c>
      <c r="DX535" s="25">
        <v>-113.6216641</v>
      </c>
      <c r="DY535" s="26" t="s">
        <v>4060</v>
      </c>
      <c r="DZ535" s="25">
        <v>-118.76913089999999</v>
      </c>
      <c r="EA535" s="25">
        <v>12.12602588</v>
      </c>
      <c r="EB535" s="25">
        <v>-119.9750889</v>
      </c>
      <c r="EC535" s="25">
        <v>17.449858849999998</v>
      </c>
      <c r="ED535" s="25">
        <v>-115.56028190000001</v>
      </c>
      <c r="EE535" s="36">
        <v>0</v>
      </c>
      <c r="EF535" s="27">
        <v>1486.0937699999999</v>
      </c>
      <c r="EG535" s="27">
        <v>1.2877879999999999</v>
      </c>
      <c r="EH535" s="27">
        <v>66.669887000000003</v>
      </c>
      <c r="EI535" s="37">
        <v>-1.3422499999999999</v>
      </c>
      <c r="EJ535" s="27">
        <v>2.6329999999999999E-3</v>
      </c>
      <c r="EK535" s="27">
        <v>5.7670206249999998</v>
      </c>
      <c r="EL535" s="38">
        <v>-7.8144</v>
      </c>
      <c r="EM535" s="38">
        <v>-6.6148999999999996</v>
      </c>
      <c r="EN535" s="38">
        <v>-21.697399999999998</v>
      </c>
      <c r="EO535">
        <v>6.0812893299999997</v>
      </c>
      <c r="EP535">
        <v>6.0413725500000002</v>
      </c>
      <c r="EQ535">
        <v>5.0248549499999999</v>
      </c>
      <c r="ER535">
        <v>6.0812893299999997</v>
      </c>
      <c r="ES535">
        <v>6.0413725500000002</v>
      </c>
      <c r="ET535">
        <v>5.0248549499999999</v>
      </c>
      <c r="EU535" t="s">
        <v>4615</v>
      </c>
      <c r="EV535" t="s">
        <v>4615</v>
      </c>
      <c r="EW535" t="s">
        <v>4615</v>
      </c>
      <c r="EX535">
        <v>-4.2444066600000001</v>
      </c>
      <c r="EY535">
        <v>-4.2750367699999998</v>
      </c>
      <c r="EZ535">
        <v>-3.9262315499999998</v>
      </c>
      <c r="FA535">
        <v>-4.2444066600000001</v>
      </c>
      <c r="FB535">
        <v>-4.2750367699999998</v>
      </c>
      <c r="FC535">
        <v>-3.9262315499999998</v>
      </c>
      <c r="FD535" t="s">
        <v>4615</v>
      </c>
      <c r="FE535" t="s">
        <v>4615</v>
      </c>
      <c r="FF535" t="s">
        <v>4615</v>
      </c>
      <c r="FG535">
        <v>11.847034300000001</v>
      </c>
      <c r="FH535">
        <v>12</v>
      </c>
      <c r="FI535">
        <v>10.2580791</v>
      </c>
      <c r="FJ535">
        <v>11.847034300000001</v>
      </c>
      <c r="FK535">
        <v>12</v>
      </c>
      <c r="FL535">
        <v>10.2580791</v>
      </c>
      <c r="FM535" t="s">
        <v>4615</v>
      </c>
      <c r="FN535" t="s">
        <v>4615</v>
      </c>
      <c r="FO535" t="s">
        <v>4615</v>
      </c>
      <c r="FP535">
        <v>339.66417000000001</v>
      </c>
      <c r="FQ535">
        <v>362450.73100000003</v>
      </c>
      <c r="FR535">
        <v>20518587.800000001</v>
      </c>
      <c r="FS535">
        <v>-11.318417800000001</v>
      </c>
      <c r="FT535">
        <v>8.4684579000000006</v>
      </c>
      <c r="FU535">
        <v>-961.11524299999996</v>
      </c>
      <c r="FV535">
        <v>-3.1227465599999999E-5</v>
      </c>
      <c r="FW535">
        <v>-5.5161777500000004E-7</v>
      </c>
      <c r="FX535">
        <v>1.4460953300000001E-3</v>
      </c>
      <c r="FY535">
        <v>1.0025648600000001E-3</v>
      </c>
      <c r="FZ535">
        <v>6.0533377700000002E-3</v>
      </c>
      <c r="GA535">
        <v>1.4460953300000001E-3</v>
      </c>
      <c r="GB535">
        <v>1.0025648600000001E-3</v>
      </c>
      <c r="GC535">
        <v>6.0533377700000002E-3</v>
      </c>
      <c r="GD535" t="s">
        <v>4615</v>
      </c>
      <c r="GE535" t="s">
        <v>4615</v>
      </c>
      <c r="GF535" t="s">
        <v>4615</v>
      </c>
      <c r="GG535">
        <v>2.20332258E-4</v>
      </c>
      <c r="GH535">
        <v>3.5431737100000002E-4</v>
      </c>
      <c r="GI535">
        <v>-1.17145914E-3</v>
      </c>
      <c r="GJ535">
        <v>2.20332258E-4</v>
      </c>
      <c r="GK535">
        <v>3.5431737100000002E-4</v>
      </c>
      <c r="GL535">
        <v>-1.17145914E-3</v>
      </c>
      <c r="GM535" t="s">
        <v>4615</v>
      </c>
      <c r="GN535" t="s">
        <v>4615</v>
      </c>
      <c r="GO535" t="s">
        <v>4615</v>
      </c>
      <c r="GP535">
        <v>6.7779385400000005E-4</v>
      </c>
      <c r="GQ535">
        <v>3.6784238900000002E-4</v>
      </c>
      <c r="GR535">
        <v>3.8974633600000002E-3</v>
      </c>
      <c r="GS535">
        <v>6.7779385400000005E-4</v>
      </c>
      <c r="GT535">
        <v>3.6784238900000002E-4</v>
      </c>
      <c r="GU535">
        <v>3.8974633600000002E-3</v>
      </c>
      <c r="GV535" t="s">
        <v>4615</v>
      </c>
      <c r="GW535" t="s">
        <v>4615</v>
      </c>
      <c r="GX535" t="s">
        <v>4615</v>
      </c>
    </row>
    <row r="536" spans="1:206" ht="15.75" customHeight="1">
      <c r="A536" s="20" t="s">
        <v>5455</v>
      </c>
      <c r="B536" s="20" t="s">
        <v>5071</v>
      </c>
      <c r="C536" s="20" t="s">
        <v>4045</v>
      </c>
      <c r="D536" s="20" t="s">
        <v>4046</v>
      </c>
      <c r="E536" s="20" t="s">
        <v>4047</v>
      </c>
      <c r="F536" s="20" t="s">
        <v>4138</v>
      </c>
      <c r="G536" s="39" t="s">
        <v>5451</v>
      </c>
      <c r="H536" s="20" t="s">
        <v>4050</v>
      </c>
      <c r="I536" s="20" t="s">
        <v>4138</v>
      </c>
      <c r="J536" s="20" t="s">
        <v>4140</v>
      </c>
      <c r="K536" s="20" t="s">
        <v>4050</v>
      </c>
      <c r="L536" s="20" t="s">
        <v>4071</v>
      </c>
      <c r="M536" s="20" t="s">
        <v>4053</v>
      </c>
      <c r="N536" s="20" t="s">
        <v>3848</v>
      </c>
      <c r="O536" s="20" t="s">
        <v>4141</v>
      </c>
      <c r="P536" s="20" t="s">
        <v>4141</v>
      </c>
      <c r="Q536" s="20" t="s">
        <v>4142</v>
      </c>
      <c r="R536" s="21" t="s">
        <v>5432</v>
      </c>
      <c r="S536" s="21" t="s">
        <v>5433</v>
      </c>
      <c r="T536" s="22" t="s">
        <v>5074</v>
      </c>
      <c r="U536" s="22" t="s">
        <v>5437</v>
      </c>
      <c r="V536" s="22" t="s">
        <v>4060</v>
      </c>
      <c r="W536" s="22">
        <v>99.99</v>
      </c>
      <c r="X536" s="22" t="s">
        <v>4061</v>
      </c>
      <c r="Y536" s="22" t="s">
        <v>5329</v>
      </c>
      <c r="Z536" s="22" t="s">
        <v>5330</v>
      </c>
      <c r="AA536" s="22" t="s">
        <v>5452</v>
      </c>
      <c r="AB536" s="22" t="s">
        <v>4065</v>
      </c>
      <c r="AC536" s="22" t="s">
        <v>5453</v>
      </c>
      <c r="AD536" s="22" t="s">
        <v>4074</v>
      </c>
      <c r="AE536" s="22">
        <v>14.2</v>
      </c>
      <c r="AF536" s="22" t="s">
        <v>5440</v>
      </c>
      <c r="AG536" s="22" t="s">
        <v>4066</v>
      </c>
      <c r="AH536" s="22" t="s">
        <v>4066</v>
      </c>
      <c r="AI536" s="22" t="s">
        <v>4066</v>
      </c>
      <c r="AJ536" s="22" t="s">
        <v>4074</v>
      </c>
      <c r="AK536" s="22" t="s">
        <v>4063</v>
      </c>
      <c r="AL536" s="22" t="s">
        <v>4063</v>
      </c>
      <c r="AM536" s="22" t="s">
        <v>4063</v>
      </c>
      <c r="AN536" s="22" t="s">
        <v>5454</v>
      </c>
      <c r="AO536" s="22" t="s">
        <v>4063</v>
      </c>
      <c r="AP536" s="22" t="s">
        <v>4063</v>
      </c>
      <c r="AQ536" s="22" t="s">
        <v>4063</v>
      </c>
      <c r="AR536" s="22" t="s">
        <v>4063</v>
      </c>
      <c r="AS536" s="22" t="s">
        <v>5442</v>
      </c>
      <c r="AT536" s="22" t="s">
        <v>4259</v>
      </c>
      <c r="AU536" s="20"/>
      <c r="AV536" s="5">
        <v>0.4078482934625457</v>
      </c>
      <c r="AW536" s="5">
        <v>600038.86287284025</v>
      </c>
      <c r="AX536" s="5">
        <v>4.7424220170063466E-2</v>
      </c>
      <c r="AY536" s="5">
        <v>4.9785246669330721E-2</v>
      </c>
      <c r="AZ536" s="5">
        <v>0.86245305237497161</v>
      </c>
      <c r="BA536" s="24" t="s">
        <v>4145</v>
      </c>
      <c r="BB536" s="25">
        <v>3.7069368195825598</v>
      </c>
      <c r="BC536" s="25">
        <v>13.588239295296299</v>
      </c>
      <c r="BD536" s="25">
        <v>17.060983987388099</v>
      </c>
      <c r="BE536" s="25">
        <v>18.694154822958001</v>
      </c>
      <c r="BF536" s="25">
        <v>5.0838411680918103</v>
      </c>
      <c r="BG536" s="25">
        <v>18.330646047900299</v>
      </c>
      <c r="BH536" s="25">
        <v>17.423272377818002</v>
      </c>
      <c r="BI536" s="25">
        <v>16.518386986126998</v>
      </c>
      <c r="BJ536" s="25">
        <v>14.1227185718191</v>
      </c>
      <c r="BK536" s="25">
        <v>11.3568107915416</v>
      </c>
      <c r="BL536" s="25">
        <v>11.182697090169</v>
      </c>
      <c r="BM536" s="25">
        <v>14.1227185718191</v>
      </c>
      <c r="BN536" s="25">
        <v>15.9769216747848</v>
      </c>
      <c r="BO536" s="25">
        <v>18.149002055648499</v>
      </c>
      <c r="BP536" s="25">
        <v>12.996804435904901</v>
      </c>
      <c r="BQ536" s="25">
        <v>17.7859583086688</v>
      </c>
      <c r="BR536" s="25">
        <v>14.3013036986464</v>
      </c>
      <c r="BS536" s="25">
        <v>22.520583762068899</v>
      </c>
      <c r="BT536" s="25">
        <v>15.796710776591</v>
      </c>
      <c r="BU536" s="25">
        <v>11.5312590646923</v>
      </c>
      <c r="BV536" s="25">
        <v>6.4353396683138699</v>
      </c>
      <c r="BW536" s="25">
        <v>4.8816838990906302</v>
      </c>
      <c r="BX536" s="25">
        <v>1.8529328360167401</v>
      </c>
      <c r="BY536" s="25">
        <v>2.9658958412239498</v>
      </c>
      <c r="BZ536" s="25">
        <v>0.79349085032647104</v>
      </c>
      <c r="CA536" s="27">
        <v>859.99730149000004</v>
      </c>
      <c r="CB536" s="25">
        <v>157.4264842</v>
      </c>
      <c r="CC536" s="25">
        <v>21.035256069999999</v>
      </c>
      <c r="CD536" s="25">
        <v>-112.6291557</v>
      </c>
      <c r="CE536" s="25">
        <v>42.938302290000003</v>
      </c>
      <c r="CF536" s="25">
        <v>-94.506610219999999</v>
      </c>
      <c r="CG536" s="25">
        <v>38.54572684</v>
      </c>
      <c r="CH536" s="26" t="s">
        <v>4060</v>
      </c>
      <c r="CI536" s="25">
        <v>38.54572684</v>
      </c>
      <c r="CJ536" s="25">
        <v>-98.153366849999998</v>
      </c>
      <c r="CK536" s="25">
        <v>30.68758373</v>
      </c>
      <c r="CL536" s="25">
        <v>-104.56114100000001</v>
      </c>
      <c r="CM536" s="25">
        <v>46.350651689999999</v>
      </c>
      <c r="CN536" s="25">
        <v>-91.703667780000004</v>
      </c>
      <c r="CO536" s="25">
        <v>41.049116750000003</v>
      </c>
      <c r="CP536" s="25">
        <v>-96.094990539999998</v>
      </c>
      <c r="CQ536" s="25">
        <v>105.0794561</v>
      </c>
      <c r="CR536" s="25">
        <v>-43.193737679999998</v>
      </c>
      <c r="CS536" s="25">
        <v>91.274475890000005</v>
      </c>
      <c r="CT536" s="25">
        <v>-54.618874320000003</v>
      </c>
      <c r="CU536" s="25">
        <v>100.21519410000001</v>
      </c>
      <c r="CV536" s="25">
        <v>-47.119837410000002</v>
      </c>
      <c r="CW536" s="25">
        <v>36.523650869999997</v>
      </c>
      <c r="CX536" s="25">
        <v>-99.815976629999994</v>
      </c>
      <c r="CY536" s="25">
        <v>24.660840830000001</v>
      </c>
      <c r="CZ536" s="25">
        <v>-109.58676869999999</v>
      </c>
      <c r="DA536" s="25">
        <v>35.796054949999998</v>
      </c>
      <c r="DB536" s="25">
        <v>-100.42181840000001</v>
      </c>
      <c r="DC536" s="25">
        <v>52.515773269999997</v>
      </c>
      <c r="DD536" s="25">
        <v>-86.540689860000001</v>
      </c>
      <c r="DE536" s="25">
        <v>86.842625519999999</v>
      </c>
      <c r="DF536" s="25">
        <v>-58.150854010000003</v>
      </c>
      <c r="DG536" s="25">
        <v>21.094413970000002</v>
      </c>
      <c r="DH536" s="25">
        <v>-112.5764715</v>
      </c>
      <c r="DI536" s="25">
        <v>33.149104029999997</v>
      </c>
      <c r="DJ536" s="25">
        <v>-102.6164867</v>
      </c>
      <c r="DK536" s="25">
        <v>47.057484860000002</v>
      </c>
      <c r="DL536" s="25">
        <v>-91.040926170000006</v>
      </c>
      <c r="DM536" s="25">
        <v>46.703408359999997</v>
      </c>
      <c r="DN536" s="25">
        <v>-91.350714620000005</v>
      </c>
      <c r="DO536" s="25">
        <v>32.586811640000001</v>
      </c>
      <c r="DP536" s="25">
        <v>-103.07136490000001</v>
      </c>
      <c r="DQ536" s="26" t="s">
        <v>4060</v>
      </c>
      <c r="DR536" s="25">
        <v>-50.776405750000002</v>
      </c>
      <c r="DS536" s="25">
        <v>78.517165480000003</v>
      </c>
      <c r="DT536" s="25">
        <v>-65.11784471</v>
      </c>
      <c r="DU536" s="25">
        <v>13.174243300000001</v>
      </c>
      <c r="DV536" s="25">
        <v>-119.1035086</v>
      </c>
      <c r="DW536" s="25">
        <v>19.791634899999998</v>
      </c>
      <c r="DX536" s="25">
        <v>-113.6216641</v>
      </c>
      <c r="DY536" s="26" t="s">
        <v>4060</v>
      </c>
      <c r="DZ536" s="25">
        <v>-118.76913089999999</v>
      </c>
      <c r="EA536" s="25">
        <v>12.12602588</v>
      </c>
      <c r="EB536" s="25">
        <v>-119.9750889</v>
      </c>
      <c r="EC536" s="25">
        <v>17.449858849999998</v>
      </c>
      <c r="ED536" s="25">
        <v>-115.56028190000001</v>
      </c>
      <c r="EE536" s="36">
        <v>0</v>
      </c>
      <c r="EF536" s="27">
        <v>1486.0937699999999</v>
      </c>
      <c r="EG536" s="27">
        <v>1.2877879999999999</v>
      </c>
      <c r="EH536" s="27">
        <v>66.669887000000003</v>
      </c>
      <c r="EI536" s="37">
        <v>-1.3422499999999999</v>
      </c>
      <c r="EJ536" s="27">
        <v>2.6329999999999999E-3</v>
      </c>
      <c r="EK536" s="27">
        <v>5.7670206249999998</v>
      </c>
      <c r="EL536" s="38">
        <v>-7.8144</v>
      </c>
      <c r="EM536" s="38">
        <v>-6.6148999999999996</v>
      </c>
      <c r="EN536" s="38">
        <v>-21.697399999999998</v>
      </c>
      <c r="EO536">
        <v>6.0812893299999997</v>
      </c>
      <c r="EP536">
        <v>6.0413725500000002</v>
      </c>
      <c r="EQ536">
        <v>5.0248549499999999</v>
      </c>
      <c r="ER536">
        <v>6.0812893299999997</v>
      </c>
      <c r="ES536">
        <v>6.0413725500000002</v>
      </c>
      <c r="ET536">
        <v>5.0248549499999999</v>
      </c>
      <c r="EU536" t="s">
        <v>4615</v>
      </c>
      <c r="EV536" t="s">
        <v>4615</v>
      </c>
      <c r="EW536" t="s">
        <v>4615</v>
      </c>
      <c r="EX536">
        <v>-4.2444066600000001</v>
      </c>
      <c r="EY536">
        <v>-4.2750367699999998</v>
      </c>
      <c r="EZ536">
        <v>-3.9262315499999998</v>
      </c>
      <c r="FA536">
        <v>-4.2444066600000001</v>
      </c>
      <c r="FB536">
        <v>-4.2750367699999998</v>
      </c>
      <c r="FC536">
        <v>-3.9262315499999998</v>
      </c>
      <c r="FD536" t="s">
        <v>4615</v>
      </c>
      <c r="FE536" t="s">
        <v>4615</v>
      </c>
      <c r="FF536" t="s">
        <v>4615</v>
      </c>
      <c r="FG536">
        <v>11.847034300000001</v>
      </c>
      <c r="FH536">
        <v>12</v>
      </c>
      <c r="FI536">
        <v>10.2580791</v>
      </c>
      <c r="FJ536">
        <v>11.847034300000001</v>
      </c>
      <c r="FK536">
        <v>12</v>
      </c>
      <c r="FL536">
        <v>10.2580791</v>
      </c>
      <c r="FM536" t="s">
        <v>4615</v>
      </c>
      <c r="FN536" t="s">
        <v>4615</v>
      </c>
      <c r="FO536" t="s">
        <v>4615</v>
      </c>
      <c r="FP536">
        <v>339.66417000000001</v>
      </c>
      <c r="FQ536">
        <v>362450.73100000003</v>
      </c>
      <c r="FR536">
        <v>20518587.800000001</v>
      </c>
      <c r="FS536">
        <v>-11.318417800000001</v>
      </c>
      <c r="FT536">
        <v>8.4684579000000006</v>
      </c>
      <c r="FU536">
        <v>-961.11524299999996</v>
      </c>
      <c r="FV536">
        <v>-3.1227465599999999E-5</v>
      </c>
      <c r="FW536">
        <v>-5.5161777500000004E-7</v>
      </c>
      <c r="FX536">
        <v>1.4460953300000001E-3</v>
      </c>
      <c r="FY536">
        <v>1.0025648600000001E-3</v>
      </c>
      <c r="FZ536">
        <v>6.0533377700000002E-3</v>
      </c>
      <c r="GA536">
        <v>1.4460953300000001E-3</v>
      </c>
      <c r="GB536">
        <v>1.0025648600000001E-3</v>
      </c>
      <c r="GC536">
        <v>6.0533377700000002E-3</v>
      </c>
      <c r="GD536" t="s">
        <v>4615</v>
      </c>
      <c r="GE536" t="s">
        <v>4615</v>
      </c>
      <c r="GF536" t="s">
        <v>4615</v>
      </c>
      <c r="GG536">
        <v>2.20332258E-4</v>
      </c>
      <c r="GH536">
        <v>3.5431737100000002E-4</v>
      </c>
      <c r="GI536">
        <v>-1.17145914E-3</v>
      </c>
      <c r="GJ536">
        <v>2.20332258E-4</v>
      </c>
      <c r="GK536">
        <v>3.5431737100000002E-4</v>
      </c>
      <c r="GL536">
        <v>-1.17145914E-3</v>
      </c>
      <c r="GM536" t="s">
        <v>4615</v>
      </c>
      <c r="GN536" t="s">
        <v>4615</v>
      </c>
      <c r="GO536" t="s">
        <v>4615</v>
      </c>
      <c r="GP536">
        <v>6.7779385400000005E-4</v>
      </c>
      <c r="GQ536">
        <v>3.6784238900000002E-4</v>
      </c>
      <c r="GR536">
        <v>3.8974633600000002E-3</v>
      </c>
      <c r="GS536">
        <v>6.7779385400000005E-4</v>
      </c>
      <c r="GT536">
        <v>3.6784238900000002E-4</v>
      </c>
      <c r="GU536">
        <v>3.8974633600000002E-3</v>
      </c>
      <c r="GV536" t="s">
        <v>4615</v>
      </c>
      <c r="GW536" t="s">
        <v>4615</v>
      </c>
      <c r="GX536" t="s">
        <v>4615</v>
      </c>
    </row>
    <row r="537" spans="1:206" ht="15.75" customHeight="1">
      <c r="A537" s="20" t="s">
        <v>5456</v>
      </c>
      <c r="B537" s="20" t="s">
        <v>5071</v>
      </c>
      <c r="C537" s="20" t="s">
        <v>4045</v>
      </c>
      <c r="D537" s="20" t="s">
        <v>4046</v>
      </c>
      <c r="E537" s="20" t="s">
        <v>4047</v>
      </c>
      <c r="F537" s="20" t="s">
        <v>4138</v>
      </c>
      <c r="G537" s="39" t="s">
        <v>5457</v>
      </c>
      <c r="H537" s="20" t="s">
        <v>4050</v>
      </c>
      <c r="I537" s="20" t="s">
        <v>4138</v>
      </c>
      <c r="J537" s="20" t="s">
        <v>4140</v>
      </c>
      <c r="K537" s="20" t="s">
        <v>4050</v>
      </c>
      <c r="L537" s="20" t="s">
        <v>4071</v>
      </c>
      <c r="M537" s="20" t="s">
        <v>4053</v>
      </c>
      <c r="N537" s="20" t="s">
        <v>3848</v>
      </c>
      <c r="O537" s="20" t="s">
        <v>4305</v>
      </c>
      <c r="P537" s="20" t="s">
        <v>4305</v>
      </c>
      <c r="Q537" s="20" t="s">
        <v>4142</v>
      </c>
      <c r="R537" s="21" t="s">
        <v>5432</v>
      </c>
      <c r="S537" s="21" t="s">
        <v>5433</v>
      </c>
      <c r="T537" s="22" t="s">
        <v>5074</v>
      </c>
      <c r="U537" s="22" t="s">
        <v>5437</v>
      </c>
      <c r="V537" s="22" t="s">
        <v>4060</v>
      </c>
      <c r="W537" s="22">
        <v>99.99</v>
      </c>
      <c r="X537" s="22" t="s">
        <v>4061</v>
      </c>
      <c r="Y537" s="22" t="s">
        <v>5329</v>
      </c>
      <c r="Z537" s="22" t="s">
        <v>5330</v>
      </c>
      <c r="AA537" s="22" t="s">
        <v>5458</v>
      </c>
      <c r="AB537" s="22" t="s">
        <v>4065</v>
      </c>
      <c r="AC537" s="22" t="s">
        <v>5459</v>
      </c>
      <c r="AD537" s="22" t="s">
        <v>4074</v>
      </c>
      <c r="AE537" s="22">
        <v>9.4</v>
      </c>
      <c r="AF537" s="22" t="s">
        <v>5440</v>
      </c>
      <c r="AG537" s="22" t="s">
        <v>4066</v>
      </c>
      <c r="AH537" s="22" t="s">
        <v>4066</v>
      </c>
      <c r="AI537" s="22" t="s">
        <v>4066</v>
      </c>
      <c r="AJ537" s="22" t="s">
        <v>4074</v>
      </c>
      <c r="AK537" s="22" t="s">
        <v>4063</v>
      </c>
      <c r="AL537" s="22" t="s">
        <v>4063</v>
      </c>
      <c r="AM537" s="22" t="s">
        <v>4063</v>
      </c>
      <c r="AN537" s="22" t="s">
        <v>5460</v>
      </c>
      <c r="AO537" s="22" t="s">
        <v>4063</v>
      </c>
      <c r="AP537" s="22" t="s">
        <v>4063</v>
      </c>
      <c r="AQ537" s="22" t="s">
        <v>4063</v>
      </c>
      <c r="AR537" s="22" t="s">
        <v>4063</v>
      </c>
      <c r="AS537" s="22" t="s">
        <v>5442</v>
      </c>
      <c r="AT537" s="22" t="s">
        <v>4259</v>
      </c>
      <c r="AU537" s="20"/>
      <c r="AV537" s="5">
        <v>0.4078482934625457</v>
      </c>
      <c r="AW537" s="5">
        <v>3378767.5776527836</v>
      </c>
      <c r="AX537" s="5">
        <v>2.6656751206702335E-2</v>
      </c>
      <c r="AY537" s="5">
        <v>2.7386794165110862E-2</v>
      </c>
      <c r="AZ537" s="5">
        <v>1.0551227967849839</v>
      </c>
      <c r="BA537" s="24" t="s">
        <v>4145</v>
      </c>
      <c r="BB537" s="25">
        <v>3.7069368195825598</v>
      </c>
      <c r="BC537" s="25">
        <v>13.588239295296299</v>
      </c>
      <c r="BD537" s="25">
        <v>17.060983987388099</v>
      </c>
      <c r="BE537" s="25">
        <v>18.694154822958001</v>
      </c>
      <c r="BF537" s="25">
        <v>5.0838411680918103</v>
      </c>
      <c r="BG537" s="25">
        <v>18.330646047900299</v>
      </c>
      <c r="BH537" s="25">
        <v>17.423272377818002</v>
      </c>
      <c r="BI537" s="25">
        <v>16.518386986126998</v>
      </c>
      <c r="BJ537" s="25">
        <v>14.1227185718191</v>
      </c>
      <c r="BK537" s="25">
        <v>11.3568107915416</v>
      </c>
      <c r="BL537" s="25">
        <v>11.182697090169</v>
      </c>
      <c r="BM537" s="25">
        <v>14.1227185718191</v>
      </c>
      <c r="BN537" s="25">
        <v>15.9769216747848</v>
      </c>
      <c r="BO537" s="25">
        <v>18.149002055648499</v>
      </c>
      <c r="BP537" s="25">
        <v>12.996804435904901</v>
      </c>
      <c r="BQ537" s="25">
        <v>17.7859583086688</v>
      </c>
      <c r="BR537" s="25">
        <v>14.3013036986464</v>
      </c>
      <c r="BS537" s="25">
        <v>22.520583762068899</v>
      </c>
      <c r="BT537" s="25">
        <v>15.796710776591</v>
      </c>
      <c r="BU537" s="25">
        <v>11.5312590646923</v>
      </c>
      <c r="BV537" s="25">
        <v>6.4353396683138699</v>
      </c>
      <c r="BW537" s="25">
        <v>4.8816838990906302</v>
      </c>
      <c r="BX537" s="25">
        <v>1.8529328360167401</v>
      </c>
      <c r="BY537" s="25">
        <v>2.9658958412239498</v>
      </c>
      <c r="BZ537" s="25">
        <v>0.79349085032647104</v>
      </c>
      <c r="CA537" s="27">
        <v>859.99730149000004</v>
      </c>
      <c r="CB537" s="25">
        <v>157.4264842</v>
      </c>
      <c r="CC537" s="25">
        <v>21.035256069999999</v>
      </c>
      <c r="CD537" s="25">
        <v>-112.6291557</v>
      </c>
      <c r="CE537" s="25">
        <v>42.938302290000003</v>
      </c>
      <c r="CF537" s="25">
        <v>-94.506610219999999</v>
      </c>
      <c r="CG537" s="25">
        <v>38.54572684</v>
      </c>
      <c r="CH537" s="26" t="s">
        <v>4060</v>
      </c>
      <c r="CI537" s="25">
        <v>38.54572684</v>
      </c>
      <c r="CJ537" s="25">
        <v>-98.153366849999998</v>
      </c>
      <c r="CK537" s="25">
        <v>30.68758373</v>
      </c>
      <c r="CL537" s="25">
        <v>-104.56114100000001</v>
      </c>
      <c r="CM537" s="25">
        <v>46.350651689999999</v>
      </c>
      <c r="CN537" s="25">
        <v>-91.703667780000004</v>
      </c>
      <c r="CO537" s="25">
        <v>41.049116750000003</v>
      </c>
      <c r="CP537" s="25">
        <v>-96.094990539999998</v>
      </c>
      <c r="CQ537" s="25">
        <v>105.0794561</v>
      </c>
      <c r="CR537" s="25">
        <v>-43.193737679999998</v>
      </c>
      <c r="CS537" s="25">
        <v>91.274475890000005</v>
      </c>
      <c r="CT537" s="25">
        <v>-54.618874320000003</v>
      </c>
      <c r="CU537" s="25">
        <v>100.21519410000001</v>
      </c>
      <c r="CV537" s="25">
        <v>-47.119837410000002</v>
      </c>
      <c r="CW537" s="25">
        <v>36.523650869999997</v>
      </c>
      <c r="CX537" s="25">
        <v>-99.815976629999994</v>
      </c>
      <c r="CY537" s="25">
        <v>24.660840830000001</v>
      </c>
      <c r="CZ537" s="25">
        <v>-109.58676869999999</v>
      </c>
      <c r="DA537" s="25">
        <v>35.796054949999998</v>
      </c>
      <c r="DB537" s="25">
        <v>-100.42181840000001</v>
      </c>
      <c r="DC537" s="25">
        <v>52.515773269999997</v>
      </c>
      <c r="DD537" s="25">
        <v>-86.540689860000001</v>
      </c>
      <c r="DE537" s="25">
        <v>86.842625519999999</v>
      </c>
      <c r="DF537" s="25">
        <v>-58.150854010000003</v>
      </c>
      <c r="DG537" s="25">
        <v>21.094413970000002</v>
      </c>
      <c r="DH537" s="25">
        <v>-112.5764715</v>
      </c>
      <c r="DI537" s="25">
        <v>33.149104029999997</v>
      </c>
      <c r="DJ537" s="25">
        <v>-102.6164867</v>
      </c>
      <c r="DK537" s="25">
        <v>47.057484860000002</v>
      </c>
      <c r="DL537" s="25">
        <v>-91.040926170000006</v>
      </c>
      <c r="DM537" s="25">
        <v>46.703408359999997</v>
      </c>
      <c r="DN537" s="25">
        <v>-91.350714620000005</v>
      </c>
      <c r="DO537" s="25">
        <v>32.586811640000001</v>
      </c>
      <c r="DP537" s="25">
        <v>-103.07136490000001</v>
      </c>
      <c r="DQ537" s="26" t="s">
        <v>4060</v>
      </c>
      <c r="DR537" s="25">
        <v>-50.776405750000002</v>
      </c>
      <c r="DS537" s="25">
        <v>78.517165480000003</v>
      </c>
      <c r="DT537" s="25">
        <v>-65.11784471</v>
      </c>
      <c r="DU537" s="25">
        <v>13.174243300000001</v>
      </c>
      <c r="DV537" s="25">
        <v>-119.1035086</v>
      </c>
      <c r="DW537" s="25">
        <v>19.791634899999998</v>
      </c>
      <c r="DX537" s="25">
        <v>-113.6216641</v>
      </c>
      <c r="DY537" s="26" t="s">
        <v>4060</v>
      </c>
      <c r="DZ537" s="25">
        <v>-118.76913089999999</v>
      </c>
      <c r="EA537" s="25">
        <v>12.12602588</v>
      </c>
      <c r="EB537" s="25">
        <v>-119.9750889</v>
      </c>
      <c r="EC537" s="25">
        <v>17.449858849999998</v>
      </c>
      <c r="ED537" s="25">
        <v>-115.56028190000001</v>
      </c>
      <c r="EE537" s="36">
        <v>0</v>
      </c>
      <c r="EF537" s="27">
        <v>1486.0937699999999</v>
      </c>
      <c r="EG537" s="27">
        <v>1.2877879999999999</v>
      </c>
      <c r="EH537" s="27">
        <v>66.669887000000003</v>
      </c>
      <c r="EI537" s="37">
        <v>-1.3422499999999999</v>
      </c>
      <c r="EJ537" s="27">
        <v>2.6329999999999999E-3</v>
      </c>
      <c r="EK537" s="27">
        <v>5.7670206249999998</v>
      </c>
      <c r="EL537" s="38">
        <v>-7.8144</v>
      </c>
      <c r="EM537" s="38">
        <v>-6.6148999999999996</v>
      </c>
      <c r="EN537" s="38">
        <v>-21.697399999999998</v>
      </c>
      <c r="EO537">
        <v>6.8432278599999998</v>
      </c>
      <c r="EP537">
        <v>6.8209059400000003</v>
      </c>
      <c r="EQ537">
        <v>5.5430618000000003</v>
      </c>
      <c r="ER537">
        <v>6.8432278599999998</v>
      </c>
      <c r="ES537">
        <v>6.8209059400000003</v>
      </c>
      <c r="ET537">
        <v>5.5430618000000003</v>
      </c>
      <c r="EU537" t="s">
        <v>4615</v>
      </c>
      <c r="EV537" t="s">
        <v>4615</v>
      </c>
      <c r="EW537" t="s">
        <v>4615</v>
      </c>
      <c r="EX537">
        <v>-4.2579391299999996</v>
      </c>
      <c r="EY537">
        <v>-4.2749906199999996</v>
      </c>
      <c r="EZ537">
        <v>-3.93463853</v>
      </c>
      <c r="FA537">
        <v>-4.2579391299999996</v>
      </c>
      <c r="FB537">
        <v>-4.2749906199999996</v>
      </c>
      <c r="FC537">
        <v>-3.93463853</v>
      </c>
      <c r="FD537" t="s">
        <v>4615</v>
      </c>
      <c r="FE537" t="s">
        <v>4615</v>
      </c>
      <c r="FF537" t="s">
        <v>4615</v>
      </c>
      <c r="FG537">
        <v>11.9147164</v>
      </c>
      <c r="FH537">
        <v>12</v>
      </c>
      <c r="FI537">
        <v>10.2977176</v>
      </c>
      <c r="FJ537">
        <v>11.9147164</v>
      </c>
      <c r="FK537">
        <v>12</v>
      </c>
      <c r="FL537">
        <v>10.2977176</v>
      </c>
      <c r="FM537" t="s">
        <v>4615</v>
      </c>
      <c r="FN537" t="s">
        <v>4615</v>
      </c>
      <c r="FO537" t="s">
        <v>4615</v>
      </c>
      <c r="FP537">
        <v>609.71079299999997</v>
      </c>
      <c r="FQ537">
        <v>1167877.45</v>
      </c>
      <c r="FR537">
        <v>118677914</v>
      </c>
      <c r="FS537">
        <v>-11.3545043</v>
      </c>
      <c r="FT537">
        <v>8.5045444799999999</v>
      </c>
      <c r="FU537">
        <v>-1730.7409600000001</v>
      </c>
      <c r="FV537">
        <v>-9.7223423400000008E-6</v>
      </c>
      <c r="FW537">
        <v>-9.5674957199999994E-8</v>
      </c>
      <c r="FX537">
        <v>1.07976128E-3</v>
      </c>
      <c r="FY537">
        <v>7.1568672900000001E-4</v>
      </c>
      <c r="FZ537">
        <v>7.9827071999999995E-3</v>
      </c>
      <c r="GA537">
        <v>1.07976128E-3</v>
      </c>
      <c r="GB537">
        <v>7.1568672900000001E-4</v>
      </c>
      <c r="GC537">
        <v>7.9827071999999995E-3</v>
      </c>
      <c r="GD537" t="s">
        <v>4615</v>
      </c>
      <c r="GE537" t="s">
        <v>4615</v>
      </c>
      <c r="GF537" t="s">
        <v>4615</v>
      </c>
      <c r="GG537">
        <v>1.96073667E-4</v>
      </c>
      <c r="GH537">
        <v>2.8083337000000001E-4</v>
      </c>
      <c r="GI537">
        <v>-1.4109918099999999E-3</v>
      </c>
      <c r="GJ537">
        <v>1.96073667E-4</v>
      </c>
      <c r="GK537">
        <v>2.8083337000000001E-4</v>
      </c>
      <c r="GL537">
        <v>-1.4109918099999999E-3</v>
      </c>
      <c r="GM537" t="s">
        <v>4615</v>
      </c>
      <c r="GN537" t="s">
        <v>4615</v>
      </c>
      <c r="GO537" t="s">
        <v>4615</v>
      </c>
      <c r="GP537">
        <v>4.9631488000000004E-4</v>
      </c>
      <c r="GQ537">
        <v>2.5108799199999998E-4</v>
      </c>
      <c r="GR537">
        <v>5.1458789100000003E-3</v>
      </c>
      <c r="GS537">
        <v>4.9631488000000004E-4</v>
      </c>
      <c r="GT537">
        <v>2.5108799199999998E-4</v>
      </c>
      <c r="GU537">
        <v>5.1458789100000003E-3</v>
      </c>
      <c r="GV537" t="s">
        <v>4615</v>
      </c>
      <c r="GW537" t="s">
        <v>4615</v>
      </c>
      <c r="GX537" t="s">
        <v>4615</v>
      </c>
    </row>
    <row r="538" spans="1:206" ht="15.75" customHeight="1">
      <c r="A538" s="20" t="s">
        <v>5461</v>
      </c>
      <c r="B538" s="20" t="s">
        <v>5071</v>
      </c>
      <c r="C538" s="20" t="s">
        <v>4045</v>
      </c>
      <c r="D538" s="20" t="s">
        <v>4046</v>
      </c>
      <c r="E538" s="20" t="s">
        <v>4047</v>
      </c>
      <c r="F538" s="20" t="s">
        <v>4138</v>
      </c>
      <c r="G538" s="39" t="s">
        <v>5457</v>
      </c>
      <c r="H538" s="20" t="s">
        <v>4050</v>
      </c>
      <c r="I538" s="20" t="s">
        <v>4138</v>
      </c>
      <c r="J538" s="20" t="s">
        <v>4140</v>
      </c>
      <c r="K538" s="20" t="s">
        <v>4050</v>
      </c>
      <c r="L538" s="20" t="s">
        <v>4071</v>
      </c>
      <c r="M538" s="20" t="s">
        <v>4053</v>
      </c>
      <c r="N538" s="20" t="s">
        <v>3848</v>
      </c>
      <c r="O538" s="20" t="s">
        <v>4141</v>
      </c>
      <c r="P538" s="20" t="s">
        <v>4141</v>
      </c>
      <c r="Q538" s="20" t="s">
        <v>4142</v>
      </c>
      <c r="R538" s="21" t="s">
        <v>5432</v>
      </c>
      <c r="S538" s="21" t="s">
        <v>5433</v>
      </c>
      <c r="T538" s="22" t="s">
        <v>5074</v>
      </c>
      <c r="U538" s="22" t="s">
        <v>5437</v>
      </c>
      <c r="V538" s="22" t="s">
        <v>4060</v>
      </c>
      <c r="W538" s="22">
        <v>99.99</v>
      </c>
      <c r="X538" s="22" t="s">
        <v>4061</v>
      </c>
      <c r="Y538" s="22" t="s">
        <v>5329</v>
      </c>
      <c r="Z538" s="22" t="s">
        <v>5330</v>
      </c>
      <c r="AA538" s="22" t="s">
        <v>5458</v>
      </c>
      <c r="AB538" s="22" t="s">
        <v>4065</v>
      </c>
      <c r="AC538" s="22" t="s">
        <v>5459</v>
      </c>
      <c r="AD538" s="22" t="s">
        <v>4074</v>
      </c>
      <c r="AE538" s="22">
        <v>9.4</v>
      </c>
      <c r="AF538" s="22" t="s">
        <v>5440</v>
      </c>
      <c r="AG538" s="22" t="s">
        <v>4066</v>
      </c>
      <c r="AH538" s="22" t="s">
        <v>4066</v>
      </c>
      <c r="AI538" s="22" t="s">
        <v>4066</v>
      </c>
      <c r="AJ538" s="22" t="s">
        <v>4074</v>
      </c>
      <c r="AK538" s="22" t="s">
        <v>4063</v>
      </c>
      <c r="AL538" s="22" t="s">
        <v>4063</v>
      </c>
      <c r="AM538" s="22" t="s">
        <v>4063</v>
      </c>
      <c r="AN538" s="22" t="s">
        <v>5460</v>
      </c>
      <c r="AO538" s="22" t="s">
        <v>4063</v>
      </c>
      <c r="AP538" s="22" t="s">
        <v>4063</v>
      </c>
      <c r="AQ538" s="22" t="s">
        <v>4063</v>
      </c>
      <c r="AR538" s="22" t="s">
        <v>4063</v>
      </c>
      <c r="AS538" s="22" t="s">
        <v>5442</v>
      </c>
      <c r="AT538" s="22" t="s">
        <v>4259</v>
      </c>
      <c r="AU538" s="20"/>
      <c r="AV538" s="5">
        <v>0.4078482934625457</v>
      </c>
      <c r="AW538" s="5">
        <v>3378767.5776527836</v>
      </c>
      <c r="AX538" s="5">
        <v>2.6656751206702335E-2</v>
      </c>
      <c r="AY538" s="5">
        <v>2.7386794165110862E-2</v>
      </c>
      <c r="AZ538" s="5">
        <v>1.0551227967849839</v>
      </c>
      <c r="BA538" s="24" t="s">
        <v>4145</v>
      </c>
      <c r="BB538" s="25">
        <v>3.7069368195825598</v>
      </c>
      <c r="BC538" s="25">
        <v>13.588239295296299</v>
      </c>
      <c r="BD538" s="25">
        <v>17.060983987388099</v>
      </c>
      <c r="BE538" s="25">
        <v>18.694154822958001</v>
      </c>
      <c r="BF538" s="25">
        <v>5.0838411680918103</v>
      </c>
      <c r="BG538" s="25">
        <v>18.330646047900299</v>
      </c>
      <c r="BH538" s="25">
        <v>17.423272377818002</v>
      </c>
      <c r="BI538" s="25">
        <v>16.518386986126998</v>
      </c>
      <c r="BJ538" s="25">
        <v>14.1227185718191</v>
      </c>
      <c r="BK538" s="25">
        <v>11.3568107915416</v>
      </c>
      <c r="BL538" s="25">
        <v>11.182697090169</v>
      </c>
      <c r="BM538" s="25">
        <v>14.1227185718191</v>
      </c>
      <c r="BN538" s="25">
        <v>15.9769216747848</v>
      </c>
      <c r="BO538" s="25">
        <v>18.149002055648499</v>
      </c>
      <c r="BP538" s="25">
        <v>12.996804435904901</v>
      </c>
      <c r="BQ538" s="25">
        <v>17.7859583086688</v>
      </c>
      <c r="BR538" s="25">
        <v>14.3013036986464</v>
      </c>
      <c r="BS538" s="25">
        <v>22.520583762068899</v>
      </c>
      <c r="BT538" s="25">
        <v>15.796710776591</v>
      </c>
      <c r="BU538" s="25">
        <v>11.5312590646923</v>
      </c>
      <c r="BV538" s="25">
        <v>6.4353396683138699</v>
      </c>
      <c r="BW538" s="25">
        <v>4.8816838990906302</v>
      </c>
      <c r="BX538" s="25">
        <v>1.8529328360167401</v>
      </c>
      <c r="BY538" s="25">
        <v>2.9658958412239498</v>
      </c>
      <c r="BZ538" s="25">
        <v>0.79349085032647104</v>
      </c>
      <c r="CA538" s="27">
        <v>859.99730149000004</v>
      </c>
      <c r="CB538" s="25">
        <v>157.4264842</v>
      </c>
      <c r="CC538" s="25">
        <v>21.035256069999999</v>
      </c>
      <c r="CD538" s="25">
        <v>-112.6291557</v>
      </c>
      <c r="CE538" s="25">
        <v>42.938302290000003</v>
      </c>
      <c r="CF538" s="25">
        <v>-94.506610219999999</v>
      </c>
      <c r="CG538" s="25">
        <v>38.54572684</v>
      </c>
      <c r="CH538" s="26" t="s">
        <v>4060</v>
      </c>
      <c r="CI538" s="25">
        <v>38.54572684</v>
      </c>
      <c r="CJ538" s="25">
        <v>-98.153366849999998</v>
      </c>
      <c r="CK538" s="25">
        <v>30.68758373</v>
      </c>
      <c r="CL538" s="25">
        <v>-104.56114100000001</v>
      </c>
      <c r="CM538" s="25">
        <v>46.350651689999999</v>
      </c>
      <c r="CN538" s="25">
        <v>-91.703667780000004</v>
      </c>
      <c r="CO538" s="25">
        <v>41.049116750000003</v>
      </c>
      <c r="CP538" s="25">
        <v>-96.094990539999998</v>
      </c>
      <c r="CQ538" s="25">
        <v>105.0794561</v>
      </c>
      <c r="CR538" s="25">
        <v>-43.193737679999998</v>
      </c>
      <c r="CS538" s="25">
        <v>91.274475890000005</v>
      </c>
      <c r="CT538" s="25">
        <v>-54.618874320000003</v>
      </c>
      <c r="CU538" s="25">
        <v>100.21519410000001</v>
      </c>
      <c r="CV538" s="25">
        <v>-47.119837410000002</v>
      </c>
      <c r="CW538" s="25">
        <v>36.523650869999997</v>
      </c>
      <c r="CX538" s="25">
        <v>-99.815976629999994</v>
      </c>
      <c r="CY538" s="25">
        <v>24.660840830000001</v>
      </c>
      <c r="CZ538" s="25">
        <v>-109.58676869999999</v>
      </c>
      <c r="DA538" s="25">
        <v>35.796054949999998</v>
      </c>
      <c r="DB538" s="25">
        <v>-100.42181840000001</v>
      </c>
      <c r="DC538" s="25">
        <v>52.515773269999997</v>
      </c>
      <c r="DD538" s="25">
        <v>-86.540689860000001</v>
      </c>
      <c r="DE538" s="25">
        <v>86.842625519999999</v>
      </c>
      <c r="DF538" s="25">
        <v>-58.150854010000003</v>
      </c>
      <c r="DG538" s="25">
        <v>21.094413970000002</v>
      </c>
      <c r="DH538" s="25">
        <v>-112.5764715</v>
      </c>
      <c r="DI538" s="25">
        <v>33.149104029999997</v>
      </c>
      <c r="DJ538" s="25">
        <v>-102.6164867</v>
      </c>
      <c r="DK538" s="25">
        <v>47.057484860000002</v>
      </c>
      <c r="DL538" s="25">
        <v>-91.040926170000006</v>
      </c>
      <c r="DM538" s="25">
        <v>46.703408359999997</v>
      </c>
      <c r="DN538" s="25">
        <v>-91.350714620000005</v>
      </c>
      <c r="DO538" s="25">
        <v>32.586811640000001</v>
      </c>
      <c r="DP538" s="25">
        <v>-103.07136490000001</v>
      </c>
      <c r="DQ538" s="26" t="s">
        <v>4060</v>
      </c>
      <c r="DR538" s="25">
        <v>-50.776405750000002</v>
      </c>
      <c r="DS538" s="25">
        <v>78.517165480000003</v>
      </c>
      <c r="DT538" s="25">
        <v>-65.11784471</v>
      </c>
      <c r="DU538" s="25">
        <v>13.174243300000001</v>
      </c>
      <c r="DV538" s="25">
        <v>-119.1035086</v>
      </c>
      <c r="DW538" s="25">
        <v>19.791634899999998</v>
      </c>
      <c r="DX538" s="25">
        <v>-113.6216641</v>
      </c>
      <c r="DY538" s="26" t="s">
        <v>4060</v>
      </c>
      <c r="DZ538" s="25">
        <v>-118.76913089999999</v>
      </c>
      <c r="EA538" s="25">
        <v>12.12602588</v>
      </c>
      <c r="EB538" s="25">
        <v>-119.9750889</v>
      </c>
      <c r="EC538" s="25">
        <v>17.449858849999998</v>
      </c>
      <c r="ED538" s="25">
        <v>-115.56028190000001</v>
      </c>
      <c r="EE538" s="36">
        <v>0</v>
      </c>
      <c r="EF538" s="27">
        <v>1486.0937699999999</v>
      </c>
      <c r="EG538" s="27">
        <v>1.2877879999999999</v>
      </c>
      <c r="EH538" s="27">
        <v>66.669887000000003</v>
      </c>
      <c r="EI538" s="37">
        <v>-1.3422499999999999</v>
      </c>
      <c r="EJ538" s="27">
        <v>2.6329999999999999E-3</v>
      </c>
      <c r="EK538" s="27">
        <v>5.7670206249999998</v>
      </c>
      <c r="EL538" s="38">
        <v>-7.8144</v>
      </c>
      <c r="EM538" s="38">
        <v>-6.6148999999999996</v>
      </c>
      <c r="EN538" s="38">
        <v>-21.697399999999998</v>
      </c>
      <c r="EO538">
        <v>6.8432278599999998</v>
      </c>
      <c r="EP538">
        <v>6.8209059400000003</v>
      </c>
      <c r="EQ538">
        <v>5.5430618000000003</v>
      </c>
      <c r="ER538">
        <v>6.8432278599999998</v>
      </c>
      <c r="ES538">
        <v>6.8209059400000003</v>
      </c>
      <c r="ET538">
        <v>5.5430618000000003</v>
      </c>
      <c r="EU538" t="s">
        <v>4615</v>
      </c>
      <c r="EV538" t="s">
        <v>4615</v>
      </c>
      <c r="EW538" t="s">
        <v>4615</v>
      </c>
      <c r="EX538">
        <v>-4.2579391299999996</v>
      </c>
      <c r="EY538">
        <v>-4.2749906199999996</v>
      </c>
      <c r="EZ538">
        <v>-3.93463853</v>
      </c>
      <c r="FA538">
        <v>-4.2579391299999996</v>
      </c>
      <c r="FB538">
        <v>-4.2749906199999996</v>
      </c>
      <c r="FC538">
        <v>-3.93463853</v>
      </c>
      <c r="FD538" t="s">
        <v>4615</v>
      </c>
      <c r="FE538" t="s">
        <v>4615</v>
      </c>
      <c r="FF538" t="s">
        <v>4615</v>
      </c>
      <c r="FG538">
        <v>11.9147164</v>
      </c>
      <c r="FH538">
        <v>12</v>
      </c>
      <c r="FI538">
        <v>10.2977176</v>
      </c>
      <c r="FJ538">
        <v>11.9147164</v>
      </c>
      <c r="FK538">
        <v>12</v>
      </c>
      <c r="FL538">
        <v>10.2977176</v>
      </c>
      <c r="FM538" t="s">
        <v>4615</v>
      </c>
      <c r="FN538" t="s">
        <v>4615</v>
      </c>
      <c r="FO538" t="s">
        <v>4615</v>
      </c>
      <c r="FP538">
        <v>609.71079299999997</v>
      </c>
      <c r="FQ538">
        <v>1167877.45</v>
      </c>
      <c r="FR538">
        <v>118677914</v>
      </c>
      <c r="FS538">
        <v>-11.3545043</v>
      </c>
      <c r="FT538">
        <v>8.5045444799999999</v>
      </c>
      <c r="FU538">
        <v>-1730.7409600000001</v>
      </c>
      <c r="FV538">
        <v>-9.7223423400000008E-6</v>
      </c>
      <c r="FW538">
        <v>-9.5674957199999994E-8</v>
      </c>
      <c r="FX538">
        <v>1.07976128E-3</v>
      </c>
      <c r="FY538">
        <v>7.1568672900000001E-4</v>
      </c>
      <c r="FZ538">
        <v>7.9827071999999995E-3</v>
      </c>
      <c r="GA538">
        <v>1.07976128E-3</v>
      </c>
      <c r="GB538">
        <v>7.1568672900000001E-4</v>
      </c>
      <c r="GC538">
        <v>7.9827071999999995E-3</v>
      </c>
      <c r="GD538" t="s">
        <v>4615</v>
      </c>
      <c r="GE538" t="s">
        <v>4615</v>
      </c>
      <c r="GF538" t="s">
        <v>4615</v>
      </c>
      <c r="GG538">
        <v>1.96073667E-4</v>
      </c>
      <c r="GH538">
        <v>2.8083337000000001E-4</v>
      </c>
      <c r="GI538">
        <v>-1.4109918099999999E-3</v>
      </c>
      <c r="GJ538">
        <v>1.96073667E-4</v>
      </c>
      <c r="GK538">
        <v>2.8083337000000001E-4</v>
      </c>
      <c r="GL538">
        <v>-1.4109918099999999E-3</v>
      </c>
      <c r="GM538" t="s">
        <v>4615</v>
      </c>
      <c r="GN538" t="s">
        <v>4615</v>
      </c>
      <c r="GO538" t="s">
        <v>4615</v>
      </c>
      <c r="GP538">
        <v>4.9631488000000004E-4</v>
      </c>
      <c r="GQ538">
        <v>2.5108799199999998E-4</v>
      </c>
      <c r="GR538">
        <v>5.1458789100000003E-3</v>
      </c>
      <c r="GS538">
        <v>4.9631488000000004E-4</v>
      </c>
      <c r="GT538">
        <v>2.5108799199999998E-4</v>
      </c>
      <c r="GU538">
        <v>5.1458789100000003E-3</v>
      </c>
      <c r="GV538" t="s">
        <v>4615</v>
      </c>
      <c r="GW538" t="s">
        <v>4615</v>
      </c>
      <c r="GX538" t="s">
        <v>4615</v>
      </c>
    </row>
    <row r="539" spans="1:206" ht="15.75" customHeight="1">
      <c r="A539" s="20" t="s">
        <v>5462</v>
      </c>
      <c r="B539" s="20" t="s">
        <v>5463</v>
      </c>
      <c r="C539" s="20" t="s">
        <v>4045</v>
      </c>
      <c r="D539" s="20" t="s">
        <v>4046</v>
      </c>
      <c r="E539" s="20" t="s">
        <v>4047</v>
      </c>
      <c r="F539" s="20" t="s">
        <v>4138</v>
      </c>
      <c r="G539" s="20" t="s">
        <v>5431</v>
      </c>
      <c r="H539" s="20" t="s">
        <v>4050</v>
      </c>
      <c r="I539" s="20" t="s">
        <v>4138</v>
      </c>
      <c r="J539" s="20" t="s">
        <v>4140</v>
      </c>
      <c r="K539" s="20" t="s">
        <v>4050</v>
      </c>
      <c r="L539" s="20" t="s">
        <v>4071</v>
      </c>
      <c r="M539" s="20" t="s">
        <v>4053</v>
      </c>
      <c r="N539" s="20" t="s">
        <v>3848</v>
      </c>
      <c r="O539" s="20" t="s">
        <v>4305</v>
      </c>
      <c r="P539" s="20" t="s">
        <v>4305</v>
      </c>
      <c r="Q539" s="20" t="s">
        <v>4142</v>
      </c>
      <c r="R539" s="21" t="s">
        <v>5432</v>
      </c>
      <c r="S539" s="21" t="s">
        <v>5433</v>
      </c>
      <c r="AU539" s="20"/>
      <c r="AV539" s="5">
        <v>0.4078482934625457</v>
      </c>
      <c r="AW539" s="5">
        <v>0</v>
      </c>
      <c r="AX539" s="5" t="s">
        <v>5241</v>
      </c>
      <c r="AY539" s="5" t="s">
        <v>5241</v>
      </c>
      <c r="AZ539" s="5">
        <v>0</v>
      </c>
      <c r="BA539" s="24" t="s">
        <v>4145</v>
      </c>
      <c r="BB539" s="25">
        <v>3.7069368195825598</v>
      </c>
      <c r="BC539" s="25">
        <v>13.588239295296299</v>
      </c>
      <c r="BD539" s="25">
        <v>17.060983987388099</v>
      </c>
      <c r="BE539" s="25">
        <v>18.694154822958001</v>
      </c>
      <c r="BF539" s="25">
        <v>5.0838411680918103</v>
      </c>
      <c r="BG539" s="25">
        <v>18.330646047900299</v>
      </c>
      <c r="BH539" s="25">
        <v>17.423272377818002</v>
      </c>
      <c r="BI539" s="25">
        <v>16.518386986126998</v>
      </c>
      <c r="BJ539" s="25">
        <v>14.1227185718191</v>
      </c>
      <c r="BK539" s="25">
        <v>11.3568107915416</v>
      </c>
      <c r="BL539" s="25">
        <v>11.182697090169</v>
      </c>
      <c r="BM539" s="25">
        <v>14.1227185718191</v>
      </c>
      <c r="BN539" s="25">
        <v>15.9769216747848</v>
      </c>
      <c r="BO539" s="25">
        <v>18.149002055648499</v>
      </c>
      <c r="BP539" s="25">
        <v>12.996804435904901</v>
      </c>
      <c r="BQ539" s="25">
        <v>17.7859583086688</v>
      </c>
      <c r="BR539" s="25">
        <v>14.3013036986464</v>
      </c>
      <c r="BS539" s="25">
        <v>22.520583762068899</v>
      </c>
      <c r="BT539" s="25">
        <v>15.796710776591</v>
      </c>
      <c r="BU539" s="25">
        <v>11.5312590646923</v>
      </c>
      <c r="BV539" s="25">
        <v>6.4353396683138699</v>
      </c>
      <c r="BW539" s="25">
        <v>4.8816838990906302</v>
      </c>
      <c r="BX539" s="25">
        <v>1.8529328360167401</v>
      </c>
      <c r="BY539" s="25">
        <v>2.9658958412239498</v>
      </c>
      <c r="BZ539" s="25">
        <v>0.79349085032647104</v>
      </c>
      <c r="CA539" s="27">
        <v>859.99730149000004</v>
      </c>
      <c r="CB539" s="25">
        <v>157.4264842</v>
      </c>
      <c r="CC539" s="25">
        <v>21.035256069999999</v>
      </c>
      <c r="CD539" s="25">
        <v>-112.6291557</v>
      </c>
      <c r="CE539" s="25">
        <v>42.938302290000003</v>
      </c>
      <c r="CF539" s="25">
        <v>-94.506610219999999</v>
      </c>
      <c r="CG539" s="25">
        <v>38.54572684</v>
      </c>
      <c r="CH539">
        <v>-98.15</v>
      </c>
      <c r="CI539" s="25">
        <v>38.54572684</v>
      </c>
      <c r="CJ539" s="25">
        <v>-98.153366849999998</v>
      </c>
      <c r="CK539" s="25">
        <v>30.68758373</v>
      </c>
      <c r="CL539" s="25">
        <v>-104.56114100000001</v>
      </c>
      <c r="CM539" s="25">
        <v>46.350651689999999</v>
      </c>
      <c r="CN539" s="25">
        <v>-91.703667780000004</v>
      </c>
      <c r="CO539" s="25">
        <v>41.049116750000003</v>
      </c>
      <c r="CP539" s="25">
        <v>-96.094990539999998</v>
      </c>
      <c r="CQ539" s="25">
        <v>105.0794561</v>
      </c>
      <c r="CR539" s="25">
        <v>-43.193737679999998</v>
      </c>
      <c r="CS539" s="25">
        <v>91.274475890000005</v>
      </c>
      <c r="CT539" s="25">
        <v>-54.618874320000003</v>
      </c>
      <c r="CU539" s="25">
        <v>100.21519410000001</v>
      </c>
      <c r="CV539" s="25">
        <v>-47.119837410000002</v>
      </c>
      <c r="CW539" s="25">
        <v>36.523650869999997</v>
      </c>
      <c r="CX539" s="25">
        <v>-99.815976629999994</v>
      </c>
      <c r="CY539" s="25">
        <v>24.660840830000001</v>
      </c>
      <c r="CZ539" s="25">
        <v>-109.58676869999999</v>
      </c>
      <c r="DA539" s="25">
        <v>35.796054949999998</v>
      </c>
      <c r="DB539" s="25">
        <v>-100.42181840000001</v>
      </c>
      <c r="DC539" s="25">
        <v>52.515773269999997</v>
      </c>
      <c r="DD539" s="25">
        <v>-86.540689860000001</v>
      </c>
      <c r="DE539" s="25">
        <v>86.842625519999999</v>
      </c>
      <c r="DF539" s="25">
        <v>-58.150854010000003</v>
      </c>
      <c r="DG539" s="25">
        <v>21.094413970000002</v>
      </c>
      <c r="DH539" s="25">
        <v>-112.5764715</v>
      </c>
      <c r="DI539" s="25">
        <v>33.149104029999997</v>
      </c>
      <c r="DJ539" s="25">
        <v>-102.6164867</v>
      </c>
      <c r="DK539" s="25">
        <v>47.057484860000002</v>
      </c>
      <c r="DL539" s="25">
        <v>-91.040926170000006</v>
      </c>
      <c r="DM539" s="25">
        <v>46.703408359999997</v>
      </c>
      <c r="DN539" s="25">
        <v>-91.350714620000005</v>
      </c>
      <c r="DO539" s="25">
        <v>32.586811640000001</v>
      </c>
      <c r="DP539" s="25">
        <v>-103.07136490000001</v>
      </c>
      <c r="DQ539">
        <v>-50.78</v>
      </c>
      <c r="DR539" s="25">
        <v>-50.776405750000002</v>
      </c>
      <c r="DS539" s="25">
        <v>78.517165480000003</v>
      </c>
      <c r="DT539" s="25">
        <v>-65.11784471</v>
      </c>
      <c r="DU539" s="25">
        <v>13.174243300000001</v>
      </c>
      <c r="DV539" s="25">
        <v>-119.1035086</v>
      </c>
      <c r="DW539" s="25">
        <v>19.791634899999998</v>
      </c>
      <c r="DX539" s="25">
        <v>-113.6216641</v>
      </c>
      <c r="DY539">
        <v>13.45</v>
      </c>
      <c r="DZ539" s="25">
        <v>-118.76913089999999</v>
      </c>
      <c r="EA539" s="25">
        <v>12.12602588</v>
      </c>
      <c r="EB539" s="25">
        <v>-119.9750889</v>
      </c>
      <c r="EC539" s="25">
        <v>17.449858849999998</v>
      </c>
      <c r="ED539" s="25">
        <v>-115.56028190000001</v>
      </c>
      <c r="EE539" s="36">
        <v>0</v>
      </c>
      <c r="EF539" s="27">
        <v>1486.0937699999999</v>
      </c>
      <c r="EG539" s="27">
        <v>1.2877879999999999</v>
      </c>
      <c r="EH539" s="27">
        <v>66.669887000000003</v>
      </c>
      <c r="EI539" s="37">
        <v>-1.3422499999999999</v>
      </c>
      <c r="EJ539" s="27">
        <v>2.6329999999999999E-3</v>
      </c>
      <c r="EK539" s="27">
        <v>5.7670206249999998</v>
      </c>
      <c r="EL539" s="38">
        <v>-7.8144</v>
      </c>
      <c r="EM539" s="38">
        <v>-6.6148999999999996</v>
      </c>
      <c r="EN539" s="38">
        <v>-21.697399999999998</v>
      </c>
    </row>
    <row r="540" spans="1:206" ht="15.75" customHeight="1">
      <c r="A540" s="20" t="s">
        <v>5464</v>
      </c>
      <c r="B540" s="20" t="s">
        <v>5463</v>
      </c>
      <c r="C540" s="20" t="s">
        <v>4045</v>
      </c>
      <c r="D540" s="20" t="s">
        <v>4046</v>
      </c>
      <c r="E540" s="20" t="s">
        <v>4047</v>
      </c>
      <c r="F540" s="20" t="s">
        <v>4138</v>
      </c>
      <c r="G540" s="20" t="s">
        <v>5431</v>
      </c>
      <c r="H540" s="20" t="s">
        <v>4050</v>
      </c>
      <c r="I540" s="20" t="s">
        <v>4138</v>
      </c>
      <c r="J540" s="20" t="s">
        <v>4140</v>
      </c>
      <c r="K540" s="20" t="s">
        <v>4050</v>
      </c>
      <c r="L540" s="20" t="s">
        <v>4071</v>
      </c>
      <c r="M540" s="20" t="s">
        <v>4053</v>
      </c>
      <c r="N540" s="20" t="s">
        <v>3848</v>
      </c>
      <c r="O540" s="20" t="s">
        <v>4141</v>
      </c>
      <c r="P540" s="20" t="s">
        <v>4141</v>
      </c>
      <c r="Q540" s="20" t="s">
        <v>4142</v>
      </c>
      <c r="R540" s="21" t="s">
        <v>5432</v>
      </c>
      <c r="S540" s="21" t="s">
        <v>5433</v>
      </c>
      <c r="AU540" s="20"/>
      <c r="AV540" s="5">
        <v>0.4078482934625457</v>
      </c>
      <c r="AW540" s="5">
        <v>0</v>
      </c>
      <c r="AX540" s="5" t="s">
        <v>5241</v>
      </c>
      <c r="AY540" s="5" t="s">
        <v>5241</v>
      </c>
      <c r="AZ540" s="5">
        <v>0</v>
      </c>
      <c r="BA540" s="24" t="s">
        <v>4145</v>
      </c>
      <c r="BB540" s="25">
        <v>3.7069368195825598</v>
      </c>
      <c r="BC540" s="25">
        <v>13.588239295296299</v>
      </c>
      <c r="BD540" s="25">
        <v>17.060983987388099</v>
      </c>
      <c r="BE540" s="25">
        <v>18.694154822958001</v>
      </c>
      <c r="BF540" s="25">
        <v>5.0838411680918103</v>
      </c>
      <c r="BG540" s="25">
        <v>18.330646047900299</v>
      </c>
      <c r="BH540" s="25">
        <v>17.423272377818002</v>
      </c>
      <c r="BI540" s="25">
        <v>16.518386986126998</v>
      </c>
      <c r="BJ540" s="25">
        <v>14.1227185718191</v>
      </c>
      <c r="BK540" s="25">
        <v>11.3568107915416</v>
      </c>
      <c r="BL540" s="25">
        <v>11.182697090169</v>
      </c>
      <c r="BM540" s="25">
        <v>14.1227185718191</v>
      </c>
      <c r="BN540" s="25">
        <v>15.9769216747848</v>
      </c>
      <c r="BO540" s="25">
        <v>18.149002055648499</v>
      </c>
      <c r="BP540" s="25">
        <v>12.996804435904901</v>
      </c>
      <c r="BQ540" s="25">
        <v>17.7859583086688</v>
      </c>
      <c r="BR540" s="25">
        <v>14.3013036986464</v>
      </c>
      <c r="BS540" s="25">
        <v>22.520583762068899</v>
      </c>
      <c r="BT540" s="25">
        <v>15.796710776591</v>
      </c>
      <c r="BU540" s="25">
        <v>11.5312590646923</v>
      </c>
      <c r="BV540" s="25">
        <v>6.4353396683138699</v>
      </c>
      <c r="BW540" s="25">
        <v>4.8816838990906302</v>
      </c>
      <c r="BX540" s="25">
        <v>1.8529328360167401</v>
      </c>
      <c r="BY540" s="25">
        <v>2.9658958412239498</v>
      </c>
      <c r="BZ540" s="25">
        <v>0.79349085032647104</v>
      </c>
      <c r="CA540" s="27">
        <v>859.99730149000004</v>
      </c>
      <c r="CB540" s="25">
        <v>157.4264842</v>
      </c>
      <c r="CC540" s="25">
        <v>21.035256069999999</v>
      </c>
      <c r="CD540" s="25">
        <v>-112.6291557</v>
      </c>
      <c r="CE540" s="25">
        <v>42.938302290000003</v>
      </c>
      <c r="CF540" s="25">
        <v>-94.506610219999999</v>
      </c>
      <c r="CG540" s="25">
        <v>38.54572684</v>
      </c>
      <c r="CH540">
        <v>-98.15</v>
      </c>
      <c r="CI540" s="25">
        <v>38.54572684</v>
      </c>
      <c r="CJ540" s="25">
        <v>-98.153366849999998</v>
      </c>
      <c r="CK540" s="25">
        <v>30.68758373</v>
      </c>
      <c r="CL540" s="25">
        <v>-104.56114100000001</v>
      </c>
      <c r="CM540" s="25">
        <v>46.350651689999999</v>
      </c>
      <c r="CN540" s="25">
        <v>-91.703667780000004</v>
      </c>
      <c r="CO540" s="25">
        <v>41.049116750000003</v>
      </c>
      <c r="CP540" s="25">
        <v>-96.094990539999998</v>
      </c>
      <c r="CQ540" s="25">
        <v>105.0794561</v>
      </c>
      <c r="CR540" s="25">
        <v>-43.193737679999998</v>
      </c>
      <c r="CS540" s="25">
        <v>91.274475890000005</v>
      </c>
      <c r="CT540" s="25">
        <v>-54.618874320000003</v>
      </c>
      <c r="CU540" s="25">
        <v>100.21519410000001</v>
      </c>
      <c r="CV540" s="25">
        <v>-47.119837410000002</v>
      </c>
      <c r="CW540" s="25">
        <v>36.523650869999997</v>
      </c>
      <c r="CX540" s="25">
        <v>-99.815976629999994</v>
      </c>
      <c r="CY540" s="25">
        <v>24.660840830000001</v>
      </c>
      <c r="CZ540" s="25">
        <v>-109.58676869999999</v>
      </c>
      <c r="DA540" s="25">
        <v>35.796054949999998</v>
      </c>
      <c r="DB540" s="25">
        <v>-100.42181840000001</v>
      </c>
      <c r="DC540" s="25">
        <v>52.515773269999997</v>
      </c>
      <c r="DD540" s="25">
        <v>-86.540689860000001</v>
      </c>
      <c r="DE540" s="25">
        <v>86.842625519999999</v>
      </c>
      <c r="DF540" s="25">
        <v>-58.150854010000003</v>
      </c>
      <c r="DG540" s="25">
        <v>21.094413970000002</v>
      </c>
      <c r="DH540" s="25">
        <v>-112.5764715</v>
      </c>
      <c r="DI540" s="25">
        <v>33.149104029999997</v>
      </c>
      <c r="DJ540" s="25">
        <v>-102.6164867</v>
      </c>
      <c r="DK540" s="25">
        <v>47.057484860000002</v>
      </c>
      <c r="DL540" s="25">
        <v>-91.040926170000006</v>
      </c>
      <c r="DM540" s="25">
        <v>46.703408359999997</v>
      </c>
      <c r="DN540" s="25">
        <v>-91.350714620000005</v>
      </c>
      <c r="DO540" s="25">
        <v>32.586811640000001</v>
      </c>
      <c r="DP540" s="25">
        <v>-103.07136490000001</v>
      </c>
      <c r="DQ540">
        <v>-50.78</v>
      </c>
      <c r="DR540" s="25">
        <v>-50.776405750000002</v>
      </c>
      <c r="DS540" s="25">
        <v>78.517165480000003</v>
      </c>
      <c r="DT540" s="25">
        <v>-65.11784471</v>
      </c>
      <c r="DU540" s="25">
        <v>13.174243300000001</v>
      </c>
      <c r="DV540" s="25">
        <v>-119.1035086</v>
      </c>
      <c r="DW540" s="25">
        <v>19.791634899999998</v>
      </c>
      <c r="DX540" s="25">
        <v>-113.6216641</v>
      </c>
      <c r="DY540">
        <v>13.45</v>
      </c>
      <c r="DZ540" s="25">
        <v>-118.76913089999999</v>
      </c>
      <c r="EA540" s="25">
        <v>12.12602588</v>
      </c>
      <c r="EB540" s="25">
        <v>-119.9750889</v>
      </c>
      <c r="EC540" s="25">
        <v>17.449858849999998</v>
      </c>
      <c r="ED540" s="25">
        <v>-115.56028190000001</v>
      </c>
      <c r="EE540" s="36">
        <v>0</v>
      </c>
      <c r="EF540" s="27">
        <v>1486.0937699999999</v>
      </c>
      <c r="EG540" s="27">
        <v>1.2877879999999999</v>
      </c>
      <c r="EH540" s="27">
        <v>66.669887000000003</v>
      </c>
      <c r="EI540" s="37">
        <v>-1.3422499999999999</v>
      </c>
      <c r="EJ540" s="27">
        <v>2.6329999999999999E-3</v>
      </c>
      <c r="EK540" s="27">
        <v>5.7670206249999998</v>
      </c>
      <c r="EL540" s="38">
        <v>-7.8144</v>
      </c>
      <c r="EM540" s="38">
        <v>-6.6148999999999996</v>
      </c>
      <c r="EN540" s="38">
        <v>-21.697399999999998</v>
      </c>
    </row>
    <row r="541" spans="1:206" ht="15.75" customHeight="1">
      <c r="A541" s="20" t="s">
        <v>5465</v>
      </c>
      <c r="B541" s="20" t="s">
        <v>5463</v>
      </c>
      <c r="C541" s="20" t="s">
        <v>4045</v>
      </c>
      <c r="D541" s="20" t="s">
        <v>4046</v>
      </c>
      <c r="E541" s="20" t="s">
        <v>4047</v>
      </c>
      <c r="F541" s="20" t="s">
        <v>4138</v>
      </c>
      <c r="G541" s="39" t="s">
        <v>5436</v>
      </c>
      <c r="H541" s="20" t="s">
        <v>4050</v>
      </c>
      <c r="I541" s="20" t="s">
        <v>4138</v>
      </c>
      <c r="J541" s="20" t="s">
        <v>4140</v>
      </c>
      <c r="K541" s="20" t="s">
        <v>4050</v>
      </c>
      <c r="L541" s="20" t="s">
        <v>4071</v>
      </c>
      <c r="M541" s="20" t="s">
        <v>4053</v>
      </c>
      <c r="N541" s="20" t="s">
        <v>3848</v>
      </c>
      <c r="O541" s="20" t="s">
        <v>4305</v>
      </c>
      <c r="P541" s="20" t="s">
        <v>4305</v>
      </c>
      <c r="Q541" s="20" t="s">
        <v>4142</v>
      </c>
      <c r="R541" s="21" t="s">
        <v>5432</v>
      </c>
      <c r="S541" s="21" t="s">
        <v>5433</v>
      </c>
      <c r="T541" s="22" t="s">
        <v>5074</v>
      </c>
      <c r="U541" s="22" t="s">
        <v>5437</v>
      </c>
      <c r="V541" s="22" t="s">
        <v>4060</v>
      </c>
      <c r="W541" s="22">
        <v>99.99</v>
      </c>
      <c r="X541" s="22" t="s">
        <v>4061</v>
      </c>
      <c r="Y541" s="22" t="s">
        <v>5329</v>
      </c>
      <c r="Z541" s="22" t="s">
        <v>5330</v>
      </c>
      <c r="AA541" s="22" t="s">
        <v>5438</v>
      </c>
      <c r="AB541" s="22" t="s">
        <v>4065</v>
      </c>
      <c r="AC541" s="22" t="s">
        <v>5439</v>
      </c>
      <c r="AD541" s="22" t="s">
        <v>4074</v>
      </c>
      <c r="AE541" s="22">
        <v>5.7</v>
      </c>
      <c r="AF541" s="22" t="s">
        <v>5440</v>
      </c>
      <c r="AG541" s="22" t="s">
        <v>4066</v>
      </c>
      <c r="AH541" s="22" t="s">
        <v>4066</v>
      </c>
      <c r="AI541" s="22" t="s">
        <v>4066</v>
      </c>
      <c r="AJ541" s="22" t="s">
        <v>4074</v>
      </c>
      <c r="AK541" s="22" t="s">
        <v>4063</v>
      </c>
      <c r="AL541" s="22" t="s">
        <v>4063</v>
      </c>
      <c r="AM541" s="22" t="s">
        <v>4063</v>
      </c>
      <c r="AN541" s="22" t="s">
        <v>5441</v>
      </c>
      <c r="AO541" s="22" t="s">
        <v>4063</v>
      </c>
      <c r="AP541" s="22" t="s">
        <v>4063</v>
      </c>
      <c r="AQ541" s="22" t="s">
        <v>4063</v>
      </c>
      <c r="AR541" s="22" t="s">
        <v>4063</v>
      </c>
      <c r="AS541" s="22" t="s">
        <v>5442</v>
      </c>
      <c r="AT541" s="22" t="s">
        <v>4259</v>
      </c>
      <c r="AU541" s="20"/>
      <c r="AV541" s="5">
        <v>0.4078482934625457</v>
      </c>
      <c r="AW541" s="5">
        <v>21043560.515407629</v>
      </c>
      <c r="AX541" s="5">
        <v>1.4488394083927034E-2</v>
      </c>
      <c r="AY541" s="5">
        <v>1.4701393668986255E-2</v>
      </c>
      <c r="AZ541" s="5">
        <v>1.3061060626373482</v>
      </c>
      <c r="BA541" s="24" t="s">
        <v>4145</v>
      </c>
      <c r="BB541" s="25">
        <v>3.7069368195825598</v>
      </c>
      <c r="BC541" s="25">
        <v>13.588239295296299</v>
      </c>
      <c r="BD541" s="25">
        <v>17.060983987388099</v>
      </c>
      <c r="BE541" s="25">
        <v>18.694154822958001</v>
      </c>
      <c r="BF541" s="25">
        <v>5.0838411680918103</v>
      </c>
      <c r="BG541" s="25">
        <v>18.330646047900299</v>
      </c>
      <c r="BH541" s="25">
        <v>17.423272377818002</v>
      </c>
      <c r="BI541" s="25">
        <v>16.518386986126998</v>
      </c>
      <c r="BJ541" s="25">
        <v>14.1227185718191</v>
      </c>
      <c r="BK541" s="25">
        <v>11.3568107915416</v>
      </c>
      <c r="BL541" s="25">
        <v>11.182697090169</v>
      </c>
      <c r="BM541" s="25">
        <v>14.1227185718191</v>
      </c>
      <c r="BN541" s="25">
        <v>15.9769216747848</v>
      </c>
      <c r="BO541" s="25">
        <v>18.149002055648499</v>
      </c>
      <c r="BP541" s="25">
        <v>12.996804435904901</v>
      </c>
      <c r="BQ541" s="25">
        <v>17.7859583086688</v>
      </c>
      <c r="BR541" s="25">
        <v>14.3013036986464</v>
      </c>
      <c r="BS541" s="25">
        <v>22.520583762068899</v>
      </c>
      <c r="BT541" s="25">
        <v>15.796710776591</v>
      </c>
      <c r="BU541" s="25">
        <v>11.5312590646923</v>
      </c>
      <c r="BV541" s="25">
        <v>6.4353396683138699</v>
      </c>
      <c r="BW541" s="25">
        <v>4.8816838990906302</v>
      </c>
      <c r="BX541" s="25">
        <v>1.8529328360167401</v>
      </c>
      <c r="BY541" s="25">
        <v>2.9658958412239498</v>
      </c>
      <c r="BZ541" s="25">
        <v>0.79349085032647104</v>
      </c>
      <c r="CA541" s="27">
        <v>859.99730149000004</v>
      </c>
      <c r="CB541" s="25">
        <v>157.4264842</v>
      </c>
      <c r="CC541" s="25">
        <v>21.035256069999999</v>
      </c>
      <c r="CD541" s="25">
        <v>-112.6291557</v>
      </c>
      <c r="CE541" s="25">
        <v>42.938302290000003</v>
      </c>
      <c r="CF541" s="25">
        <v>-94.506610219999999</v>
      </c>
      <c r="CG541" s="25">
        <v>38.54572684</v>
      </c>
      <c r="CH541" s="26" t="s">
        <v>4060</v>
      </c>
      <c r="CI541" s="25">
        <v>38.54572684</v>
      </c>
      <c r="CJ541" s="25">
        <v>-98.153366849999998</v>
      </c>
      <c r="CK541" s="25">
        <v>30.68758373</v>
      </c>
      <c r="CL541" s="25">
        <v>-104.56114100000001</v>
      </c>
      <c r="CM541" s="25">
        <v>46.350651689999999</v>
      </c>
      <c r="CN541" s="25">
        <v>-91.703667780000004</v>
      </c>
      <c r="CO541" s="25">
        <v>41.049116750000003</v>
      </c>
      <c r="CP541" s="25">
        <v>-96.094990539999998</v>
      </c>
      <c r="CQ541" s="25">
        <v>105.0794561</v>
      </c>
      <c r="CR541" s="25">
        <v>-43.193737679999998</v>
      </c>
      <c r="CS541" s="25">
        <v>91.274475890000005</v>
      </c>
      <c r="CT541" s="25">
        <v>-54.618874320000003</v>
      </c>
      <c r="CU541" s="25">
        <v>100.21519410000001</v>
      </c>
      <c r="CV541" s="25">
        <v>-47.119837410000002</v>
      </c>
      <c r="CW541" s="25">
        <v>36.523650869999997</v>
      </c>
      <c r="CX541" s="25">
        <v>-99.815976629999994</v>
      </c>
      <c r="CY541" s="25">
        <v>24.660840830000001</v>
      </c>
      <c r="CZ541" s="25">
        <v>-109.58676869999999</v>
      </c>
      <c r="DA541" s="25">
        <v>35.796054949999998</v>
      </c>
      <c r="DB541" s="25">
        <v>-100.42181840000001</v>
      </c>
      <c r="DC541" s="25">
        <v>52.515773269999997</v>
      </c>
      <c r="DD541" s="25">
        <v>-86.540689860000001</v>
      </c>
      <c r="DE541" s="25">
        <v>86.842625519999999</v>
      </c>
      <c r="DF541" s="25">
        <v>-58.150854010000003</v>
      </c>
      <c r="DG541" s="25">
        <v>21.094413970000002</v>
      </c>
      <c r="DH541" s="25">
        <v>-112.5764715</v>
      </c>
      <c r="DI541" s="25">
        <v>33.149104029999997</v>
      </c>
      <c r="DJ541" s="25">
        <v>-102.6164867</v>
      </c>
      <c r="DK541" s="25">
        <v>47.057484860000002</v>
      </c>
      <c r="DL541" s="25">
        <v>-91.040926170000006</v>
      </c>
      <c r="DM541" s="25">
        <v>46.703408359999997</v>
      </c>
      <c r="DN541" s="25">
        <v>-91.350714620000005</v>
      </c>
      <c r="DO541" s="25">
        <v>32.586811640000001</v>
      </c>
      <c r="DP541" s="25">
        <v>-103.07136490000001</v>
      </c>
      <c r="DQ541" s="26" t="s">
        <v>4060</v>
      </c>
      <c r="DR541" s="25">
        <v>-50.776405750000002</v>
      </c>
      <c r="DS541" s="25">
        <v>78.517165480000003</v>
      </c>
      <c r="DT541" s="25">
        <v>-65.11784471</v>
      </c>
      <c r="DU541" s="25">
        <v>13.174243300000001</v>
      </c>
      <c r="DV541" s="25">
        <v>-119.1035086</v>
      </c>
      <c r="DW541" s="25">
        <v>19.791634899999998</v>
      </c>
      <c r="DX541" s="25">
        <v>-113.6216641</v>
      </c>
      <c r="DY541" s="26" t="s">
        <v>4060</v>
      </c>
      <c r="DZ541" s="25">
        <v>-118.76913089999999</v>
      </c>
      <c r="EA541" s="25">
        <v>12.12602588</v>
      </c>
      <c r="EB541" s="25">
        <v>-119.9750889</v>
      </c>
      <c r="EC541" s="25">
        <v>17.449858849999998</v>
      </c>
      <c r="ED541" s="25">
        <v>-115.56028190000001</v>
      </c>
      <c r="EE541" s="36">
        <v>0</v>
      </c>
      <c r="EF541" s="27">
        <v>1486.0937699999999</v>
      </c>
      <c r="EG541" s="27">
        <v>1.2877879999999999</v>
      </c>
      <c r="EH541" s="27">
        <v>66.669887000000003</v>
      </c>
      <c r="EI541" s="37">
        <v>-1.3422499999999999</v>
      </c>
      <c r="EJ541" s="27">
        <v>2.6329999999999999E-3</v>
      </c>
      <c r="EK541" s="27">
        <v>5.7670206249999998</v>
      </c>
      <c r="EL541" s="38">
        <v>-7.8144</v>
      </c>
      <c r="EM541" s="38">
        <v>-6.6148999999999996</v>
      </c>
      <c r="EN541" s="38">
        <v>-21.697399999999998</v>
      </c>
      <c r="EO541">
        <v>7.48716136</v>
      </c>
      <c r="EP541">
        <v>7.47370745</v>
      </c>
      <c r="EQ541">
        <v>5.9715161300000004</v>
      </c>
      <c r="ER541">
        <v>7.48716136</v>
      </c>
      <c r="ES541">
        <v>7.47370745</v>
      </c>
      <c r="ET541">
        <v>5.9715161300000004</v>
      </c>
      <c r="EU541" t="s">
        <v>4615</v>
      </c>
      <c r="EV541" t="s">
        <v>4615</v>
      </c>
      <c r="EW541" t="s">
        <v>4615</v>
      </c>
      <c r="EX541">
        <v>-4.2645818599999998</v>
      </c>
      <c r="EY541">
        <v>-4.2749713700000003</v>
      </c>
      <c r="EZ541">
        <v>-3.93437495</v>
      </c>
      <c r="FA541">
        <v>-4.2645818599999998</v>
      </c>
      <c r="FB541">
        <v>-4.2749713700000003</v>
      </c>
      <c r="FC541">
        <v>-3.93437495</v>
      </c>
      <c r="FD541" t="s">
        <v>4615</v>
      </c>
      <c r="FE541" t="s">
        <v>4615</v>
      </c>
      <c r="FF541" t="s">
        <v>4615</v>
      </c>
      <c r="FG541">
        <v>11.948005200000001</v>
      </c>
      <c r="FH541">
        <v>12</v>
      </c>
      <c r="FI541">
        <v>10.295469000000001</v>
      </c>
      <c r="FJ541">
        <v>11.948005200000001</v>
      </c>
      <c r="FK541">
        <v>12</v>
      </c>
      <c r="FL541">
        <v>10.295469000000001</v>
      </c>
      <c r="FM541" t="s">
        <v>4615</v>
      </c>
      <c r="FN541" t="s">
        <v>4615</v>
      </c>
      <c r="FO541" t="s">
        <v>4615</v>
      </c>
      <c r="FP541">
        <v>999.74876600000005</v>
      </c>
      <c r="FQ541">
        <v>3140011.65</v>
      </c>
      <c r="FR541">
        <v>523203796</v>
      </c>
      <c r="FS541">
        <v>-11.3722183</v>
      </c>
      <c r="FT541">
        <v>8.5222584399999999</v>
      </c>
      <c r="FU541">
        <v>-2842.3402999999998</v>
      </c>
      <c r="FV541">
        <v>-3.6217121300000002E-6</v>
      </c>
      <c r="FW541">
        <v>-2.1735733600000001E-8</v>
      </c>
      <c r="FX541">
        <v>6.5603588399999995E-4</v>
      </c>
      <c r="FY541">
        <v>4.3322891899999998E-4</v>
      </c>
      <c r="FZ541">
        <v>7.7374514400000002E-3</v>
      </c>
      <c r="GA541">
        <v>6.5603588399999995E-4</v>
      </c>
      <c r="GB541">
        <v>4.3322891899999998E-4</v>
      </c>
      <c r="GC541">
        <v>7.7374514400000002E-3</v>
      </c>
      <c r="GD541" t="s">
        <v>4615</v>
      </c>
      <c r="GE541" t="s">
        <v>4615</v>
      </c>
      <c r="GF541" t="s">
        <v>4615</v>
      </c>
      <c r="GG541">
        <v>1.4253210300000001E-4</v>
      </c>
      <c r="GH541">
        <v>1.8287967400000001E-4</v>
      </c>
      <c r="GI541">
        <v>-1.1398241899999999E-3</v>
      </c>
      <c r="GJ541">
        <v>1.4253210300000001E-4</v>
      </c>
      <c r="GK541">
        <v>1.8287967400000001E-4</v>
      </c>
      <c r="GL541">
        <v>-1.1398241899999999E-3</v>
      </c>
      <c r="GM541" t="s">
        <v>4615</v>
      </c>
      <c r="GN541" t="s">
        <v>4615</v>
      </c>
      <c r="GO541" t="s">
        <v>4615</v>
      </c>
      <c r="GP541">
        <v>2.9698313700000001E-4</v>
      </c>
      <c r="GQ541">
        <v>1.50212269E-4</v>
      </c>
      <c r="GR541">
        <v>4.9617632999999998E-3</v>
      </c>
      <c r="GS541">
        <v>2.9698313700000001E-4</v>
      </c>
      <c r="GT541">
        <v>1.50212269E-4</v>
      </c>
      <c r="GU541">
        <v>4.9617632999999998E-3</v>
      </c>
      <c r="GV541" t="s">
        <v>4615</v>
      </c>
      <c r="GW541" t="s">
        <v>4615</v>
      </c>
      <c r="GX541" t="s">
        <v>4615</v>
      </c>
    </row>
    <row r="542" spans="1:206" ht="15.75" customHeight="1">
      <c r="A542" s="20" t="s">
        <v>5466</v>
      </c>
      <c r="B542" s="20" t="s">
        <v>5463</v>
      </c>
      <c r="C542" s="20" t="s">
        <v>4045</v>
      </c>
      <c r="D542" s="20" t="s">
        <v>4046</v>
      </c>
      <c r="E542" s="20" t="s">
        <v>4047</v>
      </c>
      <c r="F542" s="20" t="s">
        <v>4138</v>
      </c>
      <c r="G542" s="39" t="s">
        <v>5436</v>
      </c>
      <c r="H542" s="20" t="s">
        <v>4050</v>
      </c>
      <c r="I542" s="20" t="s">
        <v>4138</v>
      </c>
      <c r="J542" s="20" t="s">
        <v>4140</v>
      </c>
      <c r="K542" s="20" t="s">
        <v>4050</v>
      </c>
      <c r="L542" s="20" t="s">
        <v>4071</v>
      </c>
      <c r="M542" s="20" t="s">
        <v>4053</v>
      </c>
      <c r="N542" s="20" t="s">
        <v>3848</v>
      </c>
      <c r="O542" s="20" t="s">
        <v>4141</v>
      </c>
      <c r="P542" s="20" t="s">
        <v>4141</v>
      </c>
      <c r="Q542" s="20" t="s">
        <v>4142</v>
      </c>
      <c r="R542" s="21" t="s">
        <v>5432</v>
      </c>
      <c r="S542" s="21" t="s">
        <v>5433</v>
      </c>
      <c r="T542" s="22" t="s">
        <v>5074</v>
      </c>
      <c r="U542" s="22" t="s">
        <v>5437</v>
      </c>
      <c r="V542" s="22" t="s">
        <v>4060</v>
      </c>
      <c r="W542" s="22">
        <v>99.99</v>
      </c>
      <c r="X542" s="22" t="s">
        <v>4061</v>
      </c>
      <c r="Y542" s="22" t="s">
        <v>5329</v>
      </c>
      <c r="Z542" s="22" t="s">
        <v>5330</v>
      </c>
      <c r="AA542" s="22" t="s">
        <v>5438</v>
      </c>
      <c r="AB542" s="22" t="s">
        <v>4065</v>
      </c>
      <c r="AC542" s="22" t="s">
        <v>5439</v>
      </c>
      <c r="AD542" s="22" t="s">
        <v>4074</v>
      </c>
      <c r="AE542" s="22">
        <v>5.7</v>
      </c>
      <c r="AF542" s="22" t="s">
        <v>5440</v>
      </c>
      <c r="AG542" s="22" t="s">
        <v>4066</v>
      </c>
      <c r="AH542" s="22" t="s">
        <v>4066</v>
      </c>
      <c r="AI542" s="22" t="s">
        <v>4066</v>
      </c>
      <c r="AJ542" s="22" t="s">
        <v>4074</v>
      </c>
      <c r="AK542" s="22" t="s">
        <v>4063</v>
      </c>
      <c r="AL542" s="22" t="s">
        <v>4063</v>
      </c>
      <c r="AM542" s="22" t="s">
        <v>4063</v>
      </c>
      <c r="AN542" s="22" t="s">
        <v>5441</v>
      </c>
      <c r="AO542" s="22" t="s">
        <v>4063</v>
      </c>
      <c r="AP542" s="22" t="s">
        <v>4063</v>
      </c>
      <c r="AQ542" s="22" t="s">
        <v>4063</v>
      </c>
      <c r="AR542" s="22" t="s">
        <v>4063</v>
      </c>
      <c r="AS542" s="22" t="s">
        <v>5442</v>
      </c>
      <c r="AT542" s="22" t="s">
        <v>4259</v>
      </c>
      <c r="AU542" s="20"/>
      <c r="AV542" s="5">
        <v>0.4078482934625457</v>
      </c>
      <c r="AW542" s="5">
        <v>21043560.515407629</v>
      </c>
      <c r="AX542" s="5">
        <v>1.4488394083927034E-2</v>
      </c>
      <c r="AY542" s="5">
        <v>1.4701393668986255E-2</v>
      </c>
      <c r="AZ542" s="5">
        <v>1.3061060626373482</v>
      </c>
      <c r="BA542" s="24" t="s">
        <v>4145</v>
      </c>
      <c r="BB542" s="25">
        <v>3.7069368195825598</v>
      </c>
      <c r="BC542" s="25">
        <v>13.588239295296299</v>
      </c>
      <c r="BD542" s="25">
        <v>17.060983987388099</v>
      </c>
      <c r="BE542" s="25">
        <v>18.694154822958001</v>
      </c>
      <c r="BF542" s="25">
        <v>5.0838411680918103</v>
      </c>
      <c r="BG542" s="25">
        <v>18.330646047900299</v>
      </c>
      <c r="BH542" s="25">
        <v>17.423272377818002</v>
      </c>
      <c r="BI542" s="25">
        <v>16.518386986126998</v>
      </c>
      <c r="BJ542" s="25">
        <v>14.1227185718191</v>
      </c>
      <c r="BK542" s="25">
        <v>11.3568107915416</v>
      </c>
      <c r="BL542" s="25">
        <v>11.182697090169</v>
      </c>
      <c r="BM542" s="25">
        <v>14.1227185718191</v>
      </c>
      <c r="BN542" s="25">
        <v>15.9769216747848</v>
      </c>
      <c r="BO542" s="25">
        <v>18.149002055648499</v>
      </c>
      <c r="BP542" s="25">
        <v>12.996804435904901</v>
      </c>
      <c r="BQ542" s="25">
        <v>17.7859583086688</v>
      </c>
      <c r="BR542" s="25">
        <v>14.3013036986464</v>
      </c>
      <c r="BS542" s="25">
        <v>22.520583762068899</v>
      </c>
      <c r="BT542" s="25">
        <v>15.796710776591</v>
      </c>
      <c r="BU542" s="25">
        <v>11.5312590646923</v>
      </c>
      <c r="BV542" s="25">
        <v>6.4353396683138699</v>
      </c>
      <c r="BW542" s="25">
        <v>4.8816838990906302</v>
      </c>
      <c r="BX542" s="25">
        <v>1.8529328360167401</v>
      </c>
      <c r="BY542" s="25">
        <v>2.9658958412239498</v>
      </c>
      <c r="BZ542" s="25">
        <v>0.79349085032647104</v>
      </c>
      <c r="CA542" s="27">
        <v>859.99730149000004</v>
      </c>
      <c r="CB542" s="25">
        <v>157.4264842</v>
      </c>
      <c r="CC542" s="25">
        <v>21.035256069999999</v>
      </c>
      <c r="CD542" s="25">
        <v>-112.6291557</v>
      </c>
      <c r="CE542" s="25">
        <v>42.938302290000003</v>
      </c>
      <c r="CF542" s="25">
        <v>-94.506610219999999</v>
      </c>
      <c r="CG542" s="25">
        <v>38.54572684</v>
      </c>
      <c r="CH542" s="26" t="s">
        <v>4060</v>
      </c>
      <c r="CI542" s="25">
        <v>38.54572684</v>
      </c>
      <c r="CJ542" s="25">
        <v>-98.153366849999998</v>
      </c>
      <c r="CK542" s="25">
        <v>30.68758373</v>
      </c>
      <c r="CL542" s="25">
        <v>-104.56114100000001</v>
      </c>
      <c r="CM542" s="25">
        <v>46.350651689999999</v>
      </c>
      <c r="CN542" s="25">
        <v>-91.703667780000004</v>
      </c>
      <c r="CO542" s="25">
        <v>41.049116750000003</v>
      </c>
      <c r="CP542" s="25">
        <v>-96.094990539999998</v>
      </c>
      <c r="CQ542" s="25">
        <v>105.0794561</v>
      </c>
      <c r="CR542" s="25">
        <v>-43.193737679999998</v>
      </c>
      <c r="CS542" s="25">
        <v>91.274475890000005</v>
      </c>
      <c r="CT542" s="25">
        <v>-54.618874320000003</v>
      </c>
      <c r="CU542" s="25">
        <v>100.21519410000001</v>
      </c>
      <c r="CV542" s="25">
        <v>-47.119837410000002</v>
      </c>
      <c r="CW542" s="25">
        <v>36.523650869999997</v>
      </c>
      <c r="CX542" s="25">
        <v>-99.815976629999994</v>
      </c>
      <c r="CY542" s="25">
        <v>24.660840830000001</v>
      </c>
      <c r="CZ542" s="25">
        <v>-109.58676869999999</v>
      </c>
      <c r="DA542" s="25">
        <v>35.796054949999998</v>
      </c>
      <c r="DB542" s="25">
        <v>-100.42181840000001</v>
      </c>
      <c r="DC542" s="25">
        <v>52.515773269999997</v>
      </c>
      <c r="DD542" s="25">
        <v>-86.540689860000001</v>
      </c>
      <c r="DE542" s="25">
        <v>86.842625519999999</v>
      </c>
      <c r="DF542" s="25">
        <v>-58.150854010000003</v>
      </c>
      <c r="DG542" s="25">
        <v>21.094413970000002</v>
      </c>
      <c r="DH542" s="25">
        <v>-112.5764715</v>
      </c>
      <c r="DI542" s="25">
        <v>33.149104029999997</v>
      </c>
      <c r="DJ542" s="25">
        <v>-102.6164867</v>
      </c>
      <c r="DK542" s="25">
        <v>47.057484860000002</v>
      </c>
      <c r="DL542" s="25">
        <v>-91.040926170000006</v>
      </c>
      <c r="DM542" s="25">
        <v>46.703408359999997</v>
      </c>
      <c r="DN542" s="25">
        <v>-91.350714620000005</v>
      </c>
      <c r="DO542" s="25">
        <v>32.586811640000001</v>
      </c>
      <c r="DP542" s="25">
        <v>-103.07136490000001</v>
      </c>
      <c r="DQ542" s="26" t="s">
        <v>4060</v>
      </c>
      <c r="DR542" s="25">
        <v>-50.776405750000002</v>
      </c>
      <c r="DS542" s="25">
        <v>78.517165480000003</v>
      </c>
      <c r="DT542" s="25">
        <v>-65.11784471</v>
      </c>
      <c r="DU542" s="25">
        <v>13.174243300000001</v>
      </c>
      <c r="DV542" s="25">
        <v>-119.1035086</v>
      </c>
      <c r="DW542" s="25">
        <v>19.791634899999998</v>
      </c>
      <c r="DX542" s="25">
        <v>-113.6216641</v>
      </c>
      <c r="DY542" s="26" t="s">
        <v>4060</v>
      </c>
      <c r="DZ542" s="25">
        <v>-118.76913089999999</v>
      </c>
      <c r="EA542" s="25">
        <v>12.12602588</v>
      </c>
      <c r="EB542" s="25">
        <v>-119.9750889</v>
      </c>
      <c r="EC542" s="25">
        <v>17.449858849999998</v>
      </c>
      <c r="ED542" s="25">
        <v>-115.56028190000001</v>
      </c>
      <c r="EE542" s="36">
        <v>0</v>
      </c>
      <c r="EF542" s="27">
        <v>1486.0937699999999</v>
      </c>
      <c r="EG542" s="27">
        <v>1.2877879999999999</v>
      </c>
      <c r="EH542" s="27">
        <v>66.669887000000003</v>
      </c>
      <c r="EI542" s="37">
        <v>-1.3422499999999999</v>
      </c>
      <c r="EJ542" s="27">
        <v>2.6329999999999999E-3</v>
      </c>
      <c r="EK542" s="27">
        <v>5.7670206249999998</v>
      </c>
      <c r="EL542" s="38">
        <v>-7.8144</v>
      </c>
      <c r="EM542" s="38">
        <v>-6.6148999999999996</v>
      </c>
      <c r="EN542" s="38">
        <v>-21.697399999999998</v>
      </c>
      <c r="EO542">
        <v>7.48716136</v>
      </c>
      <c r="EP542">
        <v>7.47370745</v>
      </c>
      <c r="EQ542">
        <v>5.9715161300000004</v>
      </c>
      <c r="ER542">
        <v>7.48716136</v>
      </c>
      <c r="ES542">
        <v>7.47370745</v>
      </c>
      <c r="ET542">
        <v>5.9715161300000004</v>
      </c>
      <c r="EU542" t="s">
        <v>4615</v>
      </c>
      <c r="EV542" t="s">
        <v>4615</v>
      </c>
      <c r="EW542" t="s">
        <v>4615</v>
      </c>
      <c r="EX542">
        <v>-4.2645818599999998</v>
      </c>
      <c r="EY542">
        <v>-4.2749713700000003</v>
      </c>
      <c r="EZ542">
        <v>-3.93437495</v>
      </c>
      <c r="FA542">
        <v>-4.2645818599999998</v>
      </c>
      <c r="FB542">
        <v>-4.2749713700000003</v>
      </c>
      <c r="FC542">
        <v>-3.93437495</v>
      </c>
      <c r="FD542" t="s">
        <v>4615</v>
      </c>
      <c r="FE542" t="s">
        <v>4615</v>
      </c>
      <c r="FF542" t="s">
        <v>4615</v>
      </c>
      <c r="FG542">
        <v>11.948005200000001</v>
      </c>
      <c r="FH542">
        <v>12</v>
      </c>
      <c r="FI542">
        <v>10.295469000000001</v>
      </c>
      <c r="FJ542">
        <v>11.948005200000001</v>
      </c>
      <c r="FK542">
        <v>12</v>
      </c>
      <c r="FL542">
        <v>10.295469000000001</v>
      </c>
      <c r="FM542" t="s">
        <v>4615</v>
      </c>
      <c r="FN542" t="s">
        <v>4615</v>
      </c>
      <c r="FO542" t="s">
        <v>4615</v>
      </c>
      <c r="FP542">
        <v>999.74876600000005</v>
      </c>
      <c r="FQ542">
        <v>3140011.65</v>
      </c>
      <c r="FR542">
        <v>523203796</v>
      </c>
      <c r="FS542">
        <v>-11.3722183</v>
      </c>
      <c r="FT542">
        <v>8.5222584399999999</v>
      </c>
      <c r="FU542">
        <v>-2842.3402999999998</v>
      </c>
      <c r="FV542">
        <v>-3.6217121300000002E-6</v>
      </c>
      <c r="FW542">
        <v>-2.1735733600000001E-8</v>
      </c>
      <c r="FX542">
        <v>6.5603588399999995E-4</v>
      </c>
      <c r="FY542">
        <v>4.3322891899999998E-4</v>
      </c>
      <c r="FZ542">
        <v>7.7374514400000002E-3</v>
      </c>
      <c r="GA542">
        <v>6.5603588399999995E-4</v>
      </c>
      <c r="GB542">
        <v>4.3322891899999998E-4</v>
      </c>
      <c r="GC542">
        <v>7.7374514400000002E-3</v>
      </c>
      <c r="GD542" t="s">
        <v>4615</v>
      </c>
      <c r="GE542" t="s">
        <v>4615</v>
      </c>
      <c r="GF542" t="s">
        <v>4615</v>
      </c>
      <c r="GG542">
        <v>1.4253210300000001E-4</v>
      </c>
      <c r="GH542">
        <v>1.8287967400000001E-4</v>
      </c>
      <c r="GI542">
        <v>-1.1398241899999999E-3</v>
      </c>
      <c r="GJ542">
        <v>1.4253210300000001E-4</v>
      </c>
      <c r="GK542">
        <v>1.8287967400000001E-4</v>
      </c>
      <c r="GL542">
        <v>-1.1398241899999999E-3</v>
      </c>
      <c r="GM542" t="s">
        <v>4615</v>
      </c>
      <c r="GN542" t="s">
        <v>4615</v>
      </c>
      <c r="GO542" t="s">
        <v>4615</v>
      </c>
      <c r="GP542">
        <v>2.9698313700000001E-4</v>
      </c>
      <c r="GQ542">
        <v>1.50212269E-4</v>
      </c>
      <c r="GR542">
        <v>4.9617632999999998E-3</v>
      </c>
      <c r="GS542">
        <v>2.9698313700000001E-4</v>
      </c>
      <c r="GT542">
        <v>1.50212269E-4</v>
      </c>
      <c r="GU542">
        <v>4.9617632999999998E-3</v>
      </c>
      <c r="GV542" t="s">
        <v>4615</v>
      </c>
      <c r="GW542" t="s">
        <v>4615</v>
      </c>
      <c r="GX542" t="s">
        <v>4615</v>
      </c>
    </row>
    <row r="543" spans="1:206" ht="15.75" customHeight="1">
      <c r="A543" s="20" t="s">
        <v>5467</v>
      </c>
      <c r="B543" s="20" t="s">
        <v>5463</v>
      </c>
      <c r="C543" s="20" t="s">
        <v>4045</v>
      </c>
      <c r="D543" s="20" t="s">
        <v>4046</v>
      </c>
      <c r="E543" s="20" t="s">
        <v>4047</v>
      </c>
      <c r="F543" s="20" t="s">
        <v>4138</v>
      </c>
      <c r="G543" s="39" t="s">
        <v>5445</v>
      </c>
      <c r="H543" s="20" t="s">
        <v>4050</v>
      </c>
      <c r="I543" s="20" t="s">
        <v>4138</v>
      </c>
      <c r="J543" s="20" t="s">
        <v>4140</v>
      </c>
      <c r="K543" s="20" t="s">
        <v>4050</v>
      </c>
      <c r="L543" s="20" t="s">
        <v>4071</v>
      </c>
      <c r="M543" s="20" t="s">
        <v>4053</v>
      </c>
      <c r="N543" s="20" t="s">
        <v>3848</v>
      </c>
      <c r="O543" s="20" t="s">
        <v>4305</v>
      </c>
      <c r="P543" s="20" t="s">
        <v>4305</v>
      </c>
      <c r="Q543" s="20" t="s">
        <v>4142</v>
      </c>
      <c r="R543" s="21" t="s">
        <v>5432</v>
      </c>
      <c r="S543" s="21" t="s">
        <v>5433</v>
      </c>
      <c r="T543" s="22" t="s">
        <v>5074</v>
      </c>
      <c r="U543" s="22" t="s">
        <v>5437</v>
      </c>
      <c r="V543" s="22" t="s">
        <v>4060</v>
      </c>
      <c r="W543" s="22">
        <v>99.99</v>
      </c>
      <c r="X543" s="22" t="s">
        <v>4061</v>
      </c>
      <c r="Y543" s="22" t="s">
        <v>5329</v>
      </c>
      <c r="Z543" s="22" t="s">
        <v>5330</v>
      </c>
      <c r="AA543" s="22" t="s">
        <v>5446</v>
      </c>
      <c r="AB543" s="22" t="s">
        <v>4065</v>
      </c>
      <c r="AC543" s="22" t="s">
        <v>5447</v>
      </c>
      <c r="AD543" s="22" t="s">
        <v>4074</v>
      </c>
      <c r="AE543" s="22">
        <v>27.6</v>
      </c>
      <c r="AF543" s="22" t="s">
        <v>5440</v>
      </c>
      <c r="AG543" s="22" t="s">
        <v>4066</v>
      </c>
      <c r="AH543" s="22" t="s">
        <v>4066</v>
      </c>
      <c r="AI543" s="22" t="s">
        <v>4066</v>
      </c>
      <c r="AJ543" s="22" t="s">
        <v>4074</v>
      </c>
      <c r="AK543" s="22" t="s">
        <v>4063</v>
      </c>
      <c r="AL543" s="22" t="s">
        <v>4063</v>
      </c>
      <c r="AM543" s="22" t="s">
        <v>4063</v>
      </c>
      <c r="AN543" s="22" t="s">
        <v>5448</v>
      </c>
      <c r="AO543" s="22" t="s">
        <v>4063</v>
      </c>
      <c r="AP543" s="22" t="s">
        <v>4063</v>
      </c>
      <c r="AQ543" s="22" t="s">
        <v>4063</v>
      </c>
      <c r="AR543" s="22" t="s">
        <v>4063</v>
      </c>
      <c r="AS543" s="22" t="s">
        <v>5336</v>
      </c>
      <c r="AT543" s="22" t="s">
        <v>4259</v>
      </c>
      <c r="AU543" s="20"/>
      <c r="AV543" s="5">
        <v>0.4078482934625457</v>
      </c>
      <c r="AW543" s="5">
        <v>123308.25883761012</v>
      </c>
      <c r="AX543" s="5">
        <v>8.0364195756166656E-2</v>
      </c>
      <c r="AY543" s="5">
        <v>8.7386980134212783E-2</v>
      </c>
      <c r="AZ543" s="5">
        <v>0.71707341550933024</v>
      </c>
      <c r="BA543" s="24" t="s">
        <v>4145</v>
      </c>
      <c r="BB543" s="25">
        <v>3.7069368195825598</v>
      </c>
      <c r="BC543" s="25">
        <v>13.588239295296299</v>
      </c>
      <c r="BD543" s="25">
        <v>17.060983987388099</v>
      </c>
      <c r="BE543" s="25">
        <v>18.694154822958001</v>
      </c>
      <c r="BF543" s="25">
        <v>5.0838411680918103</v>
      </c>
      <c r="BG543" s="25">
        <v>18.330646047900299</v>
      </c>
      <c r="BH543" s="25">
        <v>17.423272377818002</v>
      </c>
      <c r="BI543" s="25">
        <v>16.518386986126998</v>
      </c>
      <c r="BJ543" s="25">
        <v>14.1227185718191</v>
      </c>
      <c r="BK543" s="25">
        <v>11.3568107915416</v>
      </c>
      <c r="BL543" s="25">
        <v>11.182697090169</v>
      </c>
      <c r="BM543" s="25">
        <v>14.1227185718191</v>
      </c>
      <c r="BN543" s="25">
        <v>15.9769216747848</v>
      </c>
      <c r="BO543" s="25">
        <v>18.149002055648499</v>
      </c>
      <c r="BP543" s="25">
        <v>12.996804435904901</v>
      </c>
      <c r="BQ543" s="25">
        <v>17.7859583086688</v>
      </c>
      <c r="BR543" s="25">
        <v>14.3013036986464</v>
      </c>
      <c r="BS543" s="25">
        <v>22.520583762068899</v>
      </c>
      <c r="BT543" s="25">
        <v>15.796710776591</v>
      </c>
      <c r="BU543" s="25">
        <v>11.5312590646923</v>
      </c>
      <c r="BV543" s="25">
        <v>6.4353396683138699</v>
      </c>
      <c r="BW543" s="25">
        <v>4.8816838990906302</v>
      </c>
      <c r="BX543" s="25">
        <v>1.8529328360167401</v>
      </c>
      <c r="BY543" s="25">
        <v>2.9658958412239498</v>
      </c>
      <c r="BZ543" s="25">
        <v>0.79349085032647104</v>
      </c>
      <c r="CA543" s="27">
        <v>859.99730149000004</v>
      </c>
      <c r="CB543" s="25">
        <v>157.4264842</v>
      </c>
      <c r="CC543" s="25">
        <v>21.035256069999999</v>
      </c>
      <c r="CD543" s="25">
        <v>-112.6291557</v>
      </c>
      <c r="CE543" s="25">
        <v>42.938302290000003</v>
      </c>
      <c r="CF543" s="25">
        <v>-94.506610219999999</v>
      </c>
      <c r="CG543" s="25">
        <v>38.54572684</v>
      </c>
      <c r="CH543" s="26" t="s">
        <v>4060</v>
      </c>
      <c r="CI543" s="25">
        <v>38.54572684</v>
      </c>
      <c r="CJ543" s="25">
        <v>-98.153366849999998</v>
      </c>
      <c r="CK543" s="25">
        <v>30.68758373</v>
      </c>
      <c r="CL543" s="25">
        <v>-104.56114100000001</v>
      </c>
      <c r="CM543" s="25">
        <v>46.350651689999999</v>
      </c>
      <c r="CN543" s="25">
        <v>-91.703667780000004</v>
      </c>
      <c r="CO543" s="25">
        <v>41.049116750000003</v>
      </c>
      <c r="CP543" s="25">
        <v>-96.094990539999998</v>
      </c>
      <c r="CQ543" s="25">
        <v>105.0794561</v>
      </c>
      <c r="CR543" s="25">
        <v>-43.193737679999998</v>
      </c>
      <c r="CS543" s="25">
        <v>91.274475890000005</v>
      </c>
      <c r="CT543" s="25">
        <v>-54.618874320000003</v>
      </c>
      <c r="CU543" s="25">
        <v>100.21519410000001</v>
      </c>
      <c r="CV543" s="25">
        <v>-47.119837410000002</v>
      </c>
      <c r="CW543" s="25">
        <v>36.523650869999997</v>
      </c>
      <c r="CX543" s="25">
        <v>-99.815976629999994</v>
      </c>
      <c r="CY543" s="25">
        <v>24.660840830000001</v>
      </c>
      <c r="CZ543" s="25">
        <v>-109.58676869999999</v>
      </c>
      <c r="DA543" s="25">
        <v>35.796054949999998</v>
      </c>
      <c r="DB543" s="25">
        <v>-100.42181840000001</v>
      </c>
      <c r="DC543" s="25">
        <v>52.515773269999997</v>
      </c>
      <c r="DD543" s="25">
        <v>-86.540689860000001</v>
      </c>
      <c r="DE543" s="25">
        <v>86.842625519999999</v>
      </c>
      <c r="DF543" s="25">
        <v>-58.150854010000003</v>
      </c>
      <c r="DG543" s="25">
        <v>21.094413970000002</v>
      </c>
      <c r="DH543" s="25">
        <v>-112.5764715</v>
      </c>
      <c r="DI543" s="25">
        <v>33.149104029999997</v>
      </c>
      <c r="DJ543" s="25">
        <v>-102.6164867</v>
      </c>
      <c r="DK543" s="25">
        <v>47.057484860000002</v>
      </c>
      <c r="DL543" s="25">
        <v>-91.040926170000006</v>
      </c>
      <c r="DM543" s="25">
        <v>46.703408359999997</v>
      </c>
      <c r="DN543" s="25">
        <v>-91.350714620000005</v>
      </c>
      <c r="DO543" s="25">
        <v>32.586811640000001</v>
      </c>
      <c r="DP543" s="25">
        <v>-103.07136490000001</v>
      </c>
      <c r="DQ543" s="26" t="s">
        <v>4060</v>
      </c>
      <c r="DR543" s="25">
        <v>-50.776405750000002</v>
      </c>
      <c r="DS543" s="25">
        <v>78.517165480000003</v>
      </c>
      <c r="DT543" s="25">
        <v>-65.11784471</v>
      </c>
      <c r="DU543" s="25">
        <v>13.174243300000001</v>
      </c>
      <c r="DV543" s="25">
        <v>-119.1035086</v>
      </c>
      <c r="DW543" s="25">
        <v>19.791634899999998</v>
      </c>
      <c r="DX543" s="25">
        <v>-113.6216641</v>
      </c>
      <c r="DY543" s="26" t="s">
        <v>4060</v>
      </c>
      <c r="DZ543" s="25">
        <v>-118.76913089999999</v>
      </c>
      <c r="EA543" s="25">
        <v>12.12602588</v>
      </c>
      <c r="EB543" s="25">
        <v>-119.9750889</v>
      </c>
      <c r="EC543" s="25">
        <v>17.449858849999998</v>
      </c>
      <c r="ED543" s="25">
        <v>-115.56028190000001</v>
      </c>
      <c r="EE543" s="36">
        <v>0</v>
      </c>
      <c r="EF543" s="27">
        <v>1486.0937699999999</v>
      </c>
      <c r="EG543" s="27">
        <v>1.2877879999999999</v>
      </c>
      <c r="EH543" s="27">
        <v>66.669887000000003</v>
      </c>
      <c r="EI543" s="37">
        <v>-1.3422499999999999</v>
      </c>
      <c r="EJ543" s="27">
        <v>2.6329999999999999E-3</v>
      </c>
      <c r="EK543" s="27">
        <v>5.7670206249999998</v>
      </c>
      <c r="EL543" s="38">
        <v>-7.8144</v>
      </c>
      <c r="EM543" s="38">
        <v>-6.6148999999999996</v>
      </c>
      <c r="EN543" s="38">
        <v>-21.697399999999998</v>
      </c>
      <c r="EO543">
        <v>5.3905412400000001</v>
      </c>
      <c r="EP543">
        <v>5.3205346899999997</v>
      </c>
      <c r="EQ543">
        <v>4.5633624099999999</v>
      </c>
      <c r="ER543">
        <v>5.3905412400000001</v>
      </c>
      <c r="ES543">
        <v>5.3205346899999997</v>
      </c>
      <c r="ET543">
        <v>4.5633624099999999</v>
      </c>
      <c r="EU543" t="s">
        <v>4615</v>
      </c>
      <c r="EV543" t="s">
        <v>4615</v>
      </c>
      <c r="EW543" t="s">
        <v>4615</v>
      </c>
      <c r="EX543">
        <v>-4.2229467600000001</v>
      </c>
      <c r="EY543">
        <v>-4.2751073499999999</v>
      </c>
      <c r="EZ543">
        <v>-3.92474188</v>
      </c>
      <c r="FA543">
        <v>-4.2229467600000001</v>
      </c>
      <c r="FB543">
        <v>-4.2751073499999999</v>
      </c>
      <c r="FC543">
        <v>-3.92474188</v>
      </c>
      <c r="FD543" t="s">
        <v>4615</v>
      </c>
      <c r="FE543" t="s">
        <v>4615</v>
      </c>
      <c r="FF543" t="s">
        <v>4615</v>
      </c>
      <c r="FG543">
        <v>11.7400082</v>
      </c>
      <c r="FH543">
        <v>12</v>
      </c>
      <c r="FI543">
        <v>10.2536212</v>
      </c>
      <c r="FJ543">
        <v>11.7400082</v>
      </c>
      <c r="FK543">
        <v>12</v>
      </c>
      <c r="FL543">
        <v>10.2536212</v>
      </c>
      <c r="FM543" t="s">
        <v>4615</v>
      </c>
      <c r="FN543" t="s">
        <v>4615</v>
      </c>
      <c r="FO543" t="s">
        <v>4615</v>
      </c>
      <c r="FP543">
        <v>199.58374800000001</v>
      </c>
      <c r="FQ543">
        <v>125141.067</v>
      </c>
      <c r="FR543">
        <v>4162687.18</v>
      </c>
      <c r="FS543">
        <v>-11.2611914</v>
      </c>
      <c r="FT543">
        <v>8.4112314999999995</v>
      </c>
      <c r="FU543">
        <v>-561.88769400000001</v>
      </c>
      <c r="FV543">
        <v>-8.99879764E-5</v>
      </c>
      <c r="FW543">
        <v>-2.7052696599999998E-6</v>
      </c>
      <c r="FX543">
        <v>2.1332479600000001E-3</v>
      </c>
      <c r="FY543">
        <v>1.6669989599999999E-3</v>
      </c>
      <c r="FZ543">
        <v>4.7988185500000002E-3</v>
      </c>
      <c r="GA543">
        <v>2.1332479600000001E-3</v>
      </c>
      <c r="GB543">
        <v>1.6669989599999999E-3</v>
      </c>
      <c r="GC543">
        <v>4.7988185500000002E-3</v>
      </c>
      <c r="GD543" t="s">
        <v>4615</v>
      </c>
      <c r="GE543" t="s">
        <v>4615</v>
      </c>
      <c r="GF543" t="s">
        <v>4615</v>
      </c>
      <c r="GG543">
        <v>3.46629828E-5</v>
      </c>
      <c r="GH543">
        <v>1.7309733099999999E-4</v>
      </c>
      <c r="GI543">
        <v>-7.5677364100000001E-4</v>
      </c>
      <c r="GJ543">
        <v>3.46629828E-5</v>
      </c>
      <c r="GK543">
        <v>1.7309733099999999E-4</v>
      </c>
      <c r="GL543">
        <v>-7.5677364100000001E-4</v>
      </c>
      <c r="GM543" t="s">
        <v>4615</v>
      </c>
      <c r="GN543" t="s">
        <v>4615</v>
      </c>
      <c r="GO543" t="s">
        <v>4615</v>
      </c>
      <c r="GP543">
        <v>1.05827333E-3</v>
      </c>
      <c r="GQ543">
        <v>6.6635036699999996E-4</v>
      </c>
      <c r="GR543">
        <v>3.29891801E-3</v>
      </c>
      <c r="GS543">
        <v>1.05827333E-3</v>
      </c>
      <c r="GT543">
        <v>6.6635036699999996E-4</v>
      </c>
      <c r="GU543">
        <v>3.29891801E-3</v>
      </c>
      <c r="GV543" t="s">
        <v>4615</v>
      </c>
      <c r="GW543" t="s">
        <v>4615</v>
      </c>
      <c r="GX543" t="s">
        <v>4615</v>
      </c>
    </row>
    <row r="544" spans="1:206" ht="15.75" customHeight="1">
      <c r="A544" s="20" t="s">
        <v>5468</v>
      </c>
      <c r="B544" s="20" t="s">
        <v>5463</v>
      </c>
      <c r="C544" s="20" t="s">
        <v>4045</v>
      </c>
      <c r="D544" s="20" t="s">
        <v>4046</v>
      </c>
      <c r="E544" s="20" t="s">
        <v>4047</v>
      </c>
      <c r="F544" s="20" t="s">
        <v>4138</v>
      </c>
      <c r="G544" s="39" t="s">
        <v>5445</v>
      </c>
      <c r="H544" s="20" t="s">
        <v>4050</v>
      </c>
      <c r="I544" s="20" t="s">
        <v>4138</v>
      </c>
      <c r="J544" s="20" t="s">
        <v>4140</v>
      </c>
      <c r="K544" s="20" t="s">
        <v>4050</v>
      </c>
      <c r="L544" s="20" t="s">
        <v>4071</v>
      </c>
      <c r="M544" s="20" t="s">
        <v>4053</v>
      </c>
      <c r="N544" s="20" t="s">
        <v>3848</v>
      </c>
      <c r="O544" s="20" t="s">
        <v>4141</v>
      </c>
      <c r="P544" s="20" t="s">
        <v>4141</v>
      </c>
      <c r="Q544" s="20" t="s">
        <v>4142</v>
      </c>
      <c r="R544" s="21" t="s">
        <v>5432</v>
      </c>
      <c r="S544" s="21" t="s">
        <v>5433</v>
      </c>
      <c r="T544" s="22" t="s">
        <v>5074</v>
      </c>
      <c r="U544" s="22" t="s">
        <v>5437</v>
      </c>
      <c r="V544" s="22" t="s">
        <v>4060</v>
      </c>
      <c r="W544" s="22">
        <v>99.99</v>
      </c>
      <c r="X544" s="22" t="s">
        <v>4061</v>
      </c>
      <c r="Y544" s="22" t="s">
        <v>5329</v>
      </c>
      <c r="Z544" s="22" t="s">
        <v>5330</v>
      </c>
      <c r="AA544" s="22" t="s">
        <v>5446</v>
      </c>
      <c r="AB544" s="22" t="s">
        <v>4065</v>
      </c>
      <c r="AC544" s="22" t="s">
        <v>5447</v>
      </c>
      <c r="AD544" s="22" t="s">
        <v>4074</v>
      </c>
      <c r="AE544" s="22">
        <v>27.6</v>
      </c>
      <c r="AF544" s="22" t="s">
        <v>5440</v>
      </c>
      <c r="AG544" s="22" t="s">
        <v>4066</v>
      </c>
      <c r="AH544" s="22" t="s">
        <v>4066</v>
      </c>
      <c r="AI544" s="22" t="s">
        <v>4066</v>
      </c>
      <c r="AJ544" s="22" t="s">
        <v>4074</v>
      </c>
      <c r="AK544" s="22" t="s">
        <v>4063</v>
      </c>
      <c r="AL544" s="22" t="s">
        <v>4063</v>
      </c>
      <c r="AM544" s="22" t="s">
        <v>4063</v>
      </c>
      <c r="AN544" s="22" t="s">
        <v>5448</v>
      </c>
      <c r="AO544" s="22" t="s">
        <v>4063</v>
      </c>
      <c r="AP544" s="22" t="s">
        <v>4063</v>
      </c>
      <c r="AQ544" s="22" t="s">
        <v>4063</v>
      </c>
      <c r="AR544" s="22" t="s">
        <v>4063</v>
      </c>
      <c r="AS544" s="22" t="s">
        <v>5336</v>
      </c>
      <c r="AT544" s="22" t="s">
        <v>4259</v>
      </c>
      <c r="AU544" s="20"/>
      <c r="AV544" s="5">
        <v>0.4078482934625457</v>
      </c>
      <c r="AW544" s="5">
        <v>123308.25883761012</v>
      </c>
      <c r="AX544" s="5">
        <v>8.0364195756166656E-2</v>
      </c>
      <c r="AY544" s="5">
        <v>8.7386980134212783E-2</v>
      </c>
      <c r="AZ544" s="5">
        <v>0.71707341550933024</v>
      </c>
      <c r="BA544" s="24" t="s">
        <v>4145</v>
      </c>
      <c r="BB544" s="25">
        <v>3.7069368195825598</v>
      </c>
      <c r="BC544" s="25">
        <v>13.588239295296299</v>
      </c>
      <c r="BD544" s="25">
        <v>17.060983987388099</v>
      </c>
      <c r="BE544" s="25">
        <v>18.694154822958001</v>
      </c>
      <c r="BF544" s="25">
        <v>5.0838411680918103</v>
      </c>
      <c r="BG544" s="25">
        <v>18.330646047900299</v>
      </c>
      <c r="BH544" s="25">
        <v>17.423272377818002</v>
      </c>
      <c r="BI544" s="25">
        <v>16.518386986126998</v>
      </c>
      <c r="BJ544" s="25">
        <v>14.1227185718191</v>
      </c>
      <c r="BK544" s="25">
        <v>11.3568107915416</v>
      </c>
      <c r="BL544" s="25">
        <v>11.182697090169</v>
      </c>
      <c r="BM544" s="25">
        <v>14.1227185718191</v>
      </c>
      <c r="BN544" s="25">
        <v>15.9769216747848</v>
      </c>
      <c r="BO544" s="25">
        <v>18.149002055648499</v>
      </c>
      <c r="BP544" s="25">
        <v>12.996804435904901</v>
      </c>
      <c r="BQ544" s="25">
        <v>17.7859583086688</v>
      </c>
      <c r="BR544" s="25">
        <v>14.3013036986464</v>
      </c>
      <c r="BS544" s="25">
        <v>22.520583762068899</v>
      </c>
      <c r="BT544" s="25">
        <v>15.796710776591</v>
      </c>
      <c r="BU544" s="25">
        <v>11.5312590646923</v>
      </c>
      <c r="BV544" s="25">
        <v>6.4353396683138699</v>
      </c>
      <c r="BW544" s="25">
        <v>4.8816838990906302</v>
      </c>
      <c r="BX544" s="25">
        <v>1.8529328360167401</v>
      </c>
      <c r="BY544" s="25">
        <v>2.9658958412239498</v>
      </c>
      <c r="BZ544" s="25">
        <v>0.79349085032647104</v>
      </c>
      <c r="CA544" s="27">
        <v>859.99730149000004</v>
      </c>
      <c r="CB544" s="25">
        <v>157.4264842</v>
      </c>
      <c r="CC544" s="25">
        <v>21.035256069999999</v>
      </c>
      <c r="CD544" s="25">
        <v>-112.6291557</v>
      </c>
      <c r="CE544" s="25">
        <v>42.938302290000003</v>
      </c>
      <c r="CF544" s="25">
        <v>-94.506610219999999</v>
      </c>
      <c r="CG544" s="25">
        <v>38.54572684</v>
      </c>
      <c r="CH544" s="26" t="s">
        <v>4060</v>
      </c>
      <c r="CI544" s="25">
        <v>38.54572684</v>
      </c>
      <c r="CJ544" s="25">
        <v>-98.153366849999998</v>
      </c>
      <c r="CK544" s="25">
        <v>30.68758373</v>
      </c>
      <c r="CL544" s="25">
        <v>-104.56114100000001</v>
      </c>
      <c r="CM544" s="25">
        <v>46.350651689999999</v>
      </c>
      <c r="CN544" s="25">
        <v>-91.703667780000004</v>
      </c>
      <c r="CO544" s="25">
        <v>41.049116750000003</v>
      </c>
      <c r="CP544" s="25">
        <v>-96.094990539999998</v>
      </c>
      <c r="CQ544" s="25">
        <v>105.0794561</v>
      </c>
      <c r="CR544" s="25">
        <v>-43.193737679999998</v>
      </c>
      <c r="CS544" s="25">
        <v>91.274475890000005</v>
      </c>
      <c r="CT544" s="25">
        <v>-54.618874320000003</v>
      </c>
      <c r="CU544" s="25">
        <v>100.21519410000001</v>
      </c>
      <c r="CV544" s="25">
        <v>-47.119837410000002</v>
      </c>
      <c r="CW544" s="25">
        <v>36.523650869999997</v>
      </c>
      <c r="CX544" s="25">
        <v>-99.815976629999994</v>
      </c>
      <c r="CY544" s="25">
        <v>24.660840830000001</v>
      </c>
      <c r="CZ544" s="25">
        <v>-109.58676869999999</v>
      </c>
      <c r="DA544" s="25">
        <v>35.796054949999998</v>
      </c>
      <c r="DB544" s="25">
        <v>-100.42181840000001</v>
      </c>
      <c r="DC544" s="25">
        <v>52.515773269999997</v>
      </c>
      <c r="DD544" s="25">
        <v>-86.540689860000001</v>
      </c>
      <c r="DE544" s="25">
        <v>86.842625519999999</v>
      </c>
      <c r="DF544" s="25">
        <v>-58.150854010000003</v>
      </c>
      <c r="DG544" s="25">
        <v>21.094413970000002</v>
      </c>
      <c r="DH544" s="25">
        <v>-112.5764715</v>
      </c>
      <c r="DI544" s="25">
        <v>33.149104029999997</v>
      </c>
      <c r="DJ544" s="25">
        <v>-102.6164867</v>
      </c>
      <c r="DK544" s="25">
        <v>47.057484860000002</v>
      </c>
      <c r="DL544" s="25">
        <v>-91.040926170000006</v>
      </c>
      <c r="DM544" s="25">
        <v>46.703408359999997</v>
      </c>
      <c r="DN544" s="25">
        <v>-91.350714620000005</v>
      </c>
      <c r="DO544" s="25">
        <v>32.586811640000001</v>
      </c>
      <c r="DP544" s="25">
        <v>-103.07136490000001</v>
      </c>
      <c r="DQ544" s="26" t="s">
        <v>4060</v>
      </c>
      <c r="DR544" s="25">
        <v>-50.776405750000002</v>
      </c>
      <c r="DS544" s="25">
        <v>78.517165480000003</v>
      </c>
      <c r="DT544" s="25">
        <v>-65.11784471</v>
      </c>
      <c r="DU544" s="25">
        <v>13.174243300000001</v>
      </c>
      <c r="DV544" s="25">
        <v>-119.1035086</v>
      </c>
      <c r="DW544" s="25">
        <v>19.791634899999998</v>
      </c>
      <c r="DX544" s="25">
        <v>-113.6216641</v>
      </c>
      <c r="DY544" s="26" t="s">
        <v>4060</v>
      </c>
      <c r="DZ544" s="25">
        <v>-118.76913089999999</v>
      </c>
      <c r="EA544" s="25">
        <v>12.12602588</v>
      </c>
      <c r="EB544" s="25">
        <v>-119.9750889</v>
      </c>
      <c r="EC544" s="25">
        <v>17.449858849999998</v>
      </c>
      <c r="ED544" s="25">
        <v>-115.56028190000001</v>
      </c>
      <c r="EE544" s="36">
        <v>0</v>
      </c>
      <c r="EF544" s="27">
        <v>1486.0937699999999</v>
      </c>
      <c r="EG544" s="27">
        <v>1.2877879999999999</v>
      </c>
      <c r="EH544" s="27">
        <v>66.669887000000003</v>
      </c>
      <c r="EI544" s="37">
        <v>-1.3422499999999999</v>
      </c>
      <c r="EJ544" s="27">
        <v>2.6329999999999999E-3</v>
      </c>
      <c r="EK544" s="27">
        <v>5.7670206249999998</v>
      </c>
      <c r="EL544" s="38">
        <v>-7.8144</v>
      </c>
      <c r="EM544" s="38">
        <v>-6.6148999999999996</v>
      </c>
      <c r="EN544" s="38">
        <v>-21.697399999999998</v>
      </c>
      <c r="EO544">
        <v>5.3905412400000001</v>
      </c>
      <c r="EP544">
        <v>5.3205346899999997</v>
      </c>
      <c r="EQ544">
        <v>4.5633624099999999</v>
      </c>
      <c r="ER544">
        <v>5.3905412400000001</v>
      </c>
      <c r="ES544">
        <v>5.3205346899999997</v>
      </c>
      <c r="ET544">
        <v>4.5633624099999999</v>
      </c>
      <c r="EU544" t="s">
        <v>4615</v>
      </c>
      <c r="EV544" t="s">
        <v>4615</v>
      </c>
      <c r="EW544" t="s">
        <v>4615</v>
      </c>
      <c r="EX544">
        <v>-4.2229467600000001</v>
      </c>
      <c r="EY544">
        <v>-4.2751073499999999</v>
      </c>
      <c r="EZ544">
        <v>-3.92474188</v>
      </c>
      <c r="FA544">
        <v>-4.2229467600000001</v>
      </c>
      <c r="FB544">
        <v>-4.2751073499999999</v>
      </c>
      <c r="FC544">
        <v>-3.92474188</v>
      </c>
      <c r="FD544" t="s">
        <v>4615</v>
      </c>
      <c r="FE544" t="s">
        <v>4615</v>
      </c>
      <c r="FF544" t="s">
        <v>4615</v>
      </c>
      <c r="FG544">
        <v>11.7400082</v>
      </c>
      <c r="FH544">
        <v>12</v>
      </c>
      <c r="FI544">
        <v>10.2536212</v>
      </c>
      <c r="FJ544">
        <v>11.7400082</v>
      </c>
      <c r="FK544">
        <v>12</v>
      </c>
      <c r="FL544">
        <v>10.2536212</v>
      </c>
      <c r="FM544" t="s">
        <v>4615</v>
      </c>
      <c r="FN544" t="s">
        <v>4615</v>
      </c>
      <c r="FO544" t="s">
        <v>4615</v>
      </c>
      <c r="FP544">
        <v>199.58374800000001</v>
      </c>
      <c r="FQ544">
        <v>125141.067</v>
      </c>
      <c r="FR544">
        <v>4162687.18</v>
      </c>
      <c r="FS544">
        <v>-11.2611914</v>
      </c>
      <c r="FT544">
        <v>8.4112314999999995</v>
      </c>
      <c r="FU544">
        <v>-561.88769400000001</v>
      </c>
      <c r="FV544">
        <v>-8.99879764E-5</v>
      </c>
      <c r="FW544">
        <v>-2.7052696599999998E-6</v>
      </c>
      <c r="FX544">
        <v>2.1332479600000001E-3</v>
      </c>
      <c r="FY544">
        <v>1.6669989599999999E-3</v>
      </c>
      <c r="FZ544">
        <v>4.7988185500000002E-3</v>
      </c>
      <c r="GA544">
        <v>2.1332479600000001E-3</v>
      </c>
      <c r="GB544">
        <v>1.6669989599999999E-3</v>
      </c>
      <c r="GC544">
        <v>4.7988185500000002E-3</v>
      </c>
      <c r="GD544" t="s">
        <v>4615</v>
      </c>
      <c r="GE544" t="s">
        <v>4615</v>
      </c>
      <c r="GF544" t="s">
        <v>4615</v>
      </c>
      <c r="GG544">
        <v>3.46629828E-5</v>
      </c>
      <c r="GH544">
        <v>1.7309733099999999E-4</v>
      </c>
      <c r="GI544">
        <v>-7.5677364100000001E-4</v>
      </c>
      <c r="GJ544">
        <v>3.46629828E-5</v>
      </c>
      <c r="GK544">
        <v>1.7309733099999999E-4</v>
      </c>
      <c r="GL544">
        <v>-7.5677364100000001E-4</v>
      </c>
      <c r="GM544" t="s">
        <v>4615</v>
      </c>
      <c r="GN544" t="s">
        <v>4615</v>
      </c>
      <c r="GO544" t="s">
        <v>4615</v>
      </c>
      <c r="GP544">
        <v>1.05827333E-3</v>
      </c>
      <c r="GQ544">
        <v>6.6635036699999996E-4</v>
      </c>
      <c r="GR544">
        <v>3.29891801E-3</v>
      </c>
      <c r="GS544">
        <v>1.05827333E-3</v>
      </c>
      <c r="GT544">
        <v>6.6635036699999996E-4</v>
      </c>
      <c r="GU544">
        <v>3.29891801E-3</v>
      </c>
      <c r="GV544" t="s">
        <v>4615</v>
      </c>
      <c r="GW544" t="s">
        <v>4615</v>
      </c>
      <c r="GX544" t="s">
        <v>4615</v>
      </c>
    </row>
    <row r="545" spans="1:206" ht="15.75" customHeight="1">
      <c r="A545" s="20" t="s">
        <v>5469</v>
      </c>
      <c r="B545" s="20" t="s">
        <v>5463</v>
      </c>
      <c r="C545" s="20" t="s">
        <v>4045</v>
      </c>
      <c r="D545" s="20" t="s">
        <v>4046</v>
      </c>
      <c r="E545" s="20" t="s">
        <v>4047</v>
      </c>
      <c r="F545" s="20" t="s">
        <v>4138</v>
      </c>
      <c r="G545" s="39" t="s">
        <v>5451</v>
      </c>
      <c r="H545" s="20" t="s">
        <v>4050</v>
      </c>
      <c r="I545" s="20" t="s">
        <v>4138</v>
      </c>
      <c r="J545" s="20" t="s">
        <v>4140</v>
      </c>
      <c r="K545" s="20" t="s">
        <v>4050</v>
      </c>
      <c r="L545" s="20" t="s">
        <v>4071</v>
      </c>
      <c r="M545" s="20" t="s">
        <v>4053</v>
      </c>
      <c r="N545" s="20" t="s">
        <v>3848</v>
      </c>
      <c r="O545" s="20" t="s">
        <v>4305</v>
      </c>
      <c r="P545" s="20" t="s">
        <v>4305</v>
      </c>
      <c r="Q545" s="20" t="s">
        <v>4142</v>
      </c>
      <c r="R545" s="21" t="s">
        <v>5432</v>
      </c>
      <c r="S545" s="21" t="s">
        <v>5433</v>
      </c>
      <c r="T545" s="22" t="s">
        <v>5074</v>
      </c>
      <c r="U545" s="22" t="s">
        <v>5437</v>
      </c>
      <c r="V545" s="22" t="s">
        <v>4060</v>
      </c>
      <c r="W545" s="22">
        <v>99.99</v>
      </c>
      <c r="X545" s="22" t="s">
        <v>4061</v>
      </c>
      <c r="Y545" s="22" t="s">
        <v>5329</v>
      </c>
      <c r="Z545" s="22" t="s">
        <v>5330</v>
      </c>
      <c r="AA545" s="22" t="s">
        <v>5452</v>
      </c>
      <c r="AB545" s="22" t="s">
        <v>4065</v>
      </c>
      <c r="AC545" s="22" t="s">
        <v>5453</v>
      </c>
      <c r="AD545" s="22" t="s">
        <v>4074</v>
      </c>
      <c r="AE545" s="22">
        <v>14.2</v>
      </c>
      <c r="AF545" s="22" t="s">
        <v>5440</v>
      </c>
      <c r="AG545" s="22" t="s">
        <v>4066</v>
      </c>
      <c r="AH545" s="22" t="s">
        <v>4066</v>
      </c>
      <c r="AI545" s="22" t="s">
        <v>4066</v>
      </c>
      <c r="AJ545" s="22" t="s">
        <v>4074</v>
      </c>
      <c r="AK545" s="22" t="s">
        <v>4063</v>
      </c>
      <c r="AL545" s="22" t="s">
        <v>4063</v>
      </c>
      <c r="AM545" s="22" t="s">
        <v>4063</v>
      </c>
      <c r="AN545" s="22" t="s">
        <v>5454</v>
      </c>
      <c r="AO545" s="22" t="s">
        <v>4063</v>
      </c>
      <c r="AP545" s="22" t="s">
        <v>4063</v>
      </c>
      <c r="AQ545" s="22" t="s">
        <v>4063</v>
      </c>
      <c r="AR545" s="22" t="s">
        <v>4063</v>
      </c>
      <c r="AS545" s="22" t="s">
        <v>5442</v>
      </c>
      <c r="AT545" s="22" t="s">
        <v>4259</v>
      </c>
      <c r="AU545" s="20"/>
      <c r="AV545" s="5">
        <v>0.4078482934625457</v>
      </c>
      <c r="AW545" s="5">
        <v>600038.86287284025</v>
      </c>
      <c r="AX545" s="5">
        <v>4.7424220170063466E-2</v>
      </c>
      <c r="AY545" s="5">
        <v>4.9785246669330721E-2</v>
      </c>
      <c r="AZ545" s="5">
        <v>0.86245305237497161</v>
      </c>
      <c r="BA545" s="24" t="s">
        <v>4145</v>
      </c>
      <c r="BB545" s="25">
        <v>3.7069368195825598</v>
      </c>
      <c r="BC545" s="25">
        <v>13.588239295296299</v>
      </c>
      <c r="BD545" s="25">
        <v>17.060983987388099</v>
      </c>
      <c r="BE545" s="25">
        <v>18.694154822958001</v>
      </c>
      <c r="BF545" s="25">
        <v>5.0838411680918103</v>
      </c>
      <c r="BG545" s="25">
        <v>18.330646047900299</v>
      </c>
      <c r="BH545" s="25">
        <v>17.423272377818002</v>
      </c>
      <c r="BI545" s="25">
        <v>16.518386986126998</v>
      </c>
      <c r="BJ545" s="25">
        <v>14.1227185718191</v>
      </c>
      <c r="BK545" s="25">
        <v>11.3568107915416</v>
      </c>
      <c r="BL545" s="25">
        <v>11.182697090169</v>
      </c>
      <c r="BM545" s="25">
        <v>14.1227185718191</v>
      </c>
      <c r="BN545" s="25">
        <v>15.9769216747848</v>
      </c>
      <c r="BO545" s="25">
        <v>18.149002055648499</v>
      </c>
      <c r="BP545" s="25">
        <v>12.996804435904901</v>
      </c>
      <c r="BQ545" s="25">
        <v>17.7859583086688</v>
      </c>
      <c r="BR545" s="25">
        <v>14.3013036986464</v>
      </c>
      <c r="BS545" s="25">
        <v>22.520583762068899</v>
      </c>
      <c r="BT545" s="25">
        <v>15.796710776591</v>
      </c>
      <c r="BU545" s="25">
        <v>11.5312590646923</v>
      </c>
      <c r="BV545" s="25">
        <v>6.4353396683138699</v>
      </c>
      <c r="BW545" s="25">
        <v>4.8816838990906302</v>
      </c>
      <c r="BX545" s="25">
        <v>1.8529328360167401</v>
      </c>
      <c r="BY545" s="25">
        <v>2.9658958412239498</v>
      </c>
      <c r="BZ545" s="25">
        <v>0.79349085032647104</v>
      </c>
      <c r="CA545" s="27">
        <v>859.99730149000004</v>
      </c>
      <c r="CB545" s="25">
        <v>157.4264842</v>
      </c>
      <c r="CC545" s="25">
        <v>21.035256069999999</v>
      </c>
      <c r="CD545" s="25">
        <v>-112.6291557</v>
      </c>
      <c r="CE545" s="25">
        <v>42.938302290000003</v>
      </c>
      <c r="CF545" s="25">
        <v>-94.506610219999999</v>
      </c>
      <c r="CG545" s="25">
        <v>38.54572684</v>
      </c>
      <c r="CH545" s="26" t="s">
        <v>4060</v>
      </c>
      <c r="CI545" s="25">
        <v>38.54572684</v>
      </c>
      <c r="CJ545" s="25">
        <v>-98.153366849999998</v>
      </c>
      <c r="CK545" s="25">
        <v>30.68758373</v>
      </c>
      <c r="CL545" s="25">
        <v>-104.56114100000001</v>
      </c>
      <c r="CM545" s="25">
        <v>46.350651689999999</v>
      </c>
      <c r="CN545" s="25">
        <v>-91.703667780000004</v>
      </c>
      <c r="CO545" s="25">
        <v>41.049116750000003</v>
      </c>
      <c r="CP545" s="25">
        <v>-96.094990539999998</v>
      </c>
      <c r="CQ545" s="25">
        <v>105.0794561</v>
      </c>
      <c r="CR545" s="25">
        <v>-43.193737679999998</v>
      </c>
      <c r="CS545" s="25">
        <v>91.274475890000005</v>
      </c>
      <c r="CT545" s="25">
        <v>-54.618874320000003</v>
      </c>
      <c r="CU545" s="25">
        <v>100.21519410000001</v>
      </c>
      <c r="CV545" s="25">
        <v>-47.119837410000002</v>
      </c>
      <c r="CW545" s="25">
        <v>36.523650869999997</v>
      </c>
      <c r="CX545" s="25">
        <v>-99.815976629999994</v>
      </c>
      <c r="CY545" s="25">
        <v>24.660840830000001</v>
      </c>
      <c r="CZ545" s="25">
        <v>-109.58676869999999</v>
      </c>
      <c r="DA545" s="25">
        <v>35.796054949999998</v>
      </c>
      <c r="DB545" s="25">
        <v>-100.42181840000001</v>
      </c>
      <c r="DC545" s="25">
        <v>52.515773269999997</v>
      </c>
      <c r="DD545" s="25">
        <v>-86.540689860000001</v>
      </c>
      <c r="DE545" s="25">
        <v>86.842625519999999</v>
      </c>
      <c r="DF545" s="25">
        <v>-58.150854010000003</v>
      </c>
      <c r="DG545" s="25">
        <v>21.094413970000002</v>
      </c>
      <c r="DH545" s="25">
        <v>-112.5764715</v>
      </c>
      <c r="DI545" s="25">
        <v>33.149104029999997</v>
      </c>
      <c r="DJ545" s="25">
        <v>-102.6164867</v>
      </c>
      <c r="DK545" s="25">
        <v>47.057484860000002</v>
      </c>
      <c r="DL545" s="25">
        <v>-91.040926170000006</v>
      </c>
      <c r="DM545" s="25">
        <v>46.703408359999997</v>
      </c>
      <c r="DN545" s="25">
        <v>-91.350714620000005</v>
      </c>
      <c r="DO545" s="25">
        <v>32.586811640000001</v>
      </c>
      <c r="DP545" s="25">
        <v>-103.07136490000001</v>
      </c>
      <c r="DQ545" s="26" t="s">
        <v>4060</v>
      </c>
      <c r="DR545" s="25">
        <v>-50.776405750000002</v>
      </c>
      <c r="DS545" s="25">
        <v>78.517165480000003</v>
      </c>
      <c r="DT545" s="25">
        <v>-65.11784471</v>
      </c>
      <c r="DU545" s="25">
        <v>13.174243300000001</v>
      </c>
      <c r="DV545" s="25">
        <v>-119.1035086</v>
      </c>
      <c r="DW545" s="25">
        <v>19.791634899999998</v>
      </c>
      <c r="DX545" s="25">
        <v>-113.6216641</v>
      </c>
      <c r="DY545" s="26" t="s">
        <v>4060</v>
      </c>
      <c r="DZ545" s="25">
        <v>-118.76913089999999</v>
      </c>
      <c r="EA545" s="25">
        <v>12.12602588</v>
      </c>
      <c r="EB545" s="25">
        <v>-119.9750889</v>
      </c>
      <c r="EC545" s="25">
        <v>17.449858849999998</v>
      </c>
      <c r="ED545" s="25">
        <v>-115.56028190000001</v>
      </c>
      <c r="EE545" s="36">
        <v>0</v>
      </c>
      <c r="EF545" s="27">
        <v>1486.0937699999999</v>
      </c>
      <c r="EG545" s="27">
        <v>1.2877879999999999</v>
      </c>
      <c r="EH545" s="27">
        <v>66.669887000000003</v>
      </c>
      <c r="EI545" s="37">
        <v>-1.3422499999999999</v>
      </c>
      <c r="EJ545" s="27">
        <v>2.6329999999999999E-3</v>
      </c>
      <c r="EK545" s="27">
        <v>5.7670206249999998</v>
      </c>
      <c r="EL545" s="38">
        <v>-7.8144</v>
      </c>
      <c r="EM545" s="38">
        <v>-6.6148999999999996</v>
      </c>
      <c r="EN545" s="38">
        <v>-21.697399999999998</v>
      </c>
      <c r="EO545">
        <v>6.0812893299999997</v>
      </c>
      <c r="EP545">
        <v>6.0413725500000002</v>
      </c>
      <c r="EQ545">
        <v>5.0248549499999999</v>
      </c>
      <c r="ER545">
        <v>6.0812893299999997</v>
      </c>
      <c r="ES545">
        <v>6.0413725500000002</v>
      </c>
      <c r="ET545">
        <v>5.0248549499999999</v>
      </c>
      <c r="EU545" t="s">
        <v>4615</v>
      </c>
      <c r="EV545" t="s">
        <v>4615</v>
      </c>
      <c r="EW545" t="s">
        <v>4615</v>
      </c>
      <c r="EX545">
        <v>-4.2444066600000001</v>
      </c>
      <c r="EY545">
        <v>-4.2750367699999998</v>
      </c>
      <c r="EZ545">
        <v>-3.9262315499999998</v>
      </c>
      <c r="FA545">
        <v>-4.2444066600000001</v>
      </c>
      <c r="FB545">
        <v>-4.2750367699999998</v>
      </c>
      <c r="FC545">
        <v>-3.9262315499999998</v>
      </c>
      <c r="FD545" t="s">
        <v>4615</v>
      </c>
      <c r="FE545" t="s">
        <v>4615</v>
      </c>
      <c r="FF545" t="s">
        <v>4615</v>
      </c>
      <c r="FG545">
        <v>11.847034300000001</v>
      </c>
      <c r="FH545">
        <v>12</v>
      </c>
      <c r="FI545">
        <v>10.2580791</v>
      </c>
      <c r="FJ545">
        <v>11.847034300000001</v>
      </c>
      <c r="FK545">
        <v>12</v>
      </c>
      <c r="FL545">
        <v>10.2580791</v>
      </c>
      <c r="FM545" t="s">
        <v>4615</v>
      </c>
      <c r="FN545" t="s">
        <v>4615</v>
      </c>
      <c r="FO545" t="s">
        <v>4615</v>
      </c>
      <c r="FP545">
        <v>339.66417000000001</v>
      </c>
      <c r="FQ545">
        <v>362450.73100000003</v>
      </c>
      <c r="FR545">
        <v>20518587.800000001</v>
      </c>
      <c r="FS545">
        <v>-11.318417800000001</v>
      </c>
      <c r="FT545">
        <v>8.4684579000000006</v>
      </c>
      <c r="FU545">
        <v>-961.11524299999996</v>
      </c>
      <c r="FV545">
        <v>-3.1227465599999999E-5</v>
      </c>
      <c r="FW545">
        <v>-5.5161777500000004E-7</v>
      </c>
      <c r="FX545">
        <v>1.4460953300000001E-3</v>
      </c>
      <c r="FY545">
        <v>1.0025648600000001E-3</v>
      </c>
      <c r="FZ545">
        <v>6.0533377700000002E-3</v>
      </c>
      <c r="GA545">
        <v>1.4460953300000001E-3</v>
      </c>
      <c r="GB545">
        <v>1.0025648600000001E-3</v>
      </c>
      <c r="GC545">
        <v>6.0533377700000002E-3</v>
      </c>
      <c r="GD545" t="s">
        <v>4615</v>
      </c>
      <c r="GE545" t="s">
        <v>4615</v>
      </c>
      <c r="GF545" t="s">
        <v>4615</v>
      </c>
      <c r="GG545">
        <v>2.20332258E-4</v>
      </c>
      <c r="GH545">
        <v>3.5431737100000002E-4</v>
      </c>
      <c r="GI545">
        <v>-1.17145914E-3</v>
      </c>
      <c r="GJ545">
        <v>2.20332258E-4</v>
      </c>
      <c r="GK545">
        <v>3.5431737100000002E-4</v>
      </c>
      <c r="GL545">
        <v>-1.17145914E-3</v>
      </c>
      <c r="GM545" t="s">
        <v>4615</v>
      </c>
      <c r="GN545" t="s">
        <v>4615</v>
      </c>
      <c r="GO545" t="s">
        <v>4615</v>
      </c>
      <c r="GP545">
        <v>6.7779385400000005E-4</v>
      </c>
      <c r="GQ545">
        <v>3.6784238900000002E-4</v>
      </c>
      <c r="GR545">
        <v>3.8974633600000002E-3</v>
      </c>
      <c r="GS545">
        <v>6.7779385400000005E-4</v>
      </c>
      <c r="GT545">
        <v>3.6784238900000002E-4</v>
      </c>
      <c r="GU545">
        <v>3.8974633600000002E-3</v>
      </c>
      <c r="GV545" t="s">
        <v>4615</v>
      </c>
      <c r="GW545" t="s">
        <v>4615</v>
      </c>
      <c r="GX545" t="s">
        <v>4615</v>
      </c>
    </row>
    <row r="546" spans="1:206" ht="15.75" customHeight="1">
      <c r="A546" s="20" t="s">
        <v>5470</v>
      </c>
      <c r="B546" s="20" t="s">
        <v>5463</v>
      </c>
      <c r="C546" s="20" t="s">
        <v>4045</v>
      </c>
      <c r="D546" s="20" t="s">
        <v>4046</v>
      </c>
      <c r="E546" s="20" t="s">
        <v>4047</v>
      </c>
      <c r="F546" s="20" t="s">
        <v>4138</v>
      </c>
      <c r="G546" s="39" t="s">
        <v>5451</v>
      </c>
      <c r="H546" s="20" t="s">
        <v>4050</v>
      </c>
      <c r="I546" s="20" t="s">
        <v>4138</v>
      </c>
      <c r="J546" s="20" t="s">
        <v>4140</v>
      </c>
      <c r="K546" s="20" t="s">
        <v>4050</v>
      </c>
      <c r="L546" s="20" t="s">
        <v>4071</v>
      </c>
      <c r="M546" s="20" t="s">
        <v>4053</v>
      </c>
      <c r="N546" s="20" t="s">
        <v>3848</v>
      </c>
      <c r="O546" s="20" t="s">
        <v>4141</v>
      </c>
      <c r="P546" s="20" t="s">
        <v>4141</v>
      </c>
      <c r="Q546" s="20" t="s">
        <v>4142</v>
      </c>
      <c r="R546" s="21" t="s">
        <v>5432</v>
      </c>
      <c r="S546" s="21" t="s">
        <v>5433</v>
      </c>
      <c r="T546" s="22" t="s">
        <v>5074</v>
      </c>
      <c r="U546" s="22" t="s">
        <v>5437</v>
      </c>
      <c r="V546" s="22" t="s">
        <v>4060</v>
      </c>
      <c r="W546" s="22">
        <v>99.99</v>
      </c>
      <c r="X546" s="22" t="s">
        <v>4061</v>
      </c>
      <c r="Y546" s="22" t="s">
        <v>5329</v>
      </c>
      <c r="Z546" s="22" t="s">
        <v>5330</v>
      </c>
      <c r="AA546" s="22" t="s">
        <v>5452</v>
      </c>
      <c r="AB546" s="22" t="s">
        <v>4065</v>
      </c>
      <c r="AC546" s="22" t="s">
        <v>5453</v>
      </c>
      <c r="AD546" s="22" t="s">
        <v>4074</v>
      </c>
      <c r="AE546" s="22">
        <v>14.2</v>
      </c>
      <c r="AF546" s="22" t="s">
        <v>5440</v>
      </c>
      <c r="AG546" s="22" t="s">
        <v>4066</v>
      </c>
      <c r="AH546" s="22" t="s">
        <v>4066</v>
      </c>
      <c r="AI546" s="22" t="s">
        <v>4066</v>
      </c>
      <c r="AJ546" s="22" t="s">
        <v>4074</v>
      </c>
      <c r="AK546" s="22" t="s">
        <v>4063</v>
      </c>
      <c r="AL546" s="22" t="s">
        <v>4063</v>
      </c>
      <c r="AM546" s="22" t="s">
        <v>4063</v>
      </c>
      <c r="AN546" s="22" t="s">
        <v>5454</v>
      </c>
      <c r="AO546" s="22" t="s">
        <v>4063</v>
      </c>
      <c r="AP546" s="22" t="s">
        <v>4063</v>
      </c>
      <c r="AQ546" s="22" t="s">
        <v>4063</v>
      </c>
      <c r="AR546" s="22" t="s">
        <v>4063</v>
      </c>
      <c r="AS546" s="22" t="s">
        <v>5442</v>
      </c>
      <c r="AT546" s="22" t="s">
        <v>4259</v>
      </c>
      <c r="AU546" s="20"/>
      <c r="AV546" s="5">
        <v>0.4078482934625457</v>
      </c>
      <c r="AW546" s="5">
        <v>600038.86287284025</v>
      </c>
      <c r="AX546" s="5">
        <v>4.7424220170063466E-2</v>
      </c>
      <c r="AY546" s="5">
        <v>4.9785246669330721E-2</v>
      </c>
      <c r="AZ546" s="5">
        <v>0.86245305237497161</v>
      </c>
      <c r="BA546" s="24" t="s">
        <v>4145</v>
      </c>
      <c r="BB546" s="25">
        <v>3.7069368195825598</v>
      </c>
      <c r="BC546" s="25">
        <v>13.588239295296299</v>
      </c>
      <c r="BD546" s="25">
        <v>17.060983987388099</v>
      </c>
      <c r="BE546" s="25">
        <v>18.694154822958001</v>
      </c>
      <c r="BF546" s="25">
        <v>5.0838411680918103</v>
      </c>
      <c r="BG546" s="25">
        <v>18.330646047900299</v>
      </c>
      <c r="BH546" s="25">
        <v>17.423272377818002</v>
      </c>
      <c r="BI546" s="25">
        <v>16.518386986126998</v>
      </c>
      <c r="BJ546" s="25">
        <v>14.1227185718191</v>
      </c>
      <c r="BK546" s="25">
        <v>11.3568107915416</v>
      </c>
      <c r="BL546" s="25">
        <v>11.182697090169</v>
      </c>
      <c r="BM546" s="25">
        <v>14.1227185718191</v>
      </c>
      <c r="BN546" s="25">
        <v>15.9769216747848</v>
      </c>
      <c r="BO546" s="25">
        <v>18.149002055648499</v>
      </c>
      <c r="BP546" s="25">
        <v>12.996804435904901</v>
      </c>
      <c r="BQ546" s="25">
        <v>17.7859583086688</v>
      </c>
      <c r="BR546" s="25">
        <v>14.3013036986464</v>
      </c>
      <c r="BS546" s="25">
        <v>22.520583762068899</v>
      </c>
      <c r="BT546" s="25">
        <v>15.796710776591</v>
      </c>
      <c r="BU546" s="25">
        <v>11.5312590646923</v>
      </c>
      <c r="BV546" s="25">
        <v>6.4353396683138699</v>
      </c>
      <c r="BW546" s="25">
        <v>4.8816838990906302</v>
      </c>
      <c r="BX546" s="25">
        <v>1.8529328360167401</v>
      </c>
      <c r="BY546" s="25">
        <v>2.9658958412239498</v>
      </c>
      <c r="BZ546" s="25">
        <v>0.79349085032647104</v>
      </c>
      <c r="CA546" s="27">
        <v>859.99730149000004</v>
      </c>
      <c r="CB546" s="25">
        <v>157.4264842</v>
      </c>
      <c r="CC546" s="25">
        <v>21.035256069999999</v>
      </c>
      <c r="CD546" s="25">
        <v>-112.6291557</v>
      </c>
      <c r="CE546" s="25">
        <v>42.938302290000003</v>
      </c>
      <c r="CF546" s="25">
        <v>-94.506610219999999</v>
      </c>
      <c r="CG546" s="25">
        <v>38.54572684</v>
      </c>
      <c r="CH546" s="26" t="s">
        <v>4060</v>
      </c>
      <c r="CI546" s="25">
        <v>38.54572684</v>
      </c>
      <c r="CJ546" s="25">
        <v>-98.153366849999998</v>
      </c>
      <c r="CK546" s="25">
        <v>30.68758373</v>
      </c>
      <c r="CL546" s="25">
        <v>-104.56114100000001</v>
      </c>
      <c r="CM546" s="25">
        <v>46.350651689999999</v>
      </c>
      <c r="CN546" s="25">
        <v>-91.703667780000004</v>
      </c>
      <c r="CO546" s="25">
        <v>41.049116750000003</v>
      </c>
      <c r="CP546" s="25">
        <v>-96.094990539999998</v>
      </c>
      <c r="CQ546" s="25">
        <v>105.0794561</v>
      </c>
      <c r="CR546" s="25">
        <v>-43.193737679999998</v>
      </c>
      <c r="CS546" s="25">
        <v>91.274475890000005</v>
      </c>
      <c r="CT546" s="25">
        <v>-54.618874320000003</v>
      </c>
      <c r="CU546" s="25">
        <v>100.21519410000001</v>
      </c>
      <c r="CV546" s="25">
        <v>-47.119837410000002</v>
      </c>
      <c r="CW546" s="25">
        <v>36.523650869999997</v>
      </c>
      <c r="CX546" s="25">
        <v>-99.815976629999994</v>
      </c>
      <c r="CY546" s="25">
        <v>24.660840830000001</v>
      </c>
      <c r="CZ546" s="25">
        <v>-109.58676869999999</v>
      </c>
      <c r="DA546" s="25">
        <v>35.796054949999998</v>
      </c>
      <c r="DB546" s="25">
        <v>-100.42181840000001</v>
      </c>
      <c r="DC546" s="25">
        <v>52.515773269999997</v>
      </c>
      <c r="DD546" s="25">
        <v>-86.540689860000001</v>
      </c>
      <c r="DE546" s="25">
        <v>86.842625519999999</v>
      </c>
      <c r="DF546" s="25">
        <v>-58.150854010000003</v>
      </c>
      <c r="DG546" s="25">
        <v>21.094413970000002</v>
      </c>
      <c r="DH546" s="25">
        <v>-112.5764715</v>
      </c>
      <c r="DI546" s="25">
        <v>33.149104029999997</v>
      </c>
      <c r="DJ546" s="25">
        <v>-102.6164867</v>
      </c>
      <c r="DK546" s="25">
        <v>47.057484860000002</v>
      </c>
      <c r="DL546" s="25">
        <v>-91.040926170000006</v>
      </c>
      <c r="DM546" s="25">
        <v>46.703408359999997</v>
      </c>
      <c r="DN546" s="25">
        <v>-91.350714620000005</v>
      </c>
      <c r="DO546" s="25">
        <v>32.586811640000001</v>
      </c>
      <c r="DP546" s="25">
        <v>-103.07136490000001</v>
      </c>
      <c r="DQ546" s="26" t="s">
        <v>4060</v>
      </c>
      <c r="DR546" s="25">
        <v>-50.776405750000002</v>
      </c>
      <c r="DS546" s="25">
        <v>78.517165480000003</v>
      </c>
      <c r="DT546" s="25">
        <v>-65.11784471</v>
      </c>
      <c r="DU546" s="25">
        <v>13.174243300000001</v>
      </c>
      <c r="DV546" s="25">
        <v>-119.1035086</v>
      </c>
      <c r="DW546" s="25">
        <v>19.791634899999998</v>
      </c>
      <c r="DX546" s="25">
        <v>-113.6216641</v>
      </c>
      <c r="DY546" s="26" t="s">
        <v>4060</v>
      </c>
      <c r="DZ546" s="25">
        <v>-118.76913089999999</v>
      </c>
      <c r="EA546" s="25">
        <v>12.12602588</v>
      </c>
      <c r="EB546" s="25">
        <v>-119.9750889</v>
      </c>
      <c r="EC546" s="25">
        <v>17.449858849999998</v>
      </c>
      <c r="ED546" s="25">
        <v>-115.56028190000001</v>
      </c>
      <c r="EE546" s="36">
        <v>0</v>
      </c>
      <c r="EF546" s="27">
        <v>1486.0937699999999</v>
      </c>
      <c r="EG546" s="27">
        <v>1.2877879999999999</v>
      </c>
      <c r="EH546" s="27">
        <v>66.669887000000003</v>
      </c>
      <c r="EI546" s="37">
        <v>-1.3422499999999999</v>
      </c>
      <c r="EJ546" s="27">
        <v>2.6329999999999999E-3</v>
      </c>
      <c r="EK546" s="27">
        <v>5.7670206249999998</v>
      </c>
      <c r="EL546" s="38">
        <v>-7.8144</v>
      </c>
      <c r="EM546" s="38">
        <v>-6.6148999999999996</v>
      </c>
      <c r="EN546" s="38">
        <v>-21.697399999999998</v>
      </c>
      <c r="EO546">
        <v>6.0812893299999997</v>
      </c>
      <c r="EP546">
        <v>6.0413725500000002</v>
      </c>
      <c r="EQ546">
        <v>5.0248549499999999</v>
      </c>
      <c r="ER546">
        <v>6.0812893299999997</v>
      </c>
      <c r="ES546">
        <v>6.0413725500000002</v>
      </c>
      <c r="ET546">
        <v>5.0248549499999999</v>
      </c>
      <c r="EU546" t="s">
        <v>4615</v>
      </c>
      <c r="EV546" t="s">
        <v>4615</v>
      </c>
      <c r="EW546" t="s">
        <v>4615</v>
      </c>
      <c r="EX546">
        <v>-4.2444066600000001</v>
      </c>
      <c r="EY546">
        <v>-4.2750367699999998</v>
      </c>
      <c r="EZ546">
        <v>-3.9262315499999998</v>
      </c>
      <c r="FA546">
        <v>-4.2444066600000001</v>
      </c>
      <c r="FB546">
        <v>-4.2750367699999998</v>
      </c>
      <c r="FC546">
        <v>-3.9262315499999998</v>
      </c>
      <c r="FD546" t="s">
        <v>4615</v>
      </c>
      <c r="FE546" t="s">
        <v>4615</v>
      </c>
      <c r="FF546" t="s">
        <v>4615</v>
      </c>
      <c r="FG546">
        <v>11.847034300000001</v>
      </c>
      <c r="FH546">
        <v>12</v>
      </c>
      <c r="FI546">
        <v>10.2580791</v>
      </c>
      <c r="FJ546">
        <v>11.847034300000001</v>
      </c>
      <c r="FK546">
        <v>12</v>
      </c>
      <c r="FL546">
        <v>10.2580791</v>
      </c>
      <c r="FM546" t="s">
        <v>4615</v>
      </c>
      <c r="FN546" t="s">
        <v>4615</v>
      </c>
      <c r="FO546" t="s">
        <v>4615</v>
      </c>
      <c r="FP546">
        <v>339.66417000000001</v>
      </c>
      <c r="FQ546">
        <v>362450.73100000003</v>
      </c>
      <c r="FR546">
        <v>20518587.800000001</v>
      </c>
      <c r="FS546">
        <v>-11.318417800000001</v>
      </c>
      <c r="FT546">
        <v>8.4684579000000006</v>
      </c>
      <c r="FU546">
        <v>-961.11524299999996</v>
      </c>
      <c r="FV546">
        <v>-3.1227465599999999E-5</v>
      </c>
      <c r="FW546">
        <v>-5.5161777500000004E-7</v>
      </c>
      <c r="FX546">
        <v>1.4460953300000001E-3</v>
      </c>
      <c r="FY546">
        <v>1.0025648600000001E-3</v>
      </c>
      <c r="FZ546">
        <v>6.0533377700000002E-3</v>
      </c>
      <c r="GA546">
        <v>1.4460953300000001E-3</v>
      </c>
      <c r="GB546">
        <v>1.0025648600000001E-3</v>
      </c>
      <c r="GC546">
        <v>6.0533377700000002E-3</v>
      </c>
      <c r="GD546" t="s">
        <v>4615</v>
      </c>
      <c r="GE546" t="s">
        <v>4615</v>
      </c>
      <c r="GF546" t="s">
        <v>4615</v>
      </c>
      <c r="GG546">
        <v>2.20332258E-4</v>
      </c>
      <c r="GH546">
        <v>3.5431737100000002E-4</v>
      </c>
      <c r="GI546">
        <v>-1.17145914E-3</v>
      </c>
      <c r="GJ546">
        <v>2.20332258E-4</v>
      </c>
      <c r="GK546">
        <v>3.5431737100000002E-4</v>
      </c>
      <c r="GL546">
        <v>-1.17145914E-3</v>
      </c>
      <c r="GM546" t="s">
        <v>4615</v>
      </c>
      <c r="GN546" t="s">
        <v>4615</v>
      </c>
      <c r="GO546" t="s">
        <v>4615</v>
      </c>
      <c r="GP546">
        <v>6.7779385400000005E-4</v>
      </c>
      <c r="GQ546">
        <v>3.6784238900000002E-4</v>
      </c>
      <c r="GR546">
        <v>3.8974633600000002E-3</v>
      </c>
      <c r="GS546">
        <v>6.7779385400000005E-4</v>
      </c>
      <c r="GT546">
        <v>3.6784238900000002E-4</v>
      </c>
      <c r="GU546">
        <v>3.8974633600000002E-3</v>
      </c>
      <c r="GV546" t="s">
        <v>4615</v>
      </c>
      <c r="GW546" t="s">
        <v>4615</v>
      </c>
      <c r="GX546" t="s">
        <v>4615</v>
      </c>
    </row>
    <row r="547" spans="1:206" ht="15.75" customHeight="1">
      <c r="A547" s="20" t="s">
        <v>5471</v>
      </c>
      <c r="B547" s="20" t="s">
        <v>5463</v>
      </c>
      <c r="C547" s="20" t="s">
        <v>4045</v>
      </c>
      <c r="D547" s="20" t="s">
        <v>4046</v>
      </c>
      <c r="E547" s="20" t="s">
        <v>4047</v>
      </c>
      <c r="F547" s="20" t="s">
        <v>4138</v>
      </c>
      <c r="G547" s="39" t="s">
        <v>5457</v>
      </c>
      <c r="H547" s="20" t="s">
        <v>4050</v>
      </c>
      <c r="I547" s="20" t="s">
        <v>4138</v>
      </c>
      <c r="J547" s="20" t="s">
        <v>4140</v>
      </c>
      <c r="K547" s="20" t="s">
        <v>4050</v>
      </c>
      <c r="L547" s="20" t="s">
        <v>4071</v>
      </c>
      <c r="M547" s="20" t="s">
        <v>4053</v>
      </c>
      <c r="N547" s="20" t="s">
        <v>3848</v>
      </c>
      <c r="O547" s="20" t="s">
        <v>4305</v>
      </c>
      <c r="P547" s="20" t="s">
        <v>4305</v>
      </c>
      <c r="Q547" s="20" t="s">
        <v>4142</v>
      </c>
      <c r="R547" s="21" t="s">
        <v>5432</v>
      </c>
      <c r="S547" s="21" t="s">
        <v>5433</v>
      </c>
      <c r="T547" s="22" t="s">
        <v>5074</v>
      </c>
      <c r="U547" s="22" t="s">
        <v>5437</v>
      </c>
      <c r="V547" s="22" t="s">
        <v>4060</v>
      </c>
      <c r="W547" s="22">
        <v>99.99</v>
      </c>
      <c r="X547" s="22" t="s">
        <v>4061</v>
      </c>
      <c r="Y547" s="22" t="s">
        <v>5329</v>
      </c>
      <c r="Z547" s="22" t="s">
        <v>5330</v>
      </c>
      <c r="AA547" s="22" t="s">
        <v>5458</v>
      </c>
      <c r="AB547" s="22" t="s">
        <v>4065</v>
      </c>
      <c r="AC547" s="22" t="s">
        <v>5459</v>
      </c>
      <c r="AD547" s="22" t="s">
        <v>4074</v>
      </c>
      <c r="AE547" s="22">
        <v>9.4</v>
      </c>
      <c r="AF547" s="22" t="s">
        <v>5440</v>
      </c>
      <c r="AG547" s="22" t="s">
        <v>4066</v>
      </c>
      <c r="AH547" s="22" t="s">
        <v>4066</v>
      </c>
      <c r="AI547" s="22" t="s">
        <v>4066</v>
      </c>
      <c r="AJ547" s="22" t="s">
        <v>4074</v>
      </c>
      <c r="AK547" s="22" t="s">
        <v>4063</v>
      </c>
      <c r="AL547" s="22" t="s">
        <v>4063</v>
      </c>
      <c r="AM547" s="22" t="s">
        <v>4063</v>
      </c>
      <c r="AN547" s="22" t="s">
        <v>5460</v>
      </c>
      <c r="AO547" s="22" t="s">
        <v>4063</v>
      </c>
      <c r="AP547" s="22" t="s">
        <v>4063</v>
      </c>
      <c r="AQ547" s="22" t="s">
        <v>4063</v>
      </c>
      <c r="AR547" s="22" t="s">
        <v>4063</v>
      </c>
      <c r="AS547" s="22" t="s">
        <v>5442</v>
      </c>
      <c r="AT547" s="22" t="s">
        <v>4259</v>
      </c>
      <c r="AU547" s="20"/>
      <c r="AV547" s="5">
        <v>0.4078482934625457</v>
      </c>
      <c r="AW547" s="5">
        <v>3378767.5776527836</v>
      </c>
      <c r="AX547" s="5">
        <v>2.6656751206702335E-2</v>
      </c>
      <c r="AY547" s="5">
        <v>2.7386794165110862E-2</v>
      </c>
      <c r="AZ547" s="5">
        <v>1.0551227967849839</v>
      </c>
      <c r="BA547" s="24" t="s">
        <v>4145</v>
      </c>
      <c r="BB547" s="25">
        <v>3.7069368195825598</v>
      </c>
      <c r="BC547" s="25">
        <v>13.588239295296299</v>
      </c>
      <c r="BD547" s="25">
        <v>17.060983987388099</v>
      </c>
      <c r="BE547" s="25">
        <v>18.694154822958001</v>
      </c>
      <c r="BF547" s="25">
        <v>5.0838411680918103</v>
      </c>
      <c r="BG547" s="25">
        <v>18.330646047900299</v>
      </c>
      <c r="BH547" s="25">
        <v>17.423272377818002</v>
      </c>
      <c r="BI547" s="25">
        <v>16.518386986126998</v>
      </c>
      <c r="BJ547" s="25">
        <v>14.1227185718191</v>
      </c>
      <c r="BK547" s="25">
        <v>11.3568107915416</v>
      </c>
      <c r="BL547" s="25">
        <v>11.182697090169</v>
      </c>
      <c r="BM547" s="25">
        <v>14.1227185718191</v>
      </c>
      <c r="BN547" s="25">
        <v>15.9769216747848</v>
      </c>
      <c r="BO547" s="25">
        <v>18.149002055648499</v>
      </c>
      <c r="BP547" s="25">
        <v>12.996804435904901</v>
      </c>
      <c r="BQ547" s="25">
        <v>17.7859583086688</v>
      </c>
      <c r="BR547" s="25">
        <v>14.3013036986464</v>
      </c>
      <c r="BS547" s="25">
        <v>22.520583762068899</v>
      </c>
      <c r="BT547" s="25">
        <v>15.796710776591</v>
      </c>
      <c r="BU547" s="25">
        <v>11.5312590646923</v>
      </c>
      <c r="BV547" s="25">
        <v>6.4353396683138699</v>
      </c>
      <c r="BW547" s="25">
        <v>4.8816838990906302</v>
      </c>
      <c r="BX547" s="25">
        <v>1.8529328360167401</v>
      </c>
      <c r="BY547" s="25">
        <v>2.9658958412239498</v>
      </c>
      <c r="BZ547" s="25">
        <v>0.79349085032647104</v>
      </c>
      <c r="CA547" s="27">
        <v>859.99730149000004</v>
      </c>
      <c r="CB547" s="25">
        <v>157.4264842</v>
      </c>
      <c r="CC547" s="25">
        <v>21.035256069999999</v>
      </c>
      <c r="CD547" s="25">
        <v>-112.6291557</v>
      </c>
      <c r="CE547" s="25">
        <v>42.938302290000003</v>
      </c>
      <c r="CF547" s="25">
        <v>-94.506610219999999</v>
      </c>
      <c r="CG547" s="25">
        <v>38.54572684</v>
      </c>
      <c r="CH547" s="26" t="s">
        <v>4060</v>
      </c>
      <c r="CI547" s="25">
        <v>38.54572684</v>
      </c>
      <c r="CJ547" s="25">
        <v>-98.153366849999998</v>
      </c>
      <c r="CK547" s="25">
        <v>30.68758373</v>
      </c>
      <c r="CL547" s="25">
        <v>-104.56114100000001</v>
      </c>
      <c r="CM547" s="25">
        <v>46.350651689999999</v>
      </c>
      <c r="CN547" s="25">
        <v>-91.703667780000004</v>
      </c>
      <c r="CO547" s="25">
        <v>41.049116750000003</v>
      </c>
      <c r="CP547" s="25">
        <v>-96.094990539999998</v>
      </c>
      <c r="CQ547" s="25">
        <v>105.0794561</v>
      </c>
      <c r="CR547" s="25">
        <v>-43.193737679999998</v>
      </c>
      <c r="CS547" s="25">
        <v>91.274475890000005</v>
      </c>
      <c r="CT547" s="25">
        <v>-54.618874320000003</v>
      </c>
      <c r="CU547" s="25">
        <v>100.21519410000001</v>
      </c>
      <c r="CV547" s="25">
        <v>-47.119837410000002</v>
      </c>
      <c r="CW547" s="25">
        <v>36.523650869999997</v>
      </c>
      <c r="CX547" s="25">
        <v>-99.815976629999994</v>
      </c>
      <c r="CY547" s="25">
        <v>24.660840830000001</v>
      </c>
      <c r="CZ547" s="25">
        <v>-109.58676869999999</v>
      </c>
      <c r="DA547" s="25">
        <v>35.796054949999998</v>
      </c>
      <c r="DB547" s="25">
        <v>-100.42181840000001</v>
      </c>
      <c r="DC547" s="25">
        <v>52.515773269999997</v>
      </c>
      <c r="DD547" s="25">
        <v>-86.540689860000001</v>
      </c>
      <c r="DE547" s="25">
        <v>86.842625519999999</v>
      </c>
      <c r="DF547" s="25">
        <v>-58.150854010000003</v>
      </c>
      <c r="DG547" s="25">
        <v>21.094413970000002</v>
      </c>
      <c r="DH547" s="25">
        <v>-112.5764715</v>
      </c>
      <c r="DI547" s="25">
        <v>33.149104029999997</v>
      </c>
      <c r="DJ547" s="25">
        <v>-102.6164867</v>
      </c>
      <c r="DK547" s="25">
        <v>47.057484860000002</v>
      </c>
      <c r="DL547" s="25">
        <v>-91.040926170000006</v>
      </c>
      <c r="DM547" s="25">
        <v>46.703408359999997</v>
      </c>
      <c r="DN547" s="25">
        <v>-91.350714620000005</v>
      </c>
      <c r="DO547" s="25">
        <v>32.586811640000001</v>
      </c>
      <c r="DP547" s="25">
        <v>-103.07136490000001</v>
      </c>
      <c r="DQ547" s="26" t="s">
        <v>4060</v>
      </c>
      <c r="DR547" s="25">
        <v>-50.776405750000002</v>
      </c>
      <c r="DS547" s="25">
        <v>78.517165480000003</v>
      </c>
      <c r="DT547" s="25">
        <v>-65.11784471</v>
      </c>
      <c r="DU547" s="25">
        <v>13.174243300000001</v>
      </c>
      <c r="DV547" s="25">
        <v>-119.1035086</v>
      </c>
      <c r="DW547" s="25">
        <v>19.791634899999998</v>
      </c>
      <c r="DX547" s="25">
        <v>-113.6216641</v>
      </c>
      <c r="DY547" s="26" t="s">
        <v>4060</v>
      </c>
      <c r="DZ547" s="25">
        <v>-118.76913089999999</v>
      </c>
      <c r="EA547" s="25">
        <v>12.12602588</v>
      </c>
      <c r="EB547" s="25">
        <v>-119.9750889</v>
      </c>
      <c r="EC547" s="25">
        <v>17.449858849999998</v>
      </c>
      <c r="ED547" s="25">
        <v>-115.56028190000001</v>
      </c>
      <c r="EE547" s="36">
        <v>0</v>
      </c>
      <c r="EF547" s="27">
        <v>1486.0937699999999</v>
      </c>
      <c r="EG547" s="27">
        <v>1.2877879999999999</v>
      </c>
      <c r="EH547" s="27">
        <v>66.669887000000003</v>
      </c>
      <c r="EI547" s="37">
        <v>-1.3422499999999999</v>
      </c>
      <c r="EJ547" s="27">
        <v>2.6329999999999999E-3</v>
      </c>
      <c r="EK547" s="27">
        <v>5.7670206249999998</v>
      </c>
      <c r="EL547" s="38">
        <v>-7.8144</v>
      </c>
      <c r="EM547" s="38">
        <v>-6.6148999999999996</v>
      </c>
      <c r="EN547" s="38">
        <v>-21.697399999999998</v>
      </c>
      <c r="EO547">
        <v>6.8432278599999998</v>
      </c>
      <c r="EP547">
        <v>6.8209059400000003</v>
      </c>
      <c r="EQ547">
        <v>5.5430618000000003</v>
      </c>
      <c r="ER547">
        <v>6.8432278599999998</v>
      </c>
      <c r="ES547">
        <v>6.8209059400000003</v>
      </c>
      <c r="ET547">
        <v>5.5430618000000003</v>
      </c>
      <c r="EU547" t="s">
        <v>4615</v>
      </c>
      <c r="EV547" t="s">
        <v>4615</v>
      </c>
      <c r="EW547" t="s">
        <v>4615</v>
      </c>
      <c r="EX547">
        <v>-4.2579391299999996</v>
      </c>
      <c r="EY547">
        <v>-4.2749906199999996</v>
      </c>
      <c r="EZ547">
        <v>-3.93463853</v>
      </c>
      <c r="FA547">
        <v>-4.2579391299999996</v>
      </c>
      <c r="FB547">
        <v>-4.2749906199999996</v>
      </c>
      <c r="FC547">
        <v>-3.93463853</v>
      </c>
      <c r="FD547" t="s">
        <v>4615</v>
      </c>
      <c r="FE547" t="s">
        <v>4615</v>
      </c>
      <c r="FF547" t="s">
        <v>4615</v>
      </c>
      <c r="FG547">
        <v>11.9147164</v>
      </c>
      <c r="FH547">
        <v>12</v>
      </c>
      <c r="FI547">
        <v>10.2977176</v>
      </c>
      <c r="FJ547">
        <v>11.9147164</v>
      </c>
      <c r="FK547">
        <v>12</v>
      </c>
      <c r="FL547">
        <v>10.2977176</v>
      </c>
      <c r="FM547" t="s">
        <v>4615</v>
      </c>
      <c r="FN547" t="s">
        <v>4615</v>
      </c>
      <c r="FO547" t="s">
        <v>4615</v>
      </c>
      <c r="FP547">
        <v>609.71079299999997</v>
      </c>
      <c r="FQ547">
        <v>1167877.45</v>
      </c>
      <c r="FR547">
        <v>118677914</v>
      </c>
      <c r="FS547">
        <v>-11.3545043</v>
      </c>
      <c r="FT547">
        <v>8.5045444799999999</v>
      </c>
      <c r="FU547">
        <v>-1730.7409600000001</v>
      </c>
      <c r="FV547">
        <v>-9.7223423400000008E-6</v>
      </c>
      <c r="FW547">
        <v>-9.5674957199999994E-8</v>
      </c>
      <c r="FX547">
        <v>1.07976128E-3</v>
      </c>
      <c r="FY547">
        <v>7.1568672900000001E-4</v>
      </c>
      <c r="FZ547">
        <v>7.9827071999999995E-3</v>
      </c>
      <c r="GA547">
        <v>1.07976128E-3</v>
      </c>
      <c r="GB547">
        <v>7.1568672900000001E-4</v>
      </c>
      <c r="GC547">
        <v>7.9827071999999995E-3</v>
      </c>
      <c r="GD547" t="s">
        <v>4615</v>
      </c>
      <c r="GE547" t="s">
        <v>4615</v>
      </c>
      <c r="GF547" t="s">
        <v>4615</v>
      </c>
      <c r="GG547">
        <v>1.96073667E-4</v>
      </c>
      <c r="GH547">
        <v>2.8083337000000001E-4</v>
      </c>
      <c r="GI547">
        <v>-1.4109918099999999E-3</v>
      </c>
      <c r="GJ547">
        <v>1.96073667E-4</v>
      </c>
      <c r="GK547">
        <v>2.8083337000000001E-4</v>
      </c>
      <c r="GL547">
        <v>-1.4109918099999999E-3</v>
      </c>
      <c r="GM547" t="s">
        <v>4615</v>
      </c>
      <c r="GN547" t="s">
        <v>4615</v>
      </c>
      <c r="GO547" t="s">
        <v>4615</v>
      </c>
      <c r="GP547">
        <v>4.9631488000000004E-4</v>
      </c>
      <c r="GQ547">
        <v>2.5108799199999998E-4</v>
      </c>
      <c r="GR547">
        <v>5.1458789100000003E-3</v>
      </c>
      <c r="GS547">
        <v>4.9631488000000004E-4</v>
      </c>
      <c r="GT547">
        <v>2.5108799199999998E-4</v>
      </c>
      <c r="GU547">
        <v>5.1458789100000003E-3</v>
      </c>
      <c r="GV547" t="s">
        <v>4615</v>
      </c>
      <c r="GW547" t="s">
        <v>4615</v>
      </c>
      <c r="GX547" t="s">
        <v>4615</v>
      </c>
    </row>
    <row r="548" spans="1:206" ht="15.75" customHeight="1">
      <c r="A548" s="20" t="s">
        <v>5472</v>
      </c>
      <c r="B548" s="20" t="s">
        <v>5463</v>
      </c>
      <c r="C548" s="20" t="s">
        <v>4045</v>
      </c>
      <c r="D548" s="20" t="s">
        <v>4046</v>
      </c>
      <c r="E548" s="20" t="s">
        <v>4047</v>
      </c>
      <c r="F548" s="20" t="s">
        <v>4138</v>
      </c>
      <c r="G548" s="39" t="s">
        <v>5457</v>
      </c>
      <c r="H548" s="20" t="s">
        <v>4050</v>
      </c>
      <c r="I548" s="20" t="s">
        <v>4138</v>
      </c>
      <c r="J548" s="20" t="s">
        <v>4140</v>
      </c>
      <c r="K548" s="20" t="s">
        <v>4050</v>
      </c>
      <c r="L548" s="20" t="s">
        <v>4071</v>
      </c>
      <c r="M548" s="20" t="s">
        <v>4053</v>
      </c>
      <c r="N548" s="20" t="s">
        <v>3848</v>
      </c>
      <c r="O548" s="20" t="s">
        <v>4141</v>
      </c>
      <c r="P548" s="20" t="s">
        <v>4141</v>
      </c>
      <c r="Q548" s="20" t="s">
        <v>4142</v>
      </c>
      <c r="R548" s="21" t="s">
        <v>5432</v>
      </c>
      <c r="S548" s="21" t="s">
        <v>5433</v>
      </c>
      <c r="T548" s="22" t="s">
        <v>5074</v>
      </c>
      <c r="U548" s="22" t="s">
        <v>5437</v>
      </c>
      <c r="V548" s="22" t="s">
        <v>4060</v>
      </c>
      <c r="W548" s="22">
        <v>99.99</v>
      </c>
      <c r="X548" s="22" t="s">
        <v>4061</v>
      </c>
      <c r="Y548" s="22" t="s">
        <v>5329</v>
      </c>
      <c r="Z548" s="22" t="s">
        <v>5330</v>
      </c>
      <c r="AA548" s="22" t="s">
        <v>5458</v>
      </c>
      <c r="AB548" s="22" t="s">
        <v>4065</v>
      </c>
      <c r="AC548" s="22" t="s">
        <v>5459</v>
      </c>
      <c r="AD548" s="22" t="s">
        <v>4074</v>
      </c>
      <c r="AE548" s="22">
        <v>9.4</v>
      </c>
      <c r="AF548" s="22" t="s">
        <v>5440</v>
      </c>
      <c r="AG548" s="22" t="s">
        <v>4066</v>
      </c>
      <c r="AH548" s="22" t="s">
        <v>4066</v>
      </c>
      <c r="AI548" s="22" t="s">
        <v>4066</v>
      </c>
      <c r="AJ548" s="22" t="s">
        <v>4074</v>
      </c>
      <c r="AK548" s="22" t="s">
        <v>4063</v>
      </c>
      <c r="AL548" s="22" t="s">
        <v>4063</v>
      </c>
      <c r="AM548" s="22" t="s">
        <v>4063</v>
      </c>
      <c r="AN548" s="22" t="s">
        <v>5460</v>
      </c>
      <c r="AO548" s="22" t="s">
        <v>4063</v>
      </c>
      <c r="AP548" s="22" t="s">
        <v>4063</v>
      </c>
      <c r="AQ548" s="22" t="s">
        <v>4063</v>
      </c>
      <c r="AR548" s="22" t="s">
        <v>4063</v>
      </c>
      <c r="AS548" s="22" t="s">
        <v>5442</v>
      </c>
      <c r="AT548" s="22" t="s">
        <v>4259</v>
      </c>
      <c r="AU548" s="20"/>
      <c r="AV548" s="5">
        <v>0.4078482934625457</v>
      </c>
      <c r="AW548" s="5">
        <v>3378767.5776527836</v>
      </c>
      <c r="AX548" s="5">
        <v>2.6656751206702335E-2</v>
      </c>
      <c r="AY548" s="5">
        <v>2.7386794165110862E-2</v>
      </c>
      <c r="AZ548" s="5">
        <v>1.0551227967849839</v>
      </c>
      <c r="BA548" s="24" t="s">
        <v>4145</v>
      </c>
      <c r="BB548" s="25">
        <v>3.7069368195825598</v>
      </c>
      <c r="BC548" s="25">
        <v>13.588239295296299</v>
      </c>
      <c r="BD548" s="25">
        <v>17.060983987388099</v>
      </c>
      <c r="BE548" s="25">
        <v>18.694154822958001</v>
      </c>
      <c r="BF548" s="25">
        <v>5.0838411680918103</v>
      </c>
      <c r="BG548" s="25">
        <v>18.330646047900299</v>
      </c>
      <c r="BH548" s="25">
        <v>17.423272377818002</v>
      </c>
      <c r="BI548" s="25">
        <v>16.518386986126998</v>
      </c>
      <c r="BJ548" s="25">
        <v>14.1227185718191</v>
      </c>
      <c r="BK548" s="25">
        <v>11.3568107915416</v>
      </c>
      <c r="BL548" s="25">
        <v>11.182697090169</v>
      </c>
      <c r="BM548" s="25">
        <v>14.1227185718191</v>
      </c>
      <c r="BN548" s="25">
        <v>15.9769216747848</v>
      </c>
      <c r="BO548" s="25">
        <v>18.149002055648499</v>
      </c>
      <c r="BP548" s="25">
        <v>12.996804435904901</v>
      </c>
      <c r="BQ548" s="25">
        <v>17.7859583086688</v>
      </c>
      <c r="BR548" s="25">
        <v>14.3013036986464</v>
      </c>
      <c r="BS548" s="25">
        <v>22.520583762068899</v>
      </c>
      <c r="BT548" s="25">
        <v>15.796710776591</v>
      </c>
      <c r="BU548" s="25">
        <v>11.5312590646923</v>
      </c>
      <c r="BV548" s="25">
        <v>6.4353396683138699</v>
      </c>
      <c r="BW548" s="25">
        <v>4.8816838990906302</v>
      </c>
      <c r="BX548" s="25">
        <v>1.8529328360167401</v>
      </c>
      <c r="BY548" s="25">
        <v>2.9658958412239498</v>
      </c>
      <c r="BZ548" s="25">
        <v>0.79349085032647104</v>
      </c>
      <c r="CA548" s="27">
        <v>859.99730149000004</v>
      </c>
      <c r="CB548" s="25">
        <v>157.4264842</v>
      </c>
      <c r="CC548" s="25">
        <v>21.035256069999999</v>
      </c>
      <c r="CD548" s="25">
        <v>-112.6291557</v>
      </c>
      <c r="CE548" s="25">
        <v>42.938302290000003</v>
      </c>
      <c r="CF548" s="25">
        <v>-94.506610219999999</v>
      </c>
      <c r="CG548" s="25">
        <v>38.54572684</v>
      </c>
      <c r="CH548">
        <v>-43.04</v>
      </c>
      <c r="CI548" s="25">
        <v>38.54572684</v>
      </c>
      <c r="CJ548" s="25">
        <v>-98.153366849999998</v>
      </c>
      <c r="CK548" s="25">
        <v>30.68758373</v>
      </c>
      <c r="CL548" s="25">
        <v>-104.56114100000001</v>
      </c>
      <c r="CM548" s="25">
        <v>46.350651689999999</v>
      </c>
      <c r="CN548" s="25">
        <v>-91.703667780000004</v>
      </c>
      <c r="CO548" s="25">
        <v>41.049116750000003</v>
      </c>
      <c r="CP548" s="25">
        <v>-96.094990539999998</v>
      </c>
      <c r="CQ548" s="25">
        <v>105.0794561</v>
      </c>
      <c r="CR548" s="25">
        <v>-43.193737679999998</v>
      </c>
      <c r="CS548" s="25">
        <v>91.274475890000005</v>
      </c>
      <c r="CT548" s="25">
        <v>-54.618874320000003</v>
      </c>
      <c r="CU548" s="25">
        <v>100.21519410000001</v>
      </c>
      <c r="CV548" s="25">
        <v>-47.119837410000002</v>
      </c>
      <c r="CW548" s="25">
        <v>36.523650869999997</v>
      </c>
      <c r="CX548" s="25">
        <v>-99.815976629999994</v>
      </c>
      <c r="CY548" s="25">
        <v>24.660840830000001</v>
      </c>
      <c r="CZ548" s="25">
        <v>-109.58676869999999</v>
      </c>
      <c r="DA548" s="25">
        <v>35.796054949999998</v>
      </c>
      <c r="DB548" s="25">
        <v>-100.42181840000001</v>
      </c>
      <c r="DC548" s="25">
        <v>52.515773269999997</v>
      </c>
      <c r="DD548" s="25">
        <v>-86.540689860000001</v>
      </c>
      <c r="DE548" s="25">
        <v>86.842625519999999</v>
      </c>
      <c r="DF548" s="25">
        <v>-58.150854010000003</v>
      </c>
      <c r="DG548" s="25">
        <v>21.094413970000002</v>
      </c>
      <c r="DH548" s="25">
        <v>-112.5764715</v>
      </c>
      <c r="DI548" s="25">
        <v>33.149104029999997</v>
      </c>
      <c r="DJ548" s="25">
        <v>-102.6164867</v>
      </c>
      <c r="DK548" s="25">
        <v>47.057484860000002</v>
      </c>
      <c r="DL548" s="25">
        <v>-91.040926170000006</v>
      </c>
      <c r="DM548" s="25">
        <v>46.703408359999997</v>
      </c>
      <c r="DN548" s="25">
        <v>-91.350714620000005</v>
      </c>
      <c r="DO548" s="25">
        <v>32.586811640000001</v>
      </c>
      <c r="DP548" s="25">
        <v>-103.07136490000001</v>
      </c>
      <c r="DQ548">
        <v>-22.22</v>
      </c>
      <c r="DR548" s="25">
        <v>-50.776405750000002</v>
      </c>
      <c r="DS548" s="25">
        <v>78.517165480000003</v>
      </c>
      <c r="DT548" s="25">
        <v>-65.11784471</v>
      </c>
      <c r="DU548" s="25">
        <v>13.174243300000001</v>
      </c>
      <c r="DV548" s="25">
        <v>-119.1035086</v>
      </c>
      <c r="DW548" s="25">
        <v>19.791634899999998</v>
      </c>
      <c r="DX548" s="25">
        <v>-113.6216641</v>
      </c>
      <c r="DY548">
        <v>7.23</v>
      </c>
      <c r="DZ548" s="25">
        <v>-118.76913089999999</v>
      </c>
      <c r="EA548" s="25">
        <v>12.12602588</v>
      </c>
      <c r="EB548" s="25">
        <v>-119.9750889</v>
      </c>
      <c r="EC548" s="25">
        <v>17.449858849999998</v>
      </c>
      <c r="ED548" s="25">
        <v>-115.56028190000001</v>
      </c>
      <c r="EE548" s="36">
        <v>0</v>
      </c>
      <c r="EF548" s="27">
        <v>1486.0937699999999</v>
      </c>
      <c r="EG548" s="27">
        <v>1.2877879999999999</v>
      </c>
      <c r="EH548" s="27">
        <v>66.669887000000003</v>
      </c>
      <c r="EI548" s="37">
        <v>-1.3422499999999999</v>
      </c>
      <c r="EJ548" s="27">
        <v>2.6329999999999999E-3</v>
      </c>
      <c r="EK548" s="27">
        <v>5.7670206249999998</v>
      </c>
      <c r="EL548" s="38">
        <v>-7.8144</v>
      </c>
      <c r="EM548" s="38">
        <v>-6.6148999999999996</v>
      </c>
      <c r="EN548" s="38">
        <v>-21.697399999999998</v>
      </c>
      <c r="EO548">
        <v>6.8432278599999998</v>
      </c>
      <c r="EP548">
        <v>6.8209059400000003</v>
      </c>
      <c r="EQ548">
        <v>5.5430618000000003</v>
      </c>
      <c r="ER548">
        <v>6.8432278599999998</v>
      </c>
      <c r="ES548">
        <v>6.8209059400000003</v>
      </c>
      <c r="ET548">
        <v>5.5430618000000003</v>
      </c>
      <c r="EU548" t="s">
        <v>4615</v>
      </c>
      <c r="EV548" t="s">
        <v>4615</v>
      </c>
      <c r="EW548" t="s">
        <v>4615</v>
      </c>
      <c r="EX548">
        <v>-4.2579391299999996</v>
      </c>
      <c r="EY548">
        <v>-4.2749906199999996</v>
      </c>
      <c r="EZ548">
        <v>-3.93463853</v>
      </c>
      <c r="FA548">
        <v>-4.2579391299999996</v>
      </c>
      <c r="FB548">
        <v>-4.2749906199999996</v>
      </c>
      <c r="FC548">
        <v>-3.93463853</v>
      </c>
      <c r="FD548" t="s">
        <v>4615</v>
      </c>
      <c r="FE548" t="s">
        <v>4615</v>
      </c>
      <c r="FF548" t="s">
        <v>4615</v>
      </c>
      <c r="FG548">
        <v>11.9147164</v>
      </c>
      <c r="FH548">
        <v>12</v>
      </c>
      <c r="FI548">
        <v>10.2977176</v>
      </c>
      <c r="FJ548">
        <v>11.9147164</v>
      </c>
      <c r="FK548">
        <v>12</v>
      </c>
      <c r="FL548">
        <v>10.2977176</v>
      </c>
      <c r="FM548" t="s">
        <v>4615</v>
      </c>
      <c r="FN548" t="s">
        <v>4615</v>
      </c>
      <c r="FO548" t="s">
        <v>4615</v>
      </c>
      <c r="FP548">
        <v>609.71079299999997</v>
      </c>
      <c r="FQ548">
        <v>1167877.45</v>
      </c>
      <c r="FR548">
        <v>118677914</v>
      </c>
      <c r="FS548">
        <v>-11.3545043</v>
      </c>
      <c r="FT548">
        <v>8.5045444799999999</v>
      </c>
      <c r="FU548">
        <v>-1730.7409600000001</v>
      </c>
      <c r="FV548">
        <v>-9.7223423400000008E-6</v>
      </c>
      <c r="FW548">
        <v>-9.5674957199999994E-8</v>
      </c>
      <c r="FX548">
        <v>1.07976128E-3</v>
      </c>
      <c r="FY548">
        <v>7.1568672900000001E-4</v>
      </c>
      <c r="FZ548">
        <v>7.9827071999999995E-3</v>
      </c>
      <c r="GA548">
        <v>1.07976128E-3</v>
      </c>
      <c r="GB548">
        <v>7.1568672900000001E-4</v>
      </c>
      <c r="GC548">
        <v>7.9827071999999995E-3</v>
      </c>
      <c r="GD548" t="s">
        <v>4615</v>
      </c>
      <c r="GE548" t="s">
        <v>4615</v>
      </c>
      <c r="GF548" t="s">
        <v>4615</v>
      </c>
      <c r="GG548">
        <v>1.96073667E-4</v>
      </c>
      <c r="GH548">
        <v>2.8083337000000001E-4</v>
      </c>
      <c r="GI548">
        <v>-1.4109918099999999E-3</v>
      </c>
      <c r="GJ548">
        <v>1.96073667E-4</v>
      </c>
      <c r="GK548">
        <v>2.8083337000000001E-4</v>
      </c>
      <c r="GL548">
        <v>-1.4109918099999999E-3</v>
      </c>
      <c r="GM548" t="s">
        <v>4615</v>
      </c>
      <c r="GN548" t="s">
        <v>4615</v>
      </c>
      <c r="GO548" t="s">
        <v>4615</v>
      </c>
      <c r="GP548">
        <v>4.9631488000000004E-4</v>
      </c>
      <c r="GQ548">
        <v>2.5108799199999998E-4</v>
      </c>
      <c r="GR548">
        <v>5.1458789100000003E-3</v>
      </c>
      <c r="GS548">
        <v>4.9631488000000004E-4</v>
      </c>
      <c r="GT548">
        <v>2.5108799199999998E-4</v>
      </c>
      <c r="GU548">
        <v>5.1458789100000003E-3</v>
      </c>
      <c r="GV548" t="s">
        <v>4615</v>
      </c>
      <c r="GW548" t="s">
        <v>4615</v>
      </c>
      <c r="GX548" t="s">
        <v>4615</v>
      </c>
    </row>
    <row r="549" spans="1:206" ht="15.75" customHeight="1">
      <c r="A549" s="20" t="s">
        <v>5473</v>
      </c>
      <c r="B549" s="20" t="s">
        <v>4148</v>
      </c>
      <c r="C549" s="20" t="s">
        <v>4148</v>
      </c>
      <c r="D549" s="20" t="s">
        <v>4149</v>
      </c>
      <c r="E549" s="20" t="s">
        <v>4150</v>
      </c>
      <c r="F549" s="20" t="s">
        <v>4048</v>
      </c>
      <c r="G549" s="20" t="s">
        <v>4091</v>
      </c>
      <c r="H549" s="20" t="s">
        <v>4050</v>
      </c>
      <c r="I549" s="20" t="s">
        <v>4051</v>
      </c>
      <c r="J549" s="20" t="s">
        <v>4050</v>
      </c>
      <c r="K549" s="20" t="s">
        <v>4050</v>
      </c>
      <c r="L549" s="20" t="s">
        <v>4052</v>
      </c>
      <c r="M549" s="47" t="s">
        <v>4646</v>
      </c>
      <c r="N549" s="20" t="s">
        <v>4054</v>
      </c>
      <c r="O549" s="20" t="s">
        <v>4241</v>
      </c>
      <c r="P549" s="20" t="s">
        <v>4242</v>
      </c>
      <c r="Q549" s="20" t="s">
        <v>4056</v>
      </c>
      <c r="R549" s="21" t="s">
        <v>5474</v>
      </c>
      <c r="S549" s="21" t="s">
        <v>5475</v>
      </c>
      <c r="T549" s="22" t="s">
        <v>4059</v>
      </c>
      <c r="U549" s="22" t="s">
        <v>4059</v>
      </c>
      <c r="V549" s="22" t="s">
        <v>4060</v>
      </c>
      <c r="W549" s="22" t="s">
        <v>4917</v>
      </c>
      <c r="X549" s="22" t="s">
        <v>4918</v>
      </c>
      <c r="Y549" s="22" t="s">
        <v>4919</v>
      </c>
      <c r="Z549" t="s">
        <v>4920</v>
      </c>
      <c r="AA549" s="22" t="s">
        <v>4921</v>
      </c>
      <c r="AB549" s="22" t="s">
        <v>4063</v>
      </c>
      <c r="AC549" s="43" t="s">
        <v>4922</v>
      </c>
      <c r="AD549" s="43" t="s">
        <v>4923</v>
      </c>
      <c r="AE549" s="22">
        <v>233</v>
      </c>
      <c r="AF549" s="22" t="s">
        <v>4912</v>
      </c>
      <c r="AG549" s="22"/>
      <c r="AH549" s="22"/>
      <c r="AI549" s="22"/>
      <c r="AJ549" s="22"/>
      <c r="AK549" s="22"/>
      <c r="AL549" s="22"/>
      <c r="AM549" s="22"/>
      <c r="AN549" s="22"/>
      <c r="AO549" s="22"/>
      <c r="AP549" s="22"/>
      <c r="AQ549" s="22"/>
      <c r="AR549" s="22"/>
      <c r="AS549" s="22" t="s">
        <v>4169</v>
      </c>
      <c r="AT549" s="22" t="s">
        <v>4913</v>
      </c>
      <c r="AU549" s="20" t="s">
        <v>5476</v>
      </c>
      <c r="AV549" s="5">
        <v>0.2802042976142316</v>
      </c>
      <c r="AW549" s="5">
        <v>5681796.0055341544</v>
      </c>
      <c r="AX549" s="5">
        <v>2.2416343809138536E-2</v>
      </c>
      <c r="AY549" s="5">
        <v>2.29303586114394E-2</v>
      </c>
      <c r="AZ549" s="5">
        <v>0.98305883393205362</v>
      </c>
      <c r="BA549" s="24" t="s">
        <v>4068</v>
      </c>
      <c r="BB549" s="25">
        <v>1.1022616974755199</v>
      </c>
      <c r="BC549" s="25">
        <v>2.0789511699295602</v>
      </c>
      <c r="BD549" s="25">
        <v>2.3769807748682199</v>
      </c>
      <c r="BE549" s="25">
        <v>2.5129173782698602</v>
      </c>
      <c r="BF549" s="25">
        <v>1.2592383365695301</v>
      </c>
      <c r="BG549" s="25">
        <v>2.4828629205628601</v>
      </c>
      <c r="BH549" s="25">
        <v>2.40734263138265</v>
      </c>
      <c r="BI549" s="25">
        <v>2.33127319590931</v>
      </c>
      <c r="BJ549" s="25">
        <v>2.1257353810235902</v>
      </c>
      <c r="BK549" s="25">
        <v>1.8792428036559601</v>
      </c>
      <c r="BL549" s="25">
        <v>1.86332687335965</v>
      </c>
      <c r="BM549" s="25">
        <v>2.1257353810235902</v>
      </c>
      <c r="BN549" s="25">
        <v>2.2853678236825599</v>
      </c>
      <c r="BO549" s="25">
        <v>2.4678027739483701</v>
      </c>
      <c r="BP549" s="25">
        <v>2.0267370969464902</v>
      </c>
      <c r="BQ549" s="25">
        <v>2.43761662196277</v>
      </c>
      <c r="BR549" s="25">
        <v>2.1412862078691801</v>
      </c>
      <c r="BS549" s="25">
        <v>2.8232025299303598</v>
      </c>
      <c r="BT549" s="25">
        <v>2.2700220750344999</v>
      </c>
      <c r="BU549" s="25">
        <v>1.8951368975095899</v>
      </c>
      <c r="BV549" s="25">
        <v>1.40336593514703</v>
      </c>
      <c r="BW549" s="25">
        <v>1.2369243802719001</v>
      </c>
      <c r="BX549" s="25">
        <v>0.86343723503983205</v>
      </c>
      <c r="BY549" s="25">
        <v>1.0117514591747601</v>
      </c>
      <c r="BZ549" s="25">
        <v>0.69624043134040403</v>
      </c>
      <c r="CA549" s="26" t="s">
        <v>4060</v>
      </c>
      <c r="CB549" s="26" t="s">
        <v>4060</v>
      </c>
      <c r="CC549" s="26" t="s">
        <v>4060</v>
      </c>
      <c r="CD549" s="26" t="s">
        <v>4060</v>
      </c>
      <c r="CE549" s="26" t="s">
        <v>4060</v>
      </c>
      <c r="CF549" s="26" t="s">
        <v>4060</v>
      </c>
      <c r="CG549" s="26" t="s">
        <v>4060</v>
      </c>
      <c r="CH549" s="26" t="s">
        <v>4060</v>
      </c>
      <c r="CI549" s="26" t="s">
        <v>4060</v>
      </c>
      <c r="CJ549" s="26" t="s">
        <v>4060</v>
      </c>
      <c r="CK549" s="26" t="s">
        <v>4060</v>
      </c>
      <c r="CL549" s="26" t="s">
        <v>4060</v>
      </c>
      <c r="CM549" s="26" t="s">
        <v>4060</v>
      </c>
      <c r="CN549" s="26" t="s">
        <v>4060</v>
      </c>
      <c r="CO549" s="26" t="s">
        <v>4060</v>
      </c>
      <c r="CP549" s="26" t="s">
        <v>4060</v>
      </c>
      <c r="CQ549" s="26" t="s">
        <v>4060</v>
      </c>
      <c r="CR549" s="26" t="s">
        <v>4060</v>
      </c>
      <c r="CS549" s="26" t="s">
        <v>4060</v>
      </c>
      <c r="CT549" s="26" t="s">
        <v>4060</v>
      </c>
      <c r="CU549" s="26" t="s">
        <v>4060</v>
      </c>
      <c r="CV549" s="26" t="s">
        <v>4060</v>
      </c>
      <c r="CW549" s="26" t="s">
        <v>4060</v>
      </c>
      <c r="CX549" s="26" t="s">
        <v>4060</v>
      </c>
      <c r="CY549" s="26" t="s">
        <v>4060</v>
      </c>
      <c r="CZ549" s="26" t="s">
        <v>4060</v>
      </c>
      <c r="DA549" s="26" t="s">
        <v>4060</v>
      </c>
      <c r="DB549" s="26" t="s">
        <v>4060</v>
      </c>
      <c r="DC549" s="26" t="s">
        <v>4060</v>
      </c>
      <c r="DD549" s="26" t="s">
        <v>4060</v>
      </c>
      <c r="DE549" s="26" t="s">
        <v>4060</v>
      </c>
      <c r="DF549" s="26" t="s">
        <v>4060</v>
      </c>
      <c r="DG549" s="26" t="s">
        <v>4060</v>
      </c>
      <c r="DH549" s="26" t="s">
        <v>4060</v>
      </c>
      <c r="DI549" s="26" t="s">
        <v>4060</v>
      </c>
      <c r="DJ549" s="26" t="s">
        <v>4060</v>
      </c>
      <c r="DK549" s="26" t="s">
        <v>4060</v>
      </c>
      <c r="DL549" s="26" t="s">
        <v>4060</v>
      </c>
      <c r="DM549" s="26" t="s">
        <v>4060</v>
      </c>
      <c r="DN549" s="26" t="s">
        <v>4060</v>
      </c>
      <c r="DO549" s="26" t="s">
        <v>4060</v>
      </c>
      <c r="DP549" s="26" t="s">
        <v>4060</v>
      </c>
      <c r="DQ549" s="26" t="s">
        <v>4060</v>
      </c>
      <c r="DR549" s="26" t="s">
        <v>4060</v>
      </c>
      <c r="DS549" s="26" t="s">
        <v>4060</v>
      </c>
      <c r="DT549" s="26" t="s">
        <v>4060</v>
      </c>
      <c r="DU549" s="26" t="s">
        <v>4060</v>
      </c>
      <c r="DV549" s="26" t="s">
        <v>4060</v>
      </c>
      <c r="DW549" s="26" t="s">
        <v>4060</v>
      </c>
      <c r="DX549" s="26" t="s">
        <v>4060</v>
      </c>
      <c r="DY549" s="26" t="s">
        <v>4060</v>
      </c>
      <c r="DZ549" s="26" t="s">
        <v>4060</v>
      </c>
      <c r="EA549" s="26" t="s">
        <v>4060</v>
      </c>
      <c r="EB549" s="26" t="s">
        <v>4060</v>
      </c>
      <c r="EC549" s="26" t="s">
        <v>4060</v>
      </c>
      <c r="ED549" s="26" t="s">
        <v>4060</v>
      </c>
      <c r="EE549" s="25" t="s">
        <v>4060</v>
      </c>
      <c r="EF549" s="25" t="s">
        <v>4060</v>
      </c>
      <c r="EG549" s="25" t="s">
        <v>4060</v>
      </c>
      <c r="EH549" s="25" t="s">
        <v>4060</v>
      </c>
      <c r="EI549" s="25" t="s">
        <v>4060</v>
      </c>
      <c r="EJ549" s="25" t="s">
        <v>4060</v>
      </c>
      <c r="EK549" s="25" t="s">
        <v>4060</v>
      </c>
      <c r="EL549" s="25" t="s">
        <v>4060</v>
      </c>
      <c r="EM549" s="25" t="s">
        <v>4060</v>
      </c>
      <c r="EN549" s="25" t="s">
        <v>4060</v>
      </c>
    </row>
    <row r="550" spans="1:206" ht="15.75" customHeight="1">
      <c r="A550" s="20" t="s">
        <v>5477</v>
      </c>
      <c r="B550" s="20" t="s">
        <v>4148</v>
      </c>
      <c r="C550" s="20" t="s">
        <v>4148</v>
      </c>
      <c r="D550" s="20" t="s">
        <v>4149</v>
      </c>
      <c r="E550" s="20" t="s">
        <v>4150</v>
      </c>
      <c r="F550" s="20" t="s">
        <v>4048</v>
      </c>
      <c r="G550" s="20" t="s">
        <v>4091</v>
      </c>
      <c r="H550" s="20" t="s">
        <v>4050</v>
      </c>
      <c r="I550" s="20" t="s">
        <v>4051</v>
      </c>
      <c r="J550" s="20" t="s">
        <v>4050</v>
      </c>
      <c r="K550" s="20" t="s">
        <v>4050</v>
      </c>
      <c r="L550" s="20" t="s">
        <v>4052</v>
      </c>
      <c r="M550" s="47" t="s">
        <v>4646</v>
      </c>
      <c r="N550" s="20" t="s">
        <v>4054</v>
      </c>
      <c r="O550" s="20" t="s">
        <v>4241</v>
      </c>
      <c r="P550" s="20" t="s">
        <v>4242</v>
      </c>
      <c r="Q550" s="20" t="s">
        <v>4056</v>
      </c>
      <c r="R550" s="21" t="s">
        <v>5474</v>
      </c>
      <c r="S550" s="21" t="s">
        <v>5475</v>
      </c>
      <c r="T550" s="22" t="s">
        <v>4059</v>
      </c>
      <c r="U550" s="22" t="s">
        <v>4059</v>
      </c>
      <c r="V550" s="22" t="s">
        <v>4060</v>
      </c>
      <c r="W550" s="22" t="s">
        <v>4917</v>
      </c>
      <c r="X550" s="22" t="s">
        <v>4918</v>
      </c>
      <c r="Y550" s="22" t="s">
        <v>4919</v>
      </c>
      <c r="Z550" t="s">
        <v>4920</v>
      </c>
      <c r="AA550" s="22" t="s">
        <v>4921</v>
      </c>
      <c r="AB550" s="22" t="s">
        <v>4063</v>
      </c>
      <c r="AC550" s="43" t="s">
        <v>4922</v>
      </c>
      <c r="AD550" s="43" t="s">
        <v>4923</v>
      </c>
      <c r="AE550" s="22">
        <v>233</v>
      </c>
      <c r="AF550" s="22" t="s">
        <v>4912</v>
      </c>
      <c r="AG550" s="22"/>
      <c r="AH550" s="22"/>
      <c r="AI550" s="22"/>
      <c r="AJ550" s="22"/>
      <c r="AK550" s="22"/>
      <c r="AL550" s="22"/>
      <c r="AM550" s="22"/>
      <c r="AN550" s="22"/>
      <c r="AO550" s="22"/>
      <c r="AP550" s="22"/>
      <c r="AQ550" s="22"/>
      <c r="AR550" s="22"/>
      <c r="AS550" s="22" t="s">
        <v>4169</v>
      </c>
      <c r="AT550" s="22" t="s">
        <v>4913</v>
      </c>
      <c r="AU550" s="20" t="s">
        <v>5478</v>
      </c>
      <c r="AV550" s="5">
        <v>0.2802042976142316</v>
      </c>
      <c r="AW550" s="5">
        <v>5681796.0055341544</v>
      </c>
      <c r="AX550" s="5">
        <v>2.2416343809138536E-2</v>
      </c>
      <c r="AY550" s="5">
        <v>2.29303586114394E-2</v>
      </c>
      <c r="AZ550" s="5">
        <v>0.98305883393205362</v>
      </c>
      <c r="BA550" s="24" t="s">
        <v>4068</v>
      </c>
      <c r="BB550" s="25">
        <v>1.1022616974755199</v>
      </c>
      <c r="BC550" s="25">
        <v>2.0789511699295602</v>
      </c>
      <c r="BD550" s="25">
        <v>2.3769807748682199</v>
      </c>
      <c r="BE550" s="25">
        <v>2.5129173782698602</v>
      </c>
      <c r="BF550" s="25">
        <v>1.2592383365695301</v>
      </c>
      <c r="BG550" s="25">
        <v>2.4828629205628601</v>
      </c>
      <c r="BH550" s="25">
        <v>2.40734263138265</v>
      </c>
      <c r="BI550" s="25">
        <v>2.33127319590931</v>
      </c>
      <c r="BJ550" s="25">
        <v>2.1257353810235902</v>
      </c>
      <c r="BK550" s="25">
        <v>1.8792428036559601</v>
      </c>
      <c r="BL550" s="25">
        <v>1.86332687335965</v>
      </c>
      <c r="BM550" s="25">
        <v>2.1257353810235902</v>
      </c>
      <c r="BN550" s="25">
        <v>2.2853678236825599</v>
      </c>
      <c r="BO550" s="25">
        <v>2.4678027739483701</v>
      </c>
      <c r="BP550" s="25">
        <v>2.0267370969464902</v>
      </c>
      <c r="BQ550" s="25">
        <v>2.43761662196277</v>
      </c>
      <c r="BR550" s="25">
        <v>2.1412862078691801</v>
      </c>
      <c r="BS550" s="25">
        <v>2.8232025299303598</v>
      </c>
      <c r="BT550" s="25">
        <v>2.2700220750344999</v>
      </c>
      <c r="BU550" s="25">
        <v>1.8951368975095899</v>
      </c>
      <c r="BV550" s="25">
        <v>1.40336593514703</v>
      </c>
      <c r="BW550" s="25">
        <v>1.2369243802719001</v>
      </c>
      <c r="BX550" s="25">
        <v>0.86343723503983205</v>
      </c>
      <c r="BY550" s="25">
        <v>1.0117514591747601</v>
      </c>
      <c r="BZ550" s="25">
        <v>0.69624043134040403</v>
      </c>
      <c r="CA550" s="26" t="s">
        <v>4060</v>
      </c>
      <c r="CB550" s="26" t="s">
        <v>4060</v>
      </c>
      <c r="CC550" s="26" t="s">
        <v>4060</v>
      </c>
      <c r="CD550" s="26" t="s">
        <v>4060</v>
      </c>
      <c r="CE550" s="26" t="s">
        <v>4060</v>
      </c>
      <c r="CF550" s="26" t="s">
        <v>4060</v>
      </c>
      <c r="CG550" s="26" t="s">
        <v>4060</v>
      </c>
      <c r="CH550" s="26" t="s">
        <v>4060</v>
      </c>
      <c r="CI550" s="26" t="s">
        <v>4060</v>
      </c>
      <c r="CJ550" s="26" t="s">
        <v>4060</v>
      </c>
      <c r="CK550" s="26" t="s">
        <v>4060</v>
      </c>
      <c r="CL550" s="26" t="s">
        <v>4060</v>
      </c>
      <c r="CM550" s="26" t="s">
        <v>4060</v>
      </c>
      <c r="CN550" s="26" t="s">
        <v>4060</v>
      </c>
      <c r="CO550" s="26" t="s">
        <v>4060</v>
      </c>
      <c r="CP550" s="26" t="s">
        <v>4060</v>
      </c>
      <c r="CQ550" s="26" t="s">
        <v>4060</v>
      </c>
      <c r="CR550" s="26" t="s">
        <v>4060</v>
      </c>
      <c r="CS550" s="26" t="s">
        <v>4060</v>
      </c>
      <c r="CT550" s="26" t="s">
        <v>4060</v>
      </c>
      <c r="CU550" s="26" t="s">
        <v>4060</v>
      </c>
      <c r="CV550" s="26" t="s">
        <v>4060</v>
      </c>
      <c r="CW550" s="26" t="s">
        <v>4060</v>
      </c>
      <c r="CX550" s="26" t="s">
        <v>4060</v>
      </c>
      <c r="CY550" s="26" t="s">
        <v>4060</v>
      </c>
      <c r="CZ550" s="26" t="s">
        <v>4060</v>
      </c>
      <c r="DA550" s="26" t="s">
        <v>4060</v>
      </c>
      <c r="DB550" s="26" t="s">
        <v>4060</v>
      </c>
      <c r="DC550" s="26" t="s">
        <v>4060</v>
      </c>
      <c r="DD550" s="26" t="s">
        <v>4060</v>
      </c>
      <c r="DE550" s="26" t="s">
        <v>4060</v>
      </c>
      <c r="DF550" s="26" t="s">
        <v>4060</v>
      </c>
      <c r="DG550" s="26" t="s">
        <v>4060</v>
      </c>
      <c r="DH550" s="26" t="s">
        <v>4060</v>
      </c>
      <c r="DI550" s="26" t="s">
        <v>4060</v>
      </c>
      <c r="DJ550" s="26" t="s">
        <v>4060</v>
      </c>
      <c r="DK550" s="26" t="s">
        <v>4060</v>
      </c>
      <c r="DL550" s="26" t="s">
        <v>4060</v>
      </c>
      <c r="DM550" s="26" t="s">
        <v>4060</v>
      </c>
      <c r="DN550" s="26" t="s">
        <v>4060</v>
      </c>
      <c r="DO550" s="26" t="s">
        <v>4060</v>
      </c>
      <c r="DP550" s="26" t="s">
        <v>4060</v>
      </c>
      <c r="DQ550" s="26" t="s">
        <v>4060</v>
      </c>
      <c r="DR550" s="26" t="s">
        <v>4060</v>
      </c>
      <c r="DS550" s="26" t="s">
        <v>4060</v>
      </c>
      <c r="DT550" s="26" t="s">
        <v>4060</v>
      </c>
      <c r="DU550" s="26" t="s">
        <v>4060</v>
      </c>
      <c r="DV550" s="26" t="s">
        <v>4060</v>
      </c>
      <c r="DW550" s="26" t="s">
        <v>4060</v>
      </c>
      <c r="DX550" s="26" t="s">
        <v>4060</v>
      </c>
      <c r="DY550" s="26" t="s">
        <v>4060</v>
      </c>
      <c r="DZ550" s="26" t="s">
        <v>4060</v>
      </c>
      <c r="EA550" s="26" t="s">
        <v>4060</v>
      </c>
      <c r="EB550" s="26" t="s">
        <v>4060</v>
      </c>
      <c r="EC550" s="26" t="s">
        <v>4060</v>
      </c>
      <c r="ED550" s="26" t="s">
        <v>4060</v>
      </c>
      <c r="EE550" s="25" t="s">
        <v>4060</v>
      </c>
      <c r="EF550" s="25" t="s">
        <v>4060</v>
      </c>
      <c r="EG550" s="25" t="s">
        <v>4060</v>
      </c>
      <c r="EH550" s="25" t="s">
        <v>4060</v>
      </c>
      <c r="EI550" s="25" t="s">
        <v>4060</v>
      </c>
      <c r="EJ550" s="25" t="s">
        <v>4060</v>
      </c>
      <c r="EK550" s="25" t="s">
        <v>4060</v>
      </c>
      <c r="EL550" s="25" t="s">
        <v>4060</v>
      </c>
      <c r="EM550" s="25" t="s">
        <v>4060</v>
      </c>
      <c r="EN550" s="25" t="s">
        <v>4060</v>
      </c>
    </row>
    <row r="551" spans="1:206" ht="15.75" customHeight="1">
      <c r="A551" s="20" t="s">
        <v>5479</v>
      </c>
      <c r="B551" s="20" t="s">
        <v>5480</v>
      </c>
      <c r="C551" s="20" t="s">
        <v>4045</v>
      </c>
      <c r="D551" s="20" t="s">
        <v>4046</v>
      </c>
      <c r="E551" s="20" t="s">
        <v>4047</v>
      </c>
      <c r="F551" s="32" t="s">
        <v>4226</v>
      </c>
      <c r="G551" s="20" t="s">
        <v>5481</v>
      </c>
      <c r="H551" s="20" t="s">
        <v>4140</v>
      </c>
      <c r="I551" s="20" t="s">
        <v>4226</v>
      </c>
      <c r="J551" s="20" t="s">
        <v>4140</v>
      </c>
      <c r="K551" s="20" t="s">
        <v>4140</v>
      </c>
      <c r="L551" s="20" t="s">
        <v>4071</v>
      </c>
      <c r="M551" s="20" t="s">
        <v>4053</v>
      </c>
      <c r="N551" s="20" t="s">
        <v>3849</v>
      </c>
      <c r="O551" s="20" t="s">
        <v>4817</v>
      </c>
      <c r="P551" s="20" t="s">
        <v>4817</v>
      </c>
      <c r="Q551" s="20" t="s">
        <v>4142</v>
      </c>
      <c r="R551" s="21" t="s">
        <v>5482</v>
      </c>
      <c r="S551" s="21" t="s">
        <v>5483</v>
      </c>
      <c r="T551" s="22" t="s">
        <v>4059</v>
      </c>
      <c r="U551" s="22" t="s">
        <v>5484</v>
      </c>
      <c r="V551" s="22" t="s">
        <v>4060</v>
      </c>
      <c r="W551" s="22" t="s">
        <v>4061</v>
      </c>
      <c r="X551" s="22" t="s">
        <v>4061</v>
      </c>
      <c r="Y551" s="22" t="s">
        <v>5485</v>
      </c>
      <c r="Z551" s="22" t="s">
        <v>4160</v>
      </c>
      <c r="AA551" s="22" t="s">
        <v>4063</v>
      </c>
      <c r="AB551" s="22" t="s">
        <v>4065</v>
      </c>
      <c r="AC551" s="22" t="s">
        <v>4065</v>
      </c>
      <c r="AD551" s="22" t="s">
        <v>4074</v>
      </c>
      <c r="AE551" s="22" t="s">
        <v>4065</v>
      </c>
      <c r="AF551" s="22" t="s">
        <v>4065</v>
      </c>
      <c r="AG551" s="22" t="s">
        <v>4065</v>
      </c>
      <c r="AH551" s="22" t="s">
        <v>4065</v>
      </c>
      <c r="AI551" s="22" t="s">
        <v>4065</v>
      </c>
      <c r="AJ551" s="22" t="s">
        <v>4074</v>
      </c>
      <c r="AK551" s="22" t="s">
        <v>4065</v>
      </c>
      <c r="AL551" s="22">
        <v>90</v>
      </c>
      <c r="AM551" s="22" t="s">
        <v>4065</v>
      </c>
      <c r="AN551" s="22" t="s">
        <v>4065</v>
      </c>
      <c r="AO551" s="22" t="s">
        <v>4065</v>
      </c>
      <c r="AP551" s="22">
        <v>-27</v>
      </c>
      <c r="AQ551" s="22" t="s">
        <v>4065</v>
      </c>
      <c r="AR551" s="22" t="s">
        <v>5486</v>
      </c>
      <c r="AS551" s="22" t="s">
        <v>4065</v>
      </c>
      <c r="AT551" s="22" t="s">
        <v>4065</v>
      </c>
      <c r="AU551" s="47" t="s">
        <v>5487</v>
      </c>
      <c r="AV551" s="5">
        <v>0.74886282582755048</v>
      </c>
      <c r="AW551" s="5" t="s">
        <v>5241</v>
      </c>
      <c r="AX551" s="5" t="s">
        <v>5241</v>
      </c>
      <c r="AY551" s="5" t="s">
        <v>5241</v>
      </c>
      <c r="AZ551" s="5" t="s">
        <v>5241</v>
      </c>
      <c r="BA551" s="24" t="s">
        <v>4227</v>
      </c>
      <c r="BB551" s="25">
        <f t="shared" ref="BB551:BZ552" si="8">BB532*0.5+BB533*0.5</f>
        <v>3.7069368195825598</v>
      </c>
      <c r="BC551" s="25">
        <f t="shared" si="8"/>
        <v>13.588239295296299</v>
      </c>
      <c r="BD551" s="25">
        <f t="shared" si="8"/>
        <v>17.060983987388099</v>
      </c>
      <c r="BE551" s="25">
        <f t="shared" si="8"/>
        <v>18.694154822958001</v>
      </c>
      <c r="BF551" s="25">
        <f t="shared" si="8"/>
        <v>5.0838411680918103</v>
      </c>
      <c r="BG551" s="25">
        <f t="shared" si="8"/>
        <v>18.330646047900299</v>
      </c>
      <c r="BH551" s="25">
        <f t="shared" si="8"/>
        <v>17.423272377818002</v>
      </c>
      <c r="BI551" s="25">
        <f t="shared" si="8"/>
        <v>16.518386986126998</v>
      </c>
      <c r="BJ551" s="25">
        <f t="shared" si="8"/>
        <v>14.1227185718191</v>
      </c>
      <c r="BK551" s="25">
        <f t="shared" si="8"/>
        <v>11.3568107915416</v>
      </c>
      <c r="BL551" s="25">
        <f t="shared" si="8"/>
        <v>11.182697090169</v>
      </c>
      <c r="BM551" s="25">
        <f t="shared" si="8"/>
        <v>14.1227185718191</v>
      </c>
      <c r="BN551" s="25">
        <f t="shared" si="8"/>
        <v>15.9769216747848</v>
      </c>
      <c r="BO551" s="25">
        <f t="shared" si="8"/>
        <v>18.149002055648499</v>
      </c>
      <c r="BP551" s="25">
        <f t="shared" si="8"/>
        <v>12.996804435904901</v>
      </c>
      <c r="BQ551" s="25">
        <f t="shared" si="8"/>
        <v>17.7859583086688</v>
      </c>
      <c r="BR551" s="25">
        <f t="shared" si="8"/>
        <v>14.3013036986464</v>
      </c>
      <c r="BS551" s="25">
        <f t="shared" si="8"/>
        <v>22.520583762068899</v>
      </c>
      <c r="BT551" s="25">
        <f t="shared" si="8"/>
        <v>15.796710776591</v>
      </c>
      <c r="BU551" s="25">
        <f t="shared" si="8"/>
        <v>11.5312590646923</v>
      </c>
      <c r="BV551" s="25">
        <f t="shared" si="8"/>
        <v>6.4353396683138699</v>
      </c>
      <c r="BW551" s="25">
        <f t="shared" si="8"/>
        <v>4.8816838990906302</v>
      </c>
      <c r="BX551" s="25">
        <f t="shared" si="8"/>
        <v>1.8529328360167401</v>
      </c>
      <c r="BY551" s="25">
        <f t="shared" si="8"/>
        <v>2.9658958412239498</v>
      </c>
      <c r="BZ551" s="25">
        <f t="shared" si="8"/>
        <v>0.79349085032647104</v>
      </c>
      <c r="CA551" s="26" t="s">
        <v>4060</v>
      </c>
      <c r="CB551" s="26" t="s">
        <v>4060</v>
      </c>
      <c r="CC551" s="26" t="s">
        <v>4060</v>
      </c>
      <c r="CD551" s="26" t="s">
        <v>4060</v>
      </c>
      <c r="CE551" s="26" t="s">
        <v>4060</v>
      </c>
      <c r="CF551" s="26" t="s">
        <v>4060</v>
      </c>
      <c r="CG551" s="26" t="s">
        <v>4060</v>
      </c>
      <c r="CH551">
        <v>-43.04</v>
      </c>
      <c r="CI551" s="26" t="s">
        <v>4060</v>
      </c>
      <c r="CJ551" s="26" t="s">
        <v>4060</v>
      </c>
      <c r="CK551" s="26" t="s">
        <v>4060</v>
      </c>
      <c r="CL551" s="26" t="s">
        <v>4060</v>
      </c>
      <c r="CM551" s="26" t="s">
        <v>4060</v>
      </c>
      <c r="CN551" s="26" t="s">
        <v>4060</v>
      </c>
      <c r="CO551" s="26" t="s">
        <v>4060</v>
      </c>
      <c r="CP551" s="26" t="s">
        <v>4060</v>
      </c>
      <c r="CQ551" s="26" t="s">
        <v>4060</v>
      </c>
      <c r="CR551" s="26" t="s">
        <v>4060</v>
      </c>
      <c r="CS551" s="26" t="s">
        <v>4060</v>
      </c>
      <c r="CT551" s="26" t="s">
        <v>4060</v>
      </c>
      <c r="CU551" s="26" t="s">
        <v>4060</v>
      </c>
      <c r="CV551" s="26" t="s">
        <v>4060</v>
      </c>
      <c r="CW551" s="26" t="s">
        <v>4060</v>
      </c>
      <c r="CX551" s="26" t="s">
        <v>4060</v>
      </c>
      <c r="CY551" s="26" t="s">
        <v>4060</v>
      </c>
      <c r="CZ551" s="26" t="s">
        <v>4060</v>
      </c>
      <c r="DA551" s="26" t="s">
        <v>4060</v>
      </c>
      <c r="DB551" s="26" t="s">
        <v>4060</v>
      </c>
      <c r="DC551" s="26" t="s">
        <v>4060</v>
      </c>
      <c r="DD551" s="26" t="s">
        <v>4060</v>
      </c>
      <c r="DE551" s="26" t="s">
        <v>4060</v>
      </c>
      <c r="DF551" s="26" t="s">
        <v>4060</v>
      </c>
      <c r="DG551" s="26" t="s">
        <v>4060</v>
      </c>
      <c r="DH551" s="26" t="s">
        <v>4060</v>
      </c>
      <c r="DI551" s="26" t="s">
        <v>4060</v>
      </c>
      <c r="DJ551" s="26" t="s">
        <v>4060</v>
      </c>
      <c r="DK551" s="26" t="s">
        <v>4060</v>
      </c>
      <c r="DL551" s="26" t="s">
        <v>4060</v>
      </c>
      <c r="DM551" s="26" t="s">
        <v>4060</v>
      </c>
      <c r="DN551" s="26" t="s">
        <v>4060</v>
      </c>
      <c r="DO551" s="26" t="s">
        <v>4060</v>
      </c>
      <c r="DP551" s="26" t="s">
        <v>4060</v>
      </c>
      <c r="DQ551">
        <v>-22.22</v>
      </c>
      <c r="DR551" s="26" t="s">
        <v>4060</v>
      </c>
      <c r="DS551" s="26" t="s">
        <v>4060</v>
      </c>
      <c r="DT551" s="26" t="s">
        <v>4060</v>
      </c>
      <c r="DU551" s="26" t="s">
        <v>4060</v>
      </c>
      <c r="DV551" s="26" t="s">
        <v>4060</v>
      </c>
      <c r="DW551" s="26" t="s">
        <v>4060</v>
      </c>
      <c r="DX551" s="26" t="s">
        <v>4060</v>
      </c>
      <c r="DY551">
        <v>7.23</v>
      </c>
      <c r="DZ551" s="26" t="s">
        <v>4060</v>
      </c>
      <c r="EA551" s="26" t="s">
        <v>4060</v>
      </c>
      <c r="EB551" s="26" t="s">
        <v>4060</v>
      </c>
      <c r="EC551" s="26" t="s">
        <v>4060</v>
      </c>
      <c r="ED551" s="26" t="s">
        <v>4060</v>
      </c>
      <c r="EE551" s="25" t="s">
        <v>4060</v>
      </c>
      <c r="EF551" s="25" t="s">
        <v>4060</v>
      </c>
      <c r="EG551" s="25" t="s">
        <v>4060</v>
      </c>
      <c r="EH551" s="25" t="s">
        <v>4060</v>
      </c>
      <c r="EI551" s="25" t="s">
        <v>4060</v>
      </c>
      <c r="EJ551" s="25" t="s">
        <v>4060</v>
      </c>
      <c r="EK551" s="25" t="s">
        <v>4060</v>
      </c>
      <c r="EL551" s="25" t="s">
        <v>4060</v>
      </c>
      <c r="EM551" s="25" t="s">
        <v>4060</v>
      </c>
      <c r="EN551" s="25" t="s">
        <v>4060</v>
      </c>
    </row>
    <row r="552" spans="1:206" ht="15.75" customHeight="1">
      <c r="A552" s="20" t="s">
        <v>5488</v>
      </c>
      <c r="B552" s="20" t="s">
        <v>5480</v>
      </c>
      <c r="C552" s="20" t="s">
        <v>4045</v>
      </c>
      <c r="D552" s="20" t="s">
        <v>4046</v>
      </c>
      <c r="E552" s="20" t="s">
        <v>4047</v>
      </c>
      <c r="F552" s="32" t="s">
        <v>4226</v>
      </c>
      <c r="G552" s="47" t="s">
        <v>5481</v>
      </c>
      <c r="H552" s="20" t="s">
        <v>4140</v>
      </c>
      <c r="I552" s="20" t="s">
        <v>4226</v>
      </c>
      <c r="J552" s="20" t="s">
        <v>4140</v>
      </c>
      <c r="K552" s="20" t="s">
        <v>4140</v>
      </c>
      <c r="L552" s="20" t="s">
        <v>4071</v>
      </c>
      <c r="M552" s="20" t="s">
        <v>4053</v>
      </c>
      <c r="N552" s="20" t="s">
        <v>3849</v>
      </c>
      <c r="O552" s="20" t="s">
        <v>4207</v>
      </c>
      <c r="P552" s="20" t="s">
        <v>4207</v>
      </c>
      <c r="Q552" s="20" t="s">
        <v>4142</v>
      </c>
      <c r="R552" s="21" t="s">
        <v>5482</v>
      </c>
      <c r="S552" s="21" t="s">
        <v>5483</v>
      </c>
      <c r="T552" s="22" t="s">
        <v>4059</v>
      </c>
      <c r="U552" s="22" t="s">
        <v>5484</v>
      </c>
      <c r="V552" s="22" t="s">
        <v>4060</v>
      </c>
      <c r="W552" s="22" t="s">
        <v>4061</v>
      </c>
      <c r="X552" s="22" t="s">
        <v>4061</v>
      </c>
      <c r="Y552" s="22" t="s">
        <v>5485</v>
      </c>
      <c r="Z552" s="22" t="s">
        <v>4160</v>
      </c>
      <c r="AA552" s="22" t="s">
        <v>4063</v>
      </c>
      <c r="AB552" s="22" t="s">
        <v>4065</v>
      </c>
      <c r="AC552" s="22" t="s">
        <v>4065</v>
      </c>
      <c r="AD552" s="22" t="s">
        <v>4074</v>
      </c>
      <c r="AE552" s="22" t="s">
        <v>4065</v>
      </c>
      <c r="AF552" s="22" t="s">
        <v>4065</v>
      </c>
      <c r="AG552" s="22" t="s">
        <v>4065</v>
      </c>
      <c r="AH552" s="22" t="s">
        <v>4065</v>
      </c>
      <c r="AI552" s="22" t="s">
        <v>4065</v>
      </c>
      <c r="AJ552" s="22" t="s">
        <v>4074</v>
      </c>
      <c r="AK552" s="22" t="s">
        <v>4065</v>
      </c>
      <c r="AL552" s="22">
        <v>90</v>
      </c>
      <c r="AM552" s="22" t="s">
        <v>4065</v>
      </c>
      <c r="AN552" s="22" t="s">
        <v>4065</v>
      </c>
      <c r="AO552" s="22" t="s">
        <v>4065</v>
      </c>
      <c r="AP552" s="22">
        <v>-27</v>
      </c>
      <c r="AQ552" s="22" t="s">
        <v>4065</v>
      </c>
      <c r="AR552" s="22" t="s">
        <v>5486</v>
      </c>
      <c r="AS552" s="22" t="s">
        <v>4065</v>
      </c>
      <c r="AT552" s="22" t="s">
        <v>4065</v>
      </c>
      <c r="AU552" s="47" t="s">
        <v>5487</v>
      </c>
      <c r="AV552" s="5">
        <v>0.74886282582755048</v>
      </c>
      <c r="AW552" s="5" t="s">
        <v>5241</v>
      </c>
      <c r="AX552" s="5" t="s">
        <v>5241</v>
      </c>
      <c r="AY552" s="5" t="s">
        <v>5241</v>
      </c>
      <c r="AZ552" s="5" t="s">
        <v>5241</v>
      </c>
      <c r="BA552" s="24" t="s">
        <v>4227</v>
      </c>
      <c r="BB552" s="25">
        <f t="shared" si="8"/>
        <v>3.7069368195825598</v>
      </c>
      <c r="BC552" s="25">
        <f t="shared" si="8"/>
        <v>13.588239295296299</v>
      </c>
      <c r="BD552" s="25">
        <f t="shared" si="8"/>
        <v>17.060983987388099</v>
      </c>
      <c r="BE552" s="25">
        <f t="shared" si="8"/>
        <v>18.694154822958001</v>
      </c>
      <c r="BF552" s="25">
        <f t="shared" si="8"/>
        <v>5.0838411680918103</v>
      </c>
      <c r="BG552" s="25">
        <f t="shared" si="8"/>
        <v>18.330646047900299</v>
      </c>
      <c r="BH552" s="25">
        <f t="shared" si="8"/>
        <v>17.423272377818002</v>
      </c>
      <c r="BI552" s="25">
        <f t="shared" si="8"/>
        <v>16.518386986126998</v>
      </c>
      <c r="BJ552" s="25">
        <f t="shared" si="8"/>
        <v>14.1227185718191</v>
      </c>
      <c r="BK552" s="25">
        <f t="shared" si="8"/>
        <v>11.3568107915416</v>
      </c>
      <c r="BL552" s="25">
        <f t="shared" si="8"/>
        <v>11.182697090169</v>
      </c>
      <c r="BM552" s="25">
        <f t="shared" si="8"/>
        <v>14.1227185718191</v>
      </c>
      <c r="BN552" s="25">
        <f t="shared" si="8"/>
        <v>15.9769216747848</v>
      </c>
      <c r="BO552" s="25">
        <f t="shared" si="8"/>
        <v>18.149002055648499</v>
      </c>
      <c r="BP552" s="25">
        <f t="shared" si="8"/>
        <v>12.996804435904901</v>
      </c>
      <c r="BQ552" s="25">
        <f t="shared" si="8"/>
        <v>17.7859583086688</v>
      </c>
      <c r="BR552" s="25">
        <f t="shared" si="8"/>
        <v>14.3013036986464</v>
      </c>
      <c r="BS552" s="25">
        <f t="shared" si="8"/>
        <v>22.520583762068899</v>
      </c>
      <c r="BT552" s="25">
        <f t="shared" si="8"/>
        <v>15.796710776591</v>
      </c>
      <c r="BU552" s="25">
        <f t="shared" si="8"/>
        <v>11.5312590646923</v>
      </c>
      <c r="BV552" s="25">
        <f t="shared" si="8"/>
        <v>6.4353396683138699</v>
      </c>
      <c r="BW552" s="25">
        <f t="shared" si="8"/>
        <v>4.8816838990906302</v>
      </c>
      <c r="BX552" s="25">
        <f t="shared" si="8"/>
        <v>1.8529328360167401</v>
      </c>
      <c r="BY552" s="25">
        <f t="shared" si="8"/>
        <v>2.9658958412239498</v>
      </c>
      <c r="BZ552" s="25">
        <f t="shared" si="8"/>
        <v>0.79349085032647104</v>
      </c>
      <c r="CA552" s="26" t="s">
        <v>4060</v>
      </c>
      <c r="CB552" s="26" t="s">
        <v>4060</v>
      </c>
      <c r="CC552" s="26" t="s">
        <v>4060</v>
      </c>
      <c r="CD552" s="26" t="s">
        <v>4060</v>
      </c>
      <c r="CE552" s="26" t="s">
        <v>4060</v>
      </c>
      <c r="CF552" s="26" t="s">
        <v>4060</v>
      </c>
      <c r="CG552" s="26" t="s">
        <v>4060</v>
      </c>
      <c r="CH552">
        <v>-43.04</v>
      </c>
      <c r="CI552" s="26" t="s">
        <v>4060</v>
      </c>
      <c r="CJ552" s="26" t="s">
        <v>4060</v>
      </c>
      <c r="CK552" s="26" t="s">
        <v>4060</v>
      </c>
      <c r="CL552" s="26" t="s">
        <v>4060</v>
      </c>
      <c r="CM552" s="26" t="s">
        <v>4060</v>
      </c>
      <c r="CN552" s="26" t="s">
        <v>4060</v>
      </c>
      <c r="CO552" s="26" t="s">
        <v>4060</v>
      </c>
      <c r="CP552" s="26" t="s">
        <v>4060</v>
      </c>
      <c r="CQ552" s="26" t="s">
        <v>4060</v>
      </c>
      <c r="CR552" s="26" t="s">
        <v>4060</v>
      </c>
      <c r="CS552" s="26" t="s">
        <v>4060</v>
      </c>
      <c r="CT552" s="26" t="s">
        <v>4060</v>
      </c>
      <c r="CU552" s="26" t="s">
        <v>4060</v>
      </c>
      <c r="CV552" s="26" t="s">
        <v>4060</v>
      </c>
      <c r="CW552" s="26" t="s">
        <v>4060</v>
      </c>
      <c r="CX552" s="26" t="s">
        <v>4060</v>
      </c>
      <c r="CY552" s="26" t="s">
        <v>4060</v>
      </c>
      <c r="CZ552" s="26" t="s">
        <v>4060</v>
      </c>
      <c r="DA552" s="26" t="s">
        <v>4060</v>
      </c>
      <c r="DB552" s="26" t="s">
        <v>4060</v>
      </c>
      <c r="DC552" s="26" t="s">
        <v>4060</v>
      </c>
      <c r="DD552" s="26" t="s">
        <v>4060</v>
      </c>
      <c r="DE552" s="26" t="s">
        <v>4060</v>
      </c>
      <c r="DF552" s="26" t="s">
        <v>4060</v>
      </c>
      <c r="DG552" s="26" t="s">
        <v>4060</v>
      </c>
      <c r="DH552" s="26" t="s">
        <v>4060</v>
      </c>
      <c r="DI552" s="26" t="s">
        <v>4060</v>
      </c>
      <c r="DJ552" s="26" t="s">
        <v>4060</v>
      </c>
      <c r="DK552" s="26" t="s">
        <v>4060</v>
      </c>
      <c r="DL552" s="26" t="s">
        <v>4060</v>
      </c>
      <c r="DM552" s="26" t="s">
        <v>4060</v>
      </c>
      <c r="DN552" s="26" t="s">
        <v>4060</v>
      </c>
      <c r="DO552" s="26" t="s">
        <v>4060</v>
      </c>
      <c r="DP552" s="26" t="s">
        <v>4060</v>
      </c>
      <c r="DQ552">
        <v>-22.22</v>
      </c>
      <c r="DR552" s="26" t="s">
        <v>4060</v>
      </c>
      <c r="DS552" s="26" t="s">
        <v>4060</v>
      </c>
      <c r="DT552" s="26" t="s">
        <v>4060</v>
      </c>
      <c r="DU552" s="26" t="s">
        <v>4060</v>
      </c>
      <c r="DV552" s="26" t="s">
        <v>4060</v>
      </c>
      <c r="DW552" s="26" t="s">
        <v>4060</v>
      </c>
      <c r="DX552" s="26" t="s">
        <v>4060</v>
      </c>
      <c r="DY552">
        <v>7.23</v>
      </c>
      <c r="DZ552" s="26" t="s">
        <v>4060</v>
      </c>
      <c r="EA552" s="26" t="s">
        <v>4060</v>
      </c>
      <c r="EB552" s="26" t="s">
        <v>4060</v>
      </c>
      <c r="EC552" s="26" t="s">
        <v>4060</v>
      </c>
      <c r="ED552" s="26" t="s">
        <v>4060</v>
      </c>
      <c r="EE552" s="25" t="s">
        <v>4060</v>
      </c>
      <c r="EF552" s="25" t="s">
        <v>4060</v>
      </c>
      <c r="EG552" s="25" t="s">
        <v>4060</v>
      </c>
      <c r="EH552" s="25" t="s">
        <v>4060</v>
      </c>
      <c r="EI552" s="25" t="s">
        <v>4060</v>
      </c>
      <c r="EJ552" s="25" t="s">
        <v>4060</v>
      </c>
      <c r="EK552" s="25" t="s">
        <v>4060</v>
      </c>
      <c r="EL552" s="25" t="s">
        <v>4060</v>
      </c>
      <c r="EM552" s="25" t="s">
        <v>4060</v>
      </c>
      <c r="EN552" s="25" t="s">
        <v>4060</v>
      </c>
    </row>
    <row r="553" spans="1:206" ht="15.75" customHeight="1">
      <c r="A553" s="20" t="s">
        <v>5489</v>
      </c>
      <c r="B553" s="20" t="s">
        <v>5490</v>
      </c>
      <c r="C553" s="20" t="s">
        <v>5490</v>
      </c>
      <c r="D553" s="20" t="s">
        <v>4149</v>
      </c>
      <c r="E553" s="20" t="s">
        <v>4150</v>
      </c>
      <c r="F553" s="32" t="s">
        <v>4226</v>
      </c>
      <c r="G553" s="39" t="s">
        <v>5491</v>
      </c>
      <c r="H553" s="20" t="s">
        <v>4050</v>
      </c>
      <c r="I553" s="20" t="s">
        <v>4226</v>
      </c>
      <c r="J553" s="20" t="s">
        <v>4140</v>
      </c>
      <c r="K553" s="20" t="s">
        <v>4140</v>
      </c>
      <c r="L553" s="20" t="s">
        <v>4071</v>
      </c>
      <c r="M553" s="47" t="s">
        <v>5492</v>
      </c>
      <c r="N553" s="20" t="s">
        <v>3849</v>
      </c>
      <c r="O553" s="20" t="s">
        <v>5493</v>
      </c>
      <c r="P553" s="20" t="s">
        <v>5494</v>
      </c>
      <c r="Q553" s="20" t="s">
        <v>4056</v>
      </c>
      <c r="R553" s="21" t="s">
        <v>5495</v>
      </c>
      <c r="S553" s="21" t="s">
        <v>5496</v>
      </c>
      <c r="T553" s="22" t="s">
        <v>4059</v>
      </c>
      <c r="U553" s="22" t="s">
        <v>4059</v>
      </c>
      <c r="V553" s="22" t="s">
        <v>4578</v>
      </c>
      <c r="W553" s="65">
        <v>0.99</v>
      </c>
      <c r="X553" s="22" t="s">
        <v>5497</v>
      </c>
      <c r="Y553" s="22" t="s">
        <v>5498</v>
      </c>
      <c r="Z553" s="22" t="s">
        <v>5499</v>
      </c>
      <c r="AA553" s="22" t="s">
        <v>4066</v>
      </c>
      <c r="AB553" s="22" t="s">
        <v>4066</v>
      </c>
      <c r="AC553" s="22">
        <v>120</v>
      </c>
      <c r="AD553" s="22" t="s">
        <v>4074</v>
      </c>
      <c r="AE553" s="22" t="s">
        <v>4074</v>
      </c>
      <c r="AF553" s="22" t="s">
        <v>5500</v>
      </c>
      <c r="AG553" s="22" t="s">
        <v>4066</v>
      </c>
      <c r="AH553" s="22" t="s">
        <v>4074</v>
      </c>
      <c r="AI553" s="22" t="s">
        <v>4074</v>
      </c>
      <c r="AJ553" s="22" t="s">
        <v>4074</v>
      </c>
      <c r="AK553" s="22" t="s">
        <v>4066</v>
      </c>
      <c r="AL553" s="22" t="s">
        <v>4066</v>
      </c>
      <c r="AM553" s="22" t="s">
        <v>4066</v>
      </c>
      <c r="AN553" s="22" t="s">
        <v>5501</v>
      </c>
      <c r="AO553" s="22" t="s">
        <v>4066</v>
      </c>
      <c r="AP553" s="22" t="s">
        <v>4066</v>
      </c>
      <c r="AQ553" s="22" t="s">
        <v>5502</v>
      </c>
      <c r="AR553" s="22" t="s">
        <v>5503</v>
      </c>
      <c r="AS553" s="22"/>
      <c r="AT553" s="22" t="s">
        <v>5504</v>
      </c>
      <c r="AU553" s="20" t="s">
        <v>5505</v>
      </c>
      <c r="AV553" s="5">
        <v>0.74886282582755048</v>
      </c>
      <c r="AW553" s="5">
        <v>4114688.1039887173</v>
      </c>
      <c r="AX553" s="5">
        <v>2.4962094194251706E-2</v>
      </c>
      <c r="AY553" s="5">
        <v>2.5601152576343808E-2</v>
      </c>
      <c r="AZ553" s="5">
        <v>1.3355293750274368</v>
      </c>
      <c r="BA553" s="24" t="s">
        <v>4583</v>
      </c>
      <c r="BB553" s="25">
        <v>2.69762220732694</v>
      </c>
      <c r="BC553" s="25">
        <v>7.8896504735607902</v>
      </c>
      <c r="BD553" s="25">
        <v>9.4859806159634896</v>
      </c>
      <c r="BE553" s="25">
        <v>10.216066962376299</v>
      </c>
      <c r="BF553" s="25">
        <v>3.52820331861966</v>
      </c>
      <c r="BG553" s="25">
        <v>10.054542840039799</v>
      </c>
      <c r="BH553" s="25">
        <v>9.6489390992790405</v>
      </c>
      <c r="BI553" s="25">
        <v>9.2407752902173002</v>
      </c>
      <c r="BJ553" s="25">
        <v>8.1398529194391198</v>
      </c>
      <c r="BK553" s="25">
        <v>6.8231970218048197</v>
      </c>
      <c r="BL553" s="25">
        <v>6.7383147387732398</v>
      </c>
      <c r="BM553" s="25">
        <v>8.1398529194391198</v>
      </c>
      <c r="BN553" s="25">
        <v>8.9946495677942195</v>
      </c>
      <c r="BO553" s="25">
        <v>9.9736270244884793</v>
      </c>
      <c r="BP553" s="25">
        <v>7.6105768849303397</v>
      </c>
      <c r="BQ553" s="25">
        <v>9.8114879585766808</v>
      </c>
      <c r="BR553" s="25">
        <v>8.2230505147181905</v>
      </c>
      <c r="BS553" s="25">
        <v>11.887308730979999</v>
      </c>
      <c r="BT553" s="25">
        <v>8.9124032890911895</v>
      </c>
      <c r="BU553" s="25">
        <v>6.9079788846985704</v>
      </c>
      <c r="BV553" s="25">
        <v>4.2920793485161504</v>
      </c>
      <c r="BW553" s="25">
        <v>3.4100495487922799</v>
      </c>
      <c r="BX553" s="25">
        <v>1.43670779488446</v>
      </c>
      <c r="BY553" s="25">
        <v>2.2193735452677101</v>
      </c>
      <c r="BZ553" s="25">
        <v>0.55588500118704198</v>
      </c>
      <c r="CA553" s="27">
        <v>257.35563947000003</v>
      </c>
      <c r="CB553" s="25">
        <v>84.490164199999995</v>
      </c>
      <c r="CC553" s="25">
        <v>11.33503788</v>
      </c>
      <c r="CD553" s="25">
        <v>-49.393053930000001</v>
      </c>
      <c r="CE553" s="25">
        <v>23.05913739</v>
      </c>
      <c r="CF553" s="25">
        <v>-41.44945517</v>
      </c>
      <c r="CG553" s="25">
        <v>20.71892781</v>
      </c>
      <c r="CH553">
        <v>-43.04</v>
      </c>
      <c r="CI553" s="25">
        <v>20.71892781</v>
      </c>
      <c r="CJ553" s="25">
        <v>-43.043845920000003</v>
      </c>
      <c r="CK553" s="25">
        <v>16.402938070000001</v>
      </c>
      <c r="CL553" s="25">
        <v>-45.90946667</v>
      </c>
      <c r="CM553" s="25">
        <v>24.90261988</v>
      </c>
      <c r="CN553" s="25">
        <v>-40.215379630000001</v>
      </c>
      <c r="CO553" s="25">
        <v>22.06349397</v>
      </c>
      <c r="CP553" s="25">
        <v>-42.144293359999999</v>
      </c>
      <c r="CQ553" s="25">
        <v>56.439288410000003</v>
      </c>
      <c r="CR553" s="25">
        <v>-18.897585450000001</v>
      </c>
      <c r="CS553" s="25">
        <v>49.050394400000002</v>
      </c>
      <c r="CT553" s="25">
        <v>-23.906635850000001</v>
      </c>
      <c r="CU553" s="25">
        <v>53.680098139999998</v>
      </c>
      <c r="CV553" s="25">
        <v>-20.718613439999999</v>
      </c>
      <c r="CW553" s="25">
        <v>19.61901327</v>
      </c>
      <c r="CX553" s="25">
        <v>-43.784294269999997</v>
      </c>
      <c r="CY553" s="25">
        <v>13.216283150000001</v>
      </c>
      <c r="CZ553" s="25">
        <v>-48.095006419999997</v>
      </c>
      <c r="DA553" s="25">
        <v>19.24867493</v>
      </c>
      <c r="DB553" s="25">
        <v>-44.032878420000003</v>
      </c>
      <c r="DC553" s="25">
        <v>28.12292807</v>
      </c>
      <c r="DD553" s="25">
        <v>-37.997215099999998</v>
      </c>
      <c r="DE553" s="25">
        <v>46.483295290000001</v>
      </c>
      <c r="DF553" s="25">
        <v>-25.573864279999999</v>
      </c>
      <c r="DG553" s="25">
        <v>11.360049</v>
      </c>
      <c r="DH553" s="25">
        <v>-49.374516499999999</v>
      </c>
      <c r="DI553" s="25">
        <v>17.823516900000001</v>
      </c>
      <c r="DJ553" s="25">
        <v>-45.005753849999998</v>
      </c>
      <c r="DK553" s="25">
        <v>25.173716649999999</v>
      </c>
      <c r="DL553" s="25">
        <v>-39.98837442</v>
      </c>
      <c r="DM553" s="25">
        <v>25.002611139999999</v>
      </c>
      <c r="DN553" s="25">
        <v>-40.115191879999998</v>
      </c>
      <c r="DO553" s="25">
        <v>17.511421859999999</v>
      </c>
      <c r="DP553" s="25">
        <v>-45.210434759999998</v>
      </c>
      <c r="DQ553">
        <v>-22.22</v>
      </c>
      <c r="DR553" s="25">
        <v>-22.218690850000002</v>
      </c>
      <c r="DS553" s="25">
        <v>42.133277139999997</v>
      </c>
      <c r="DT553" s="25">
        <v>-28.56541309</v>
      </c>
      <c r="DU553" s="25">
        <v>7.1018556999999998</v>
      </c>
      <c r="DV553" s="25">
        <v>-52.239576219999996</v>
      </c>
      <c r="DW553" s="25">
        <v>10.623173619999999</v>
      </c>
      <c r="DX553" s="25">
        <v>-49.853805430000001</v>
      </c>
      <c r="DY553">
        <v>7.23</v>
      </c>
      <c r="DZ553" s="25">
        <v>-52.045974190000003</v>
      </c>
      <c r="EA553" s="25">
        <v>6.55174389</v>
      </c>
      <c r="EB553" s="25">
        <v>-52.613050880000003</v>
      </c>
      <c r="EC553" s="25">
        <v>9.3674925800000004</v>
      </c>
      <c r="ED553" s="25">
        <v>-50.706328229999997</v>
      </c>
      <c r="EE553" s="38">
        <v>2.4900000000000002</v>
      </c>
      <c r="EF553" s="60">
        <v>-3330.3437699999999</v>
      </c>
      <c r="EG553" s="60">
        <v>4.7</v>
      </c>
      <c r="EH553" s="61">
        <v>1.96</v>
      </c>
      <c r="EI553" s="60">
        <v>-4.92</v>
      </c>
      <c r="EJ553" s="60">
        <v>0.34</v>
      </c>
      <c r="EK553" s="54">
        <f>133.01/48</f>
        <v>2.7710416666666666</v>
      </c>
      <c r="EL553" s="38" t="s">
        <v>4060</v>
      </c>
      <c r="EM553" s="38" t="s">
        <v>4060</v>
      </c>
      <c r="EN553" s="38" t="s">
        <v>4060</v>
      </c>
    </row>
    <row r="554" spans="1:206" ht="15.75" customHeight="1">
      <c r="A554" s="20" t="s">
        <v>5506</v>
      </c>
      <c r="B554" s="20" t="s">
        <v>5490</v>
      </c>
      <c r="C554" s="20" t="s">
        <v>5490</v>
      </c>
      <c r="D554" s="20" t="s">
        <v>4149</v>
      </c>
      <c r="E554" s="20" t="s">
        <v>4150</v>
      </c>
      <c r="F554" s="32" t="s">
        <v>4226</v>
      </c>
      <c r="G554" s="39" t="s">
        <v>5491</v>
      </c>
      <c r="H554" s="20" t="s">
        <v>4050</v>
      </c>
      <c r="I554" s="20" t="s">
        <v>4226</v>
      </c>
      <c r="J554" s="20" t="s">
        <v>4140</v>
      </c>
      <c r="K554" s="20" t="s">
        <v>4140</v>
      </c>
      <c r="L554" s="20" t="s">
        <v>4071</v>
      </c>
      <c r="M554" s="47" t="s">
        <v>5492</v>
      </c>
      <c r="N554" s="20" t="s">
        <v>3849</v>
      </c>
      <c r="O554" s="20" t="s">
        <v>5507</v>
      </c>
      <c r="P554" s="20" t="s">
        <v>5508</v>
      </c>
      <c r="Q554" s="20" t="s">
        <v>4056</v>
      </c>
      <c r="R554" s="21" t="s">
        <v>5495</v>
      </c>
      <c r="S554" s="21" t="s">
        <v>5496</v>
      </c>
      <c r="T554" s="22" t="s">
        <v>4059</v>
      </c>
      <c r="U554" s="22" t="s">
        <v>4059</v>
      </c>
      <c r="V554" s="22" t="s">
        <v>4578</v>
      </c>
      <c r="W554" s="65">
        <v>0.99</v>
      </c>
      <c r="X554" s="22" t="s">
        <v>5497</v>
      </c>
      <c r="Y554" s="22" t="s">
        <v>5498</v>
      </c>
      <c r="Z554" s="22" t="s">
        <v>5499</v>
      </c>
      <c r="AA554" s="22" t="s">
        <v>4066</v>
      </c>
      <c r="AB554" s="22" t="s">
        <v>4066</v>
      </c>
      <c r="AC554" s="22">
        <v>120</v>
      </c>
      <c r="AD554" s="22" t="s">
        <v>4074</v>
      </c>
      <c r="AE554" s="22" t="s">
        <v>4074</v>
      </c>
      <c r="AF554" s="22" t="s">
        <v>5500</v>
      </c>
      <c r="AG554" s="22" t="s">
        <v>4066</v>
      </c>
      <c r="AH554" s="22" t="s">
        <v>4074</v>
      </c>
      <c r="AI554" s="22" t="s">
        <v>4074</v>
      </c>
      <c r="AJ554" s="22" t="s">
        <v>4074</v>
      </c>
      <c r="AK554" s="22" t="s">
        <v>4066</v>
      </c>
      <c r="AL554" s="22" t="s">
        <v>4066</v>
      </c>
      <c r="AM554" s="22" t="s">
        <v>4066</v>
      </c>
      <c r="AN554" s="22" t="s">
        <v>5501</v>
      </c>
      <c r="AO554" s="22" t="s">
        <v>4066</v>
      </c>
      <c r="AP554" s="22" t="s">
        <v>4066</v>
      </c>
      <c r="AQ554" s="22" t="s">
        <v>5502</v>
      </c>
      <c r="AR554" s="22" t="s">
        <v>5503</v>
      </c>
      <c r="AS554" s="22"/>
      <c r="AT554" s="22" t="s">
        <v>5504</v>
      </c>
      <c r="AU554" s="20" t="s">
        <v>5505</v>
      </c>
      <c r="AV554" s="5">
        <v>0.74886282582755048</v>
      </c>
      <c r="AW554" s="5">
        <v>4114688.1039887173</v>
      </c>
      <c r="AX554" s="5">
        <v>2.4962094194251706E-2</v>
      </c>
      <c r="AY554" s="5">
        <v>2.5601152576343808E-2</v>
      </c>
      <c r="AZ554" s="5">
        <v>1.3355293750274368</v>
      </c>
      <c r="BA554" s="24" t="s">
        <v>4583</v>
      </c>
      <c r="BB554" s="25">
        <v>2.69762220732694</v>
      </c>
      <c r="BC554" s="25">
        <v>7.8896504735607902</v>
      </c>
      <c r="BD554" s="25">
        <v>9.4859806159634896</v>
      </c>
      <c r="BE554" s="25">
        <v>10.216066962376299</v>
      </c>
      <c r="BF554" s="25">
        <v>3.52820331861966</v>
      </c>
      <c r="BG554" s="25">
        <v>10.054542840039799</v>
      </c>
      <c r="BH554" s="25">
        <v>9.6489390992790405</v>
      </c>
      <c r="BI554" s="25">
        <v>9.2407752902173002</v>
      </c>
      <c r="BJ554" s="25">
        <v>8.1398529194391198</v>
      </c>
      <c r="BK554" s="25">
        <v>6.8231970218048197</v>
      </c>
      <c r="BL554" s="25">
        <v>6.7383147387732398</v>
      </c>
      <c r="BM554" s="25">
        <v>8.1398529194391198</v>
      </c>
      <c r="BN554" s="25">
        <v>8.9946495677942195</v>
      </c>
      <c r="BO554" s="25">
        <v>9.9736270244884793</v>
      </c>
      <c r="BP554" s="25">
        <v>7.6105768849303397</v>
      </c>
      <c r="BQ554" s="25">
        <v>9.8114879585766808</v>
      </c>
      <c r="BR554" s="25">
        <v>8.2230505147181905</v>
      </c>
      <c r="BS554" s="25">
        <v>11.887308730979999</v>
      </c>
      <c r="BT554" s="25">
        <v>8.9124032890911895</v>
      </c>
      <c r="BU554" s="25">
        <v>6.9079788846985704</v>
      </c>
      <c r="BV554" s="25">
        <v>4.2920793485161504</v>
      </c>
      <c r="BW554" s="25">
        <v>3.4100495487922799</v>
      </c>
      <c r="BX554" s="25">
        <v>1.43670779488446</v>
      </c>
      <c r="BY554" s="25">
        <v>2.2193735452677101</v>
      </c>
      <c r="BZ554" s="25">
        <v>0.55588500118704198</v>
      </c>
      <c r="CA554" s="27">
        <v>257.35563947000003</v>
      </c>
      <c r="CB554" s="25">
        <v>84.490164199999995</v>
      </c>
      <c r="CC554" s="25">
        <v>11.33503788</v>
      </c>
      <c r="CD554" s="25">
        <v>-49.393053930000001</v>
      </c>
      <c r="CE554" s="25">
        <v>23.05913739</v>
      </c>
      <c r="CF554" s="25">
        <v>-41.44945517</v>
      </c>
      <c r="CG554" s="25">
        <v>20.71892781</v>
      </c>
      <c r="CH554">
        <v>-43.04</v>
      </c>
      <c r="CI554" s="25">
        <v>20.71892781</v>
      </c>
      <c r="CJ554" s="25">
        <v>-43.043845920000003</v>
      </c>
      <c r="CK554" s="25">
        <v>16.402938070000001</v>
      </c>
      <c r="CL554" s="25">
        <v>-45.90946667</v>
      </c>
      <c r="CM554" s="25">
        <v>24.90261988</v>
      </c>
      <c r="CN554" s="25">
        <v>-40.215379630000001</v>
      </c>
      <c r="CO554" s="25">
        <v>22.06349397</v>
      </c>
      <c r="CP554" s="25">
        <v>-42.144293359999999</v>
      </c>
      <c r="CQ554" s="25">
        <v>56.439288410000003</v>
      </c>
      <c r="CR554" s="25">
        <v>-18.897585450000001</v>
      </c>
      <c r="CS554" s="25">
        <v>49.050394400000002</v>
      </c>
      <c r="CT554" s="25">
        <v>-23.906635850000001</v>
      </c>
      <c r="CU554" s="25">
        <v>53.680098139999998</v>
      </c>
      <c r="CV554" s="25">
        <v>-20.718613439999999</v>
      </c>
      <c r="CW554" s="25">
        <v>19.61901327</v>
      </c>
      <c r="CX554" s="25">
        <v>-43.784294269999997</v>
      </c>
      <c r="CY554" s="25">
        <v>13.216283150000001</v>
      </c>
      <c r="CZ554" s="25">
        <v>-48.095006419999997</v>
      </c>
      <c r="DA554" s="25">
        <v>19.24867493</v>
      </c>
      <c r="DB554" s="25">
        <v>-44.032878420000003</v>
      </c>
      <c r="DC554" s="25">
        <v>28.12292807</v>
      </c>
      <c r="DD554" s="25">
        <v>-37.997215099999998</v>
      </c>
      <c r="DE554" s="25">
        <v>46.483295290000001</v>
      </c>
      <c r="DF554" s="25">
        <v>-25.573864279999999</v>
      </c>
      <c r="DG554" s="25">
        <v>11.360049</v>
      </c>
      <c r="DH554" s="25">
        <v>-49.374516499999999</v>
      </c>
      <c r="DI554" s="25">
        <v>17.823516900000001</v>
      </c>
      <c r="DJ554" s="25">
        <v>-45.005753849999998</v>
      </c>
      <c r="DK554" s="25">
        <v>25.173716649999999</v>
      </c>
      <c r="DL554" s="25">
        <v>-39.98837442</v>
      </c>
      <c r="DM554" s="25">
        <v>25.002611139999999</v>
      </c>
      <c r="DN554" s="25">
        <v>-40.115191879999998</v>
      </c>
      <c r="DO554" s="25">
        <v>17.511421859999999</v>
      </c>
      <c r="DP554" s="25">
        <v>-45.210434759999998</v>
      </c>
      <c r="DQ554">
        <v>-22.22</v>
      </c>
      <c r="DR554" s="25">
        <v>-22.218690850000002</v>
      </c>
      <c r="DS554" s="25">
        <v>42.133277139999997</v>
      </c>
      <c r="DT554" s="25">
        <v>-28.56541309</v>
      </c>
      <c r="DU554" s="25">
        <v>7.1018556999999998</v>
      </c>
      <c r="DV554" s="25">
        <v>-52.239576219999996</v>
      </c>
      <c r="DW554" s="25">
        <v>10.623173619999999</v>
      </c>
      <c r="DX554" s="25">
        <v>-49.853805430000001</v>
      </c>
      <c r="DY554">
        <v>7.23</v>
      </c>
      <c r="DZ554" s="25">
        <v>-52.045974190000003</v>
      </c>
      <c r="EA554" s="25">
        <v>6.55174389</v>
      </c>
      <c r="EB554" s="25">
        <v>-52.613050880000003</v>
      </c>
      <c r="EC554" s="25">
        <v>9.3674925800000004</v>
      </c>
      <c r="ED554" s="25">
        <v>-50.706328229999997</v>
      </c>
      <c r="EE554" s="38">
        <v>2.4900000000000002</v>
      </c>
      <c r="EF554" s="60">
        <v>-3330.3437699999999</v>
      </c>
      <c r="EG554" s="60">
        <v>4.7</v>
      </c>
      <c r="EH554" s="61">
        <v>1.96</v>
      </c>
      <c r="EI554" s="60">
        <v>-4.92</v>
      </c>
      <c r="EJ554" s="60">
        <v>0.34</v>
      </c>
      <c r="EK554" s="54">
        <f>133.01/48</f>
        <v>2.7710416666666666</v>
      </c>
      <c r="EL554" s="38" t="s">
        <v>4060</v>
      </c>
      <c r="EM554" s="38" t="s">
        <v>4060</v>
      </c>
      <c r="EN554" s="38" t="s">
        <v>4060</v>
      </c>
    </row>
    <row r="555" spans="1:206" ht="15.75" customHeight="1">
      <c r="A555" s="20" t="s">
        <v>5509</v>
      </c>
      <c r="B555" s="20" t="s">
        <v>5490</v>
      </c>
      <c r="C555" s="20" t="s">
        <v>5490</v>
      </c>
      <c r="D555" s="20" t="s">
        <v>4149</v>
      </c>
      <c r="E555" s="20" t="s">
        <v>4150</v>
      </c>
      <c r="F555" s="32" t="s">
        <v>4226</v>
      </c>
      <c r="G555" s="39" t="s">
        <v>5491</v>
      </c>
      <c r="H555" s="20" t="s">
        <v>4050</v>
      </c>
      <c r="I555" s="20" t="s">
        <v>4226</v>
      </c>
      <c r="J555" s="20" t="s">
        <v>4140</v>
      </c>
      <c r="K555" s="20" t="s">
        <v>4140</v>
      </c>
      <c r="L555" s="20" t="s">
        <v>4071</v>
      </c>
      <c r="M555" s="47" t="s">
        <v>5492</v>
      </c>
      <c r="N555" s="20" t="s">
        <v>3849</v>
      </c>
      <c r="O555" s="20" t="s">
        <v>5294</v>
      </c>
      <c r="P555" s="20" t="s">
        <v>4055</v>
      </c>
      <c r="Q555" s="20" t="s">
        <v>4056</v>
      </c>
      <c r="R555" s="21" t="s">
        <v>5495</v>
      </c>
      <c r="S555" s="21" t="s">
        <v>5496</v>
      </c>
      <c r="T555" s="22" t="s">
        <v>4059</v>
      </c>
      <c r="U555" s="22" t="s">
        <v>4059</v>
      </c>
      <c r="V555" s="22" t="s">
        <v>4578</v>
      </c>
      <c r="W555" s="65">
        <v>0.99</v>
      </c>
      <c r="X555" s="22" t="s">
        <v>5497</v>
      </c>
      <c r="Y555" s="22" t="s">
        <v>5498</v>
      </c>
      <c r="Z555" s="22" t="s">
        <v>5499</v>
      </c>
      <c r="AA555" s="22" t="s">
        <v>4066</v>
      </c>
      <c r="AB555" s="22" t="s">
        <v>4066</v>
      </c>
      <c r="AC555" s="22">
        <v>120</v>
      </c>
      <c r="AD555" s="22" t="s">
        <v>4074</v>
      </c>
      <c r="AE555" s="22" t="s">
        <v>4074</v>
      </c>
      <c r="AF555" s="22" t="s">
        <v>5500</v>
      </c>
      <c r="AG555" s="22" t="s">
        <v>4066</v>
      </c>
      <c r="AH555" s="22" t="s">
        <v>4074</v>
      </c>
      <c r="AI555" s="22" t="s">
        <v>4074</v>
      </c>
      <c r="AJ555" s="22" t="s">
        <v>4074</v>
      </c>
      <c r="AK555" s="22" t="s">
        <v>4066</v>
      </c>
      <c r="AL555" s="22" t="s">
        <v>4066</v>
      </c>
      <c r="AM555" s="22" t="s">
        <v>4066</v>
      </c>
      <c r="AN555" s="22" t="s">
        <v>5501</v>
      </c>
      <c r="AO555" s="22" t="s">
        <v>4066</v>
      </c>
      <c r="AP555" s="22" t="s">
        <v>4066</v>
      </c>
      <c r="AQ555" s="22" t="s">
        <v>5502</v>
      </c>
      <c r="AR555" s="22" t="s">
        <v>5503</v>
      </c>
      <c r="AS555" s="22"/>
      <c r="AT555" s="22" t="s">
        <v>5504</v>
      </c>
      <c r="AU555" s="20" t="s">
        <v>5505</v>
      </c>
      <c r="AV555" s="5">
        <v>0.74886282582755048</v>
      </c>
      <c r="AW555" s="5">
        <v>4114688.1039887173</v>
      </c>
      <c r="AX555" s="5">
        <v>2.4962094194251706E-2</v>
      </c>
      <c r="AY555" s="5">
        <v>2.5601152576343808E-2</v>
      </c>
      <c r="AZ555" s="5">
        <v>1.3355293750274368</v>
      </c>
      <c r="BA555" s="24" t="s">
        <v>4583</v>
      </c>
      <c r="BB555" s="25">
        <v>2.69762220732694</v>
      </c>
      <c r="BC555" s="25">
        <v>7.8896504735607902</v>
      </c>
      <c r="BD555" s="25">
        <v>9.4859806159634896</v>
      </c>
      <c r="BE555" s="25">
        <v>10.216066962376299</v>
      </c>
      <c r="BF555" s="25">
        <v>3.52820331861966</v>
      </c>
      <c r="BG555" s="25">
        <v>10.054542840039799</v>
      </c>
      <c r="BH555" s="25">
        <v>9.6489390992790405</v>
      </c>
      <c r="BI555" s="25">
        <v>9.2407752902173002</v>
      </c>
      <c r="BJ555" s="25">
        <v>8.1398529194391198</v>
      </c>
      <c r="BK555" s="25">
        <v>6.8231970218048197</v>
      </c>
      <c r="BL555" s="25">
        <v>6.7383147387732398</v>
      </c>
      <c r="BM555" s="25">
        <v>8.1398529194391198</v>
      </c>
      <c r="BN555" s="25">
        <v>8.9946495677942195</v>
      </c>
      <c r="BO555" s="25">
        <v>9.9736270244884793</v>
      </c>
      <c r="BP555" s="25">
        <v>7.6105768849303397</v>
      </c>
      <c r="BQ555" s="25">
        <v>9.8114879585766808</v>
      </c>
      <c r="BR555" s="25">
        <v>8.2230505147181905</v>
      </c>
      <c r="BS555" s="25">
        <v>11.887308730979999</v>
      </c>
      <c r="BT555" s="25">
        <v>8.9124032890911895</v>
      </c>
      <c r="BU555" s="25">
        <v>6.9079788846985704</v>
      </c>
      <c r="BV555" s="25">
        <v>4.2920793485161504</v>
      </c>
      <c r="BW555" s="25">
        <v>3.4100495487922799</v>
      </c>
      <c r="BX555" s="25">
        <v>1.43670779488446</v>
      </c>
      <c r="BY555" s="25">
        <v>2.2193735452677101</v>
      </c>
      <c r="BZ555" s="25">
        <v>0.55588500118704198</v>
      </c>
      <c r="CA555" s="27">
        <v>257.35563947000003</v>
      </c>
      <c r="CB555" s="25">
        <v>84.490164199999995</v>
      </c>
      <c r="CC555" s="25">
        <v>11.33503788</v>
      </c>
      <c r="CD555" s="25">
        <v>-49.393053930000001</v>
      </c>
      <c r="CE555" s="25">
        <v>23.05913739</v>
      </c>
      <c r="CF555" s="25">
        <v>-41.44945517</v>
      </c>
      <c r="CG555" s="25">
        <v>20.71892781</v>
      </c>
      <c r="CH555">
        <v>-43.04</v>
      </c>
      <c r="CI555" s="25">
        <v>20.71892781</v>
      </c>
      <c r="CJ555" s="25">
        <v>-43.043845920000003</v>
      </c>
      <c r="CK555" s="25">
        <v>16.402938070000001</v>
      </c>
      <c r="CL555" s="25">
        <v>-45.90946667</v>
      </c>
      <c r="CM555" s="25">
        <v>24.90261988</v>
      </c>
      <c r="CN555" s="25">
        <v>-40.215379630000001</v>
      </c>
      <c r="CO555" s="25">
        <v>22.06349397</v>
      </c>
      <c r="CP555" s="25">
        <v>-42.144293359999999</v>
      </c>
      <c r="CQ555" s="25">
        <v>56.439288410000003</v>
      </c>
      <c r="CR555" s="25">
        <v>-18.897585450000001</v>
      </c>
      <c r="CS555" s="25">
        <v>49.050394400000002</v>
      </c>
      <c r="CT555" s="25">
        <v>-23.906635850000001</v>
      </c>
      <c r="CU555" s="25">
        <v>53.680098139999998</v>
      </c>
      <c r="CV555" s="25">
        <v>-20.718613439999999</v>
      </c>
      <c r="CW555" s="25">
        <v>19.61901327</v>
      </c>
      <c r="CX555" s="25">
        <v>-43.784294269999997</v>
      </c>
      <c r="CY555" s="25">
        <v>13.216283150000001</v>
      </c>
      <c r="CZ555" s="25">
        <v>-48.095006419999997</v>
      </c>
      <c r="DA555" s="25">
        <v>19.24867493</v>
      </c>
      <c r="DB555" s="25">
        <v>-44.032878420000003</v>
      </c>
      <c r="DC555" s="25">
        <v>28.12292807</v>
      </c>
      <c r="DD555" s="25">
        <v>-37.997215099999998</v>
      </c>
      <c r="DE555" s="25">
        <v>46.483295290000001</v>
      </c>
      <c r="DF555" s="25">
        <v>-25.573864279999999</v>
      </c>
      <c r="DG555" s="25">
        <v>11.360049</v>
      </c>
      <c r="DH555" s="25">
        <v>-49.374516499999999</v>
      </c>
      <c r="DI555" s="25">
        <v>17.823516900000001</v>
      </c>
      <c r="DJ555" s="25">
        <v>-45.005753849999998</v>
      </c>
      <c r="DK555" s="25">
        <v>25.173716649999999</v>
      </c>
      <c r="DL555" s="25">
        <v>-39.98837442</v>
      </c>
      <c r="DM555" s="25">
        <v>25.002611139999999</v>
      </c>
      <c r="DN555" s="25">
        <v>-40.115191879999998</v>
      </c>
      <c r="DO555" s="25">
        <v>17.511421859999999</v>
      </c>
      <c r="DP555" s="25">
        <v>-45.210434759999998</v>
      </c>
      <c r="DQ555">
        <v>-22.22</v>
      </c>
      <c r="DR555" s="25">
        <v>-22.218690850000002</v>
      </c>
      <c r="DS555" s="25">
        <v>42.133277139999997</v>
      </c>
      <c r="DT555" s="25">
        <v>-28.56541309</v>
      </c>
      <c r="DU555" s="25">
        <v>7.1018556999999998</v>
      </c>
      <c r="DV555" s="25">
        <v>-52.239576219999996</v>
      </c>
      <c r="DW555" s="25">
        <v>10.623173619999999</v>
      </c>
      <c r="DX555" s="25">
        <v>-49.853805430000001</v>
      </c>
      <c r="DY555">
        <v>7.23</v>
      </c>
      <c r="DZ555" s="25">
        <v>-52.045974190000003</v>
      </c>
      <c r="EA555" s="25">
        <v>6.55174389</v>
      </c>
      <c r="EB555" s="25">
        <v>-52.613050880000003</v>
      </c>
      <c r="EC555" s="25">
        <v>9.3674925800000004</v>
      </c>
      <c r="ED555" s="25">
        <v>-50.706328229999997</v>
      </c>
      <c r="EE555" s="38">
        <v>2.4900000000000002</v>
      </c>
      <c r="EF555" s="60">
        <v>-3330.3437699999999</v>
      </c>
      <c r="EG555" s="60">
        <v>4.7</v>
      </c>
      <c r="EH555" s="61">
        <v>1.96</v>
      </c>
      <c r="EI555" s="60">
        <v>-4.92</v>
      </c>
      <c r="EJ555" s="60">
        <v>0.34</v>
      </c>
      <c r="EK555" s="54">
        <f>133.01/48</f>
        <v>2.7710416666666666</v>
      </c>
      <c r="EL555" s="38" t="s">
        <v>4060</v>
      </c>
      <c r="EM555" s="38" t="s">
        <v>4060</v>
      </c>
      <c r="EN555" s="38" t="s">
        <v>4060</v>
      </c>
    </row>
    <row r="556" spans="1:206" ht="15.75" customHeight="1">
      <c r="A556" s="20" t="s">
        <v>5510</v>
      </c>
      <c r="B556" s="20" t="s">
        <v>5490</v>
      </c>
      <c r="C556" s="20" t="s">
        <v>5490</v>
      </c>
      <c r="D556" s="20" t="s">
        <v>4149</v>
      </c>
      <c r="E556" s="20" t="s">
        <v>4150</v>
      </c>
      <c r="F556" s="32" t="s">
        <v>4226</v>
      </c>
      <c r="G556" s="39" t="s">
        <v>5491</v>
      </c>
      <c r="H556" s="20" t="s">
        <v>4050</v>
      </c>
      <c r="I556" s="20" t="s">
        <v>4226</v>
      </c>
      <c r="J556" s="20" t="s">
        <v>4140</v>
      </c>
      <c r="K556" s="20" t="s">
        <v>4140</v>
      </c>
      <c r="L556" s="20" t="s">
        <v>4071</v>
      </c>
      <c r="M556" s="47" t="s">
        <v>5492</v>
      </c>
      <c r="N556" s="20" t="s">
        <v>3849</v>
      </c>
      <c r="O556" s="20" t="s">
        <v>4630</v>
      </c>
      <c r="P556" s="20" t="s">
        <v>4631</v>
      </c>
      <c r="Q556" s="20" t="s">
        <v>4056</v>
      </c>
      <c r="R556" s="21" t="s">
        <v>5495</v>
      </c>
      <c r="S556" s="21" t="s">
        <v>5496</v>
      </c>
      <c r="T556" s="22" t="s">
        <v>4059</v>
      </c>
      <c r="U556" s="22" t="s">
        <v>4059</v>
      </c>
      <c r="V556" s="22" t="s">
        <v>4578</v>
      </c>
      <c r="W556" s="65">
        <v>0.99</v>
      </c>
      <c r="X556" s="22" t="s">
        <v>5497</v>
      </c>
      <c r="Y556" s="22" t="s">
        <v>5498</v>
      </c>
      <c r="Z556" s="22" t="s">
        <v>5499</v>
      </c>
      <c r="AA556" s="22" t="s">
        <v>4066</v>
      </c>
      <c r="AB556" s="22" t="s">
        <v>4066</v>
      </c>
      <c r="AC556" s="22">
        <v>120</v>
      </c>
      <c r="AD556" s="22" t="s">
        <v>4074</v>
      </c>
      <c r="AE556" s="22" t="s">
        <v>4074</v>
      </c>
      <c r="AF556" s="22" t="s">
        <v>5500</v>
      </c>
      <c r="AG556" s="22" t="s">
        <v>4066</v>
      </c>
      <c r="AH556" s="22" t="s">
        <v>4074</v>
      </c>
      <c r="AI556" s="22" t="s">
        <v>4074</v>
      </c>
      <c r="AJ556" s="22" t="s">
        <v>4074</v>
      </c>
      <c r="AK556" s="22" t="s">
        <v>4066</v>
      </c>
      <c r="AL556" s="22" t="s">
        <v>4066</v>
      </c>
      <c r="AM556" s="22" t="s">
        <v>4066</v>
      </c>
      <c r="AN556" s="22" t="s">
        <v>5501</v>
      </c>
      <c r="AO556" s="22" t="s">
        <v>4066</v>
      </c>
      <c r="AP556" s="22" t="s">
        <v>4066</v>
      </c>
      <c r="AQ556" s="22" t="s">
        <v>5502</v>
      </c>
      <c r="AR556" s="22" t="s">
        <v>5503</v>
      </c>
      <c r="AS556" s="22"/>
      <c r="AT556" s="22" t="s">
        <v>5504</v>
      </c>
      <c r="AU556" s="20" t="s">
        <v>5505</v>
      </c>
      <c r="AV556" s="5">
        <v>0.74886282582755048</v>
      </c>
      <c r="AW556" s="5">
        <v>4114688.1039887173</v>
      </c>
      <c r="AX556" s="5">
        <v>2.4962094194251706E-2</v>
      </c>
      <c r="AY556" s="5">
        <v>2.5601152576343808E-2</v>
      </c>
      <c r="AZ556" s="5">
        <v>1.3355293750274368</v>
      </c>
      <c r="BA556" s="24" t="s">
        <v>4583</v>
      </c>
      <c r="BB556" s="25">
        <v>2.69762220732694</v>
      </c>
      <c r="BC556" s="25">
        <v>7.8896504735607902</v>
      </c>
      <c r="BD556" s="25">
        <v>9.4859806159634896</v>
      </c>
      <c r="BE556" s="25">
        <v>10.216066962376299</v>
      </c>
      <c r="BF556" s="25">
        <v>3.52820331861966</v>
      </c>
      <c r="BG556" s="25">
        <v>10.054542840039799</v>
      </c>
      <c r="BH556" s="25">
        <v>9.6489390992790405</v>
      </c>
      <c r="BI556" s="25">
        <v>9.2407752902173002</v>
      </c>
      <c r="BJ556" s="25">
        <v>8.1398529194391198</v>
      </c>
      <c r="BK556" s="25">
        <v>6.8231970218048197</v>
      </c>
      <c r="BL556" s="25">
        <v>6.7383147387732398</v>
      </c>
      <c r="BM556" s="25">
        <v>8.1398529194391198</v>
      </c>
      <c r="BN556" s="25">
        <v>8.9946495677942195</v>
      </c>
      <c r="BO556" s="25">
        <v>9.9736270244884793</v>
      </c>
      <c r="BP556" s="25">
        <v>7.6105768849303397</v>
      </c>
      <c r="BQ556" s="25">
        <v>9.8114879585766808</v>
      </c>
      <c r="BR556" s="25">
        <v>8.2230505147181905</v>
      </c>
      <c r="BS556" s="25">
        <v>11.887308730979999</v>
      </c>
      <c r="BT556" s="25">
        <v>8.9124032890911895</v>
      </c>
      <c r="BU556" s="25">
        <v>6.9079788846985704</v>
      </c>
      <c r="BV556" s="25">
        <v>4.2920793485161504</v>
      </c>
      <c r="BW556" s="25">
        <v>3.4100495487922799</v>
      </c>
      <c r="BX556" s="25">
        <v>1.43670779488446</v>
      </c>
      <c r="BY556" s="25">
        <v>2.2193735452677101</v>
      </c>
      <c r="BZ556" s="25">
        <v>0.55588500118704198</v>
      </c>
      <c r="CA556" s="27">
        <v>257.35563947000003</v>
      </c>
      <c r="CB556" s="25">
        <v>84.490164199999995</v>
      </c>
      <c r="CC556" s="25">
        <v>11.33503788</v>
      </c>
      <c r="CD556" s="25">
        <v>-49.393053930000001</v>
      </c>
      <c r="CE556" s="25">
        <v>23.05913739</v>
      </c>
      <c r="CF556" s="25">
        <v>-41.44945517</v>
      </c>
      <c r="CG556" s="25">
        <v>20.71892781</v>
      </c>
      <c r="CH556">
        <v>-50.64</v>
      </c>
      <c r="CI556" s="25">
        <v>20.71892781</v>
      </c>
      <c r="CJ556" s="25">
        <v>-43.043845920000003</v>
      </c>
      <c r="CK556" s="25">
        <v>16.402938070000001</v>
      </c>
      <c r="CL556" s="25">
        <v>-45.90946667</v>
      </c>
      <c r="CM556" s="25">
        <v>24.90261988</v>
      </c>
      <c r="CN556" s="25">
        <v>-40.215379630000001</v>
      </c>
      <c r="CO556" s="25">
        <v>22.06349397</v>
      </c>
      <c r="CP556" s="25">
        <v>-42.144293359999999</v>
      </c>
      <c r="CQ556" s="25">
        <v>56.439288410000003</v>
      </c>
      <c r="CR556" s="25">
        <v>-18.897585450000001</v>
      </c>
      <c r="CS556" s="25">
        <v>49.050394400000002</v>
      </c>
      <c r="CT556" s="25">
        <v>-23.906635850000001</v>
      </c>
      <c r="CU556" s="25">
        <v>53.680098139999998</v>
      </c>
      <c r="CV556" s="25">
        <v>-20.718613439999999</v>
      </c>
      <c r="CW556" s="25">
        <v>19.61901327</v>
      </c>
      <c r="CX556" s="25">
        <v>-43.784294269999997</v>
      </c>
      <c r="CY556" s="25">
        <v>13.216283150000001</v>
      </c>
      <c r="CZ556" s="25">
        <v>-48.095006419999997</v>
      </c>
      <c r="DA556" s="25">
        <v>19.24867493</v>
      </c>
      <c r="DB556" s="25">
        <v>-44.032878420000003</v>
      </c>
      <c r="DC556" s="25">
        <v>28.12292807</v>
      </c>
      <c r="DD556" s="25">
        <v>-37.997215099999998</v>
      </c>
      <c r="DE556" s="25">
        <v>46.483295290000001</v>
      </c>
      <c r="DF556" s="25">
        <v>-25.573864279999999</v>
      </c>
      <c r="DG556" s="25">
        <v>11.360049</v>
      </c>
      <c r="DH556" s="25">
        <v>-49.374516499999999</v>
      </c>
      <c r="DI556" s="25">
        <v>17.823516900000001</v>
      </c>
      <c r="DJ556" s="25">
        <v>-45.005753849999998</v>
      </c>
      <c r="DK556" s="25">
        <v>25.173716649999999</v>
      </c>
      <c r="DL556" s="25">
        <v>-39.98837442</v>
      </c>
      <c r="DM556" s="25">
        <v>25.002611139999999</v>
      </c>
      <c r="DN556" s="25">
        <v>-40.115191879999998</v>
      </c>
      <c r="DO556" s="25">
        <v>17.511421859999999</v>
      </c>
      <c r="DP556" s="25">
        <v>-45.210434759999998</v>
      </c>
      <c r="DQ556">
        <v>-26.14</v>
      </c>
      <c r="DR556" s="25">
        <v>-22.218690850000002</v>
      </c>
      <c r="DS556" s="25">
        <v>42.133277139999997</v>
      </c>
      <c r="DT556" s="25">
        <v>-28.56541309</v>
      </c>
      <c r="DU556" s="25">
        <v>7.1018556999999998</v>
      </c>
      <c r="DV556" s="25">
        <v>-52.239576219999996</v>
      </c>
      <c r="DW556" s="25">
        <v>10.623173619999999</v>
      </c>
      <c r="DX556" s="25">
        <v>-49.853805430000001</v>
      </c>
      <c r="DY556">
        <v>37.31</v>
      </c>
      <c r="DZ556" s="25">
        <v>-52.045974190000003</v>
      </c>
      <c r="EA556" s="25">
        <v>6.55174389</v>
      </c>
      <c r="EB556" s="25">
        <v>-52.613050880000003</v>
      </c>
      <c r="EC556" s="25">
        <v>9.3674925800000004</v>
      </c>
      <c r="ED556" s="25">
        <v>-50.706328229999997</v>
      </c>
      <c r="EE556" s="38">
        <v>2.4900000000000002</v>
      </c>
      <c r="EF556" s="60">
        <v>-3330.3437699999999</v>
      </c>
      <c r="EG556" s="60">
        <v>4.7</v>
      </c>
      <c r="EH556" s="61">
        <v>1.96</v>
      </c>
      <c r="EI556" s="60">
        <v>-4.92</v>
      </c>
      <c r="EJ556" s="60">
        <v>0.34</v>
      </c>
      <c r="EK556" s="54">
        <f>133.01/48</f>
        <v>2.7710416666666666</v>
      </c>
      <c r="EL556" s="38" t="s">
        <v>4060</v>
      </c>
      <c r="EM556" s="38" t="s">
        <v>4060</v>
      </c>
      <c r="EN556" s="38" t="s">
        <v>4060</v>
      </c>
    </row>
    <row r="557" spans="1:206" ht="15.75" customHeight="1">
      <c r="A557" s="20" t="s">
        <v>5511</v>
      </c>
      <c r="B557" s="20" t="s">
        <v>4148</v>
      </c>
      <c r="C557" s="20" t="s">
        <v>4148</v>
      </c>
      <c r="D557" s="20" t="s">
        <v>4149</v>
      </c>
      <c r="E557" s="20" t="s">
        <v>4150</v>
      </c>
      <c r="F557" s="20" t="s">
        <v>4077</v>
      </c>
      <c r="G557" s="20" t="s">
        <v>4049</v>
      </c>
      <c r="H557" s="20" t="s">
        <v>4050</v>
      </c>
      <c r="I557" s="20" t="s">
        <v>4051</v>
      </c>
      <c r="J557" s="20" t="s">
        <v>4050</v>
      </c>
      <c r="K557" s="20" t="s">
        <v>4050</v>
      </c>
      <c r="L557" s="20" t="s">
        <v>4052</v>
      </c>
      <c r="M557" s="47" t="s">
        <v>4646</v>
      </c>
      <c r="N557" s="20" t="s">
        <v>4054</v>
      </c>
      <c r="O557" s="20" t="s">
        <v>4241</v>
      </c>
      <c r="P557" s="20" t="s">
        <v>4242</v>
      </c>
      <c r="Q557" s="20" t="s">
        <v>4056</v>
      </c>
      <c r="R557" s="21" t="s">
        <v>5512</v>
      </c>
      <c r="S557" s="21" t="s">
        <v>5513</v>
      </c>
      <c r="T557" s="22" t="s">
        <v>4059</v>
      </c>
      <c r="U557" s="22" t="s">
        <v>4059</v>
      </c>
      <c r="V557" s="22" t="s">
        <v>4060</v>
      </c>
      <c r="W557" s="22">
        <v>99</v>
      </c>
      <c r="X557" s="22" t="s">
        <v>4061</v>
      </c>
      <c r="Y557" s="22" t="s">
        <v>5514</v>
      </c>
      <c r="Z557" t="s">
        <v>5515</v>
      </c>
      <c r="AA557" s="22" t="s">
        <v>5516</v>
      </c>
      <c r="AB557" s="22" t="s">
        <v>4065</v>
      </c>
      <c r="AC557" s="43" t="s">
        <v>5517</v>
      </c>
      <c r="AD557" s="43" t="s">
        <v>5518</v>
      </c>
      <c r="AE557" s="22" t="s">
        <v>4066</v>
      </c>
      <c r="AF557" s="22" t="s">
        <v>5519</v>
      </c>
      <c r="AG557" s="22" t="s">
        <v>4060</v>
      </c>
      <c r="AH557" s="22">
        <v>14.5</v>
      </c>
      <c r="AI557" s="22">
        <v>1000</v>
      </c>
      <c r="AJ557" s="22" t="s">
        <v>4061</v>
      </c>
      <c r="AK557" s="22">
        <v>204</v>
      </c>
      <c r="AL557" s="22" t="s">
        <v>4066</v>
      </c>
      <c r="AM557" s="22" t="s">
        <v>4066</v>
      </c>
      <c r="AN557" s="22" t="s">
        <v>4066</v>
      </c>
      <c r="AO557" s="22" t="s">
        <v>4066</v>
      </c>
      <c r="AP557" s="22" t="s">
        <v>4066</v>
      </c>
      <c r="AQ557" s="22" t="s">
        <v>4066</v>
      </c>
      <c r="AR557" s="22" t="s">
        <v>4066</v>
      </c>
      <c r="AS557" s="22" t="s">
        <v>4061</v>
      </c>
      <c r="AT557" s="22" t="s">
        <v>5520</v>
      </c>
      <c r="AU557" s="20" t="s">
        <v>5476</v>
      </c>
      <c r="AV557" s="5">
        <v>0.2802042976142316</v>
      </c>
      <c r="AW557" s="5">
        <v>3859326755861671.5</v>
      </c>
      <c r="AX557" s="5">
        <v>2.5500937169114671E-5</v>
      </c>
      <c r="AY557" s="5">
        <v>2.55015874834948E-5</v>
      </c>
      <c r="AZ557" s="5">
        <v>10.543444915580126</v>
      </c>
      <c r="BA557" s="24" t="s">
        <v>4068</v>
      </c>
      <c r="BB557" s="25">
        <v>1.1022616974755199</v>
      </c>
      <c r="BC557" s="25">
        <v>2.0789511699295602</v>
      </c>
      <c r="BD557" s="25">
        <v>2.3769807748682199</v>
      </c>
      <c r="BE557" s="25">
        <v>2.5129173782698602</v>
      </c>
      <c r="BF557" s="25">
        <v>1.2592383365695301</v>
      </c>
      <c r="BG557" s="25">
        <v>2.4828629205628601</v>
      </c>
      <c r="BH557" s="25">
        <v>2.40734263138265</v>
      </c>
      <c r="BI557" s="25">
        <v>2.33127319590931</v>
      </c>
      <c r="BJ557" s="25">
        <v>2.1257353810235902</v>
      </c>
      <c r="BK557" s="25">
        <v>1.8792428036559601</v>
      </c>
      <c r="BL557" s="25">
        <v>1.86332687335965</v>
      </c>
      <c r="BM557" s="25">
        <v>2.1257353810235902</v>
      </c>
      <c r="BN557" s="25">
        <v>2.2853678236825599</v>
      </c>
      <c r="BO557" s="25">
        <v>2.4678027739483701</v>
      </c>
      <c r="BP557" s="25">
        <v>2.0267370969464902</v>
      </c>
      <c r="BQ557" s="25">
        <v>2.43761662196277</v>
      </c>
      <c r="BR557" s="25">
        <v>2.1412862078691801</v>
      </c>
      <c r="BS557" s="25">
        <v>2.8232025299303598</v>
      </c>
      <c r="BT557" s="25">
        <v>2.2700220750344999</v>
      </c>
      <c r="BU557" s="25">
        <v>1.8951368975095899</v>
      </c>
      <c r="BV557" s="25">
        <v>1.40336593514703</v>
      </c>
      <c r="BW557" s="25">
        <v>1.2369243802719001</v>
      </c>
      <c r="BX557" s="25">
        <v>0.86343723503983205</v>
      </c>
      <c r="BY557" s="25">
        <v>1.0117514591747601</v>
      </c>
      <c r="BZ557" s="25">
        <v>0.69624043134040403</v>
      </c>
      <c r="CA557" s="26" t="s">
        <v>4060</v>
      </c>
      <c r="CB557" s="26" t="s">
        <v>4060</v>
      </c>
      <c r="CC557" s="26" t="s">
        <v>4060</v>
      </c>
      <c r="CD557" s="26" t="s">
        <v>4060</v>
      </c>
      <c r="CE557" s="26" t="s">
        <v>4060</v>
      </c>
      <c r="CF557" s="26" t="s">
        <v>4060</v>
      </c>
      <c r="CG557" s="26" t="s">
        <v>4060</v>
      </c>
      <c r="CH557" s="26" t="s">
        <v>4060</v>
      </c>
      <c r="CI557" s="26" t="s">
        <v>4060</v>
      </c>
      <c r="CJ557" s="26" t="s">
        <v>4060</v>
      </c>
      <c r="CK557" s="26" t="s">
        <v>4060</v>
      </c>
      <c r="CL557" s="26" t="s">
        <v>4060</v>
      </c>
      <c r="CM557" s="26" t="s">
        <v>4060</v>
      </c>
      <c r="CN557" s="26" t="s">
        <v>4060</v>
      </c>
      <c r="CO557" s="26" t="s">
        <v>4060</v>
      </c>
      <c r="CP557" s="26" t="s">
        <v>4060</v>
      </c>
      <c r="CQ557" s="26" t="s">
        <v>4060</v>
      </c>
      <c r="CR557" s="26" t="s">
        <v>4060</v>
      </c>
      <c r="CS557" s="26" t="s">
        <v>4060</v>
      </c>
      <c r="CT557" s="26" t="s">
        <v>4060</v>
      </c>
      <c r="CU557" s="26" t="s">
        <v>4060</v>
      </c>
      <c r="CV557" s="26" t="s">
        <v>4060</v>
      </c>
      <c r="CW557" s="26" t="s">
        <v>4060</v>
      </c>
      <c r="CX557" s="26" t="s">
        <v>4060</v>
      </c>
      <c r="CY557" s="26" t="s">
        <v>4060</v>
      </c>
      <c r="CZ557" s="26" t="s">
        <v>4060</v>
      </c>
      <c r="DA557" s="26" t="s">
        <v>4060</v>
      </c>
      <c r="DB557" s="26" t="s">
        <v>4060</v>
      </c>
      <c r="DC557" s="26" t="s">
        <v>4060</v>
      </c>
      <c r="DD557" s="26" t="s">
        <v>4060</v>
      </c>
      <c r="DE557" s="26" t="s">
        <v>4060</v>
      </c>
      <c r="DF557" s="26" t="s">
        <v>4060</v>
      </c>
      <c r="DG557" s="26" t="s">
        <v>4060</v>
      </c>
      <c r="DH557" s="26" t="s">
        <v>4060</v>
      </c>
      <c r="DI557" s="26" t="s">
        <v>4060</v>
      </c>
      <c r="DJ557" s="26" t="s">
        <v>4060</v>
      </c>
      <c r="DK557" s="26" t="s">
        <v>4060</v>
      </c>
      <c r="DL557" s="26" t="s">
        <v>4060</v>
      </c>
      <c r="DM557" s="26" t="s">
        <v>4060</v>
      </c>
      <c r="DN557" s="26" t="s">
        <v>4060</v>
      </c>
      <c r="DO557" s="26" t="s">
        <v>4060</v>
      </c>
      <c r="DP557" s="26" t="s">
        <v>4060</v>
      </c>
      <c r="DQ557" s="26" t="s">
        <v>4060</v>
      </c>
      <c r="DR557" s="26" t="s">
        <v>4060</v>
      </c>
      <c r="DS557" s="26" t="s">
        <v>4060</v>
      </c>
      <c r="DT557" s="26" t="s">
        <v>4060</v>
      </c>
      <c r="DU557" s="26" t="s">
        <v>4060</v>
      </c>
      <c r="DV557" s="26" t="s">
        <v>4060</v>
      </c>
      <c r="DW557" s="26" t="s">
        <v>4060</v>
      </c>
      <c r="DX557" s="26" t="s">
        <v>4060</v>
      </c>
      <c r="DY557" s="26" t="s">
        <v>4060</v>
      </c>
      <c r="DZ557" s="26" t="s">
        <v>4060</v>
      </c>
      <c r="EA557" s="26" t="s">
        <v>4060</v>
      </c>
      <c r="EB557" s="26" t="s">
        <v>4060</v>
      </c>
      <c r="EC557" s="26" t="s">
        <v>4060</v>
      </c>
      <c r="ED557" s="26" t="s">
        <v>4060</v>
      </c>
      <c r="EE557" s="25" t="s">
        <v>4060</v>
      </c>
      <c r="EF557" s="25" t="s">
        <v>4060</v>
      </c>
      <c r="EG557" s="25" t="s">
        <v>4060</v>
      </c>
      <c r="EH557" s="25" t="s">
        <v>4060</v>
      </c>
      <c r="EI557" s="25" t="s">
        <v>4060</v>
      </c>
      <c r="EJ557" s="25" t="s">
        <v>4060</v>
      </c>
      <c r="EK557" s="25" t="s">
        <v>4060</v>
      </c>
      <c r="EL557" s="25" t="s">
        <v>4060</v>
      </c>
      <c r="EM557" s="25" t="s">
        <v>4060</v>
      </c>
      <c r="EN557" s="25" t="s">
        <v>4060</v>
      </c>
    </row>
    <row r="558" spans="1:206" ht="15.75" customHeight="1">
      <c r="A558" s="20" t="s">
        <v>5521</v>
      </c>
      <c r="B558" s="20" t="s">
        <v>4148</v>
      </c>
      <c r="C558" s="20" t="s">
        <v>4148</v>
      </c>
      <c r="D558" s="20" t="s">
        <v>4149</v>
      </c>
      <c r="E558" s="20" t="s">
        <v>4150</v>
      </c>
      <c r="F558" s="20" t="s">
        <v>4081</v>
      </c>
      <c r="G558" s="20" t="s">
        <v>4053</v>
      </c>
      <c r="H558" s="20" t="s">
        <v>4050</v>
      </c>
      <c r="I558" s="20" t="s">
        <v>4051</v>
      </c>
      <c r="J558" s="20" t="s">
        <v>4050</v>
      </c>
      <c r="K558" s="20" t="s">
        <v>4050</v>
      </c>
      <c r="L558" s="20" t="s">
        <v>4071</v>
      </c>
      <c r="M558" s="47" t="s">
        <v>4646</v>
      </c>
      <c r="N558" s="20" t="s">
        <v>4054</v>
      </c>
      <c r="O558" s="20" t="s">
        <v>4241</v>
      </c>
      <c r="P558" s="20" t="s">
        <v>4242</v>
      </c>
      <c r="Q558" s="20" t="s">
        <v>4056</v>
      </c>
      <c r="R558" s="21" t="s">
        <v>5512</v>
      </c>
      <c r="S558" s="21" t="s">
        <v>5513</v>
      </c>
      <c r="T558" s="22" t="s">
        <v>4059</v>
      </c>
      <c r="U558" s="22" t="s">
        <v>4059</v>
      </c>
      <c r="V558" s="22" t="s">
        <v>4060</v>
      </c>
      <c r="W558" s="22" t="s">
        <v>4061</v>
      </c>
      <c r="X558" s="22" t="s">
        <v>4061</v>
      </c>
      <c r="Y558" s="22" t="s">
        <v>5522</v>
      </c>
      <c r="Z558" s="22" t="s">
        <v>5523</v>
      </c>
      <c r="AA558" s="22" t="s">
        <v>5524</v>
      </c>
      <c r="AB558" s="22" t="s">
        <v>4065</v>
      </c>
      <c r="AC558" s="43" t="s">
        <v>5525</v>
      </c>
      <c r="AD558" s="22" t="s">
        <v>4074</v>
      </c>
      <c r="AE558" s="22" t="s">
        <v>4061</v>
      </c>
      <c r="AF558" s="22" t="s">
        <v>5519</v>
      </c>
      <c r="AG558" s="22" t="s">
        <v>4060</v>
      </c>
      <c r="AH558" s="22">
        <v>100</v>
      </c>
      <c r="AI558" s="22">
        <v>100</v>
      </c>
      <c r="AJ558" s="22" t="s">
        <v>4074</v>
      </c>
      <c r="AK558" s="22">
        <v>20</v>
      </c>
      <c r="AL558" s="22" t="s">
        <v>4066</v>
      </c>
      <c r="AM558" s="22" t="s">
        <v>4066</v>
      </c>
      <c r="AN558" s="22" t="s">
        <v>4066</v>
      </c>
      <c r="AO558" s="22" t="s">
        <v>4066</v>
      </c>
      <c r="AP558" s="22" t="s">
        <v>4066</v>
      </c>
      <c r="AQ558" s="22" t="s">
        <v>4066</v>
      </c>
      <c r="AR558" s="22" t="s">
        <v>4066</v>
      </c>
      <c r="AS558" s="22" t="s">
        <v>4065</v>
      </c>
      <c r="AT558" s="22" t="s">
        <v>5526</v>
      </c>
      <c r="AU558" s="20" t="s">
        <v>5476</v>
      </c>
      <c r="AV558" s="5">
        <v>16.616766486425359</v>
      </c>
      <c r="AW558" s="5"/>
      <c r="AX558" s="5"/>
      <c r="AY558" s="5"/>
      <c r="AZ558" s="5"/>
      <c r="BA558" s="24" t="s">
        <v>4084</v>
      </c>
      <c r="BB558" s="25">
        <v>3.47073661739336</v>
      </c>
      <c r="BC558" s="25">
        <v>9.1862695079113994</v>
      </c>
      <c r="BD558" s="25">
        <v>10.945845104891999</v>
      </c>
      <c r="BE558" s="25">
        <v>11.7509685287087</v>
      </c>
      <c r="BF558" s="25">
        <v>4.3843269595692203</v>
      </c>
      <c r="BG558" s="25">
        <v>11.5728225959881</v>
      </c>
      <c r="BH558" s="25">
        <v>11.125531490587701</v>
      </c>
      <c r="BI558" s="25">
        <v>10.6754914125244</v>
      </c>
      <c r="BJ558" s="25">
        <v>9.4619847596511999</v>
      </c>
      <c r="BK558" s="25">
        <v>8.0113730980988898</v>
      </c>
      <c r="BL558" s="25">
        <v>7.9178803328968197</v>
      </c>
      <c r="BM558" s="25">
        <v>9.4619847596511999</v>
      </c>
      <c r="BN558" s="25">
        <v>10.404149738769</v>
      </c>
      <c r="BO558" s="25">
        <v>11.483584472543701</v>
      </c>
      <c r="BP558" s="25">
        <v>8.8787710740628807</v>
      </c>
      <c r="BQ558" s="25">
        <v>11.3047780263396</v>
      </c>
      <c r="BR558" s="25">
        <v>9.5536719175955902</v>
      </c>
      <c r="BS558" s="25">
        <v>13.594889710775201</v>
      </c>
      <c r="BT558" s="25">
        <v>10.3134831709539</v>
      </c>
      <c r="BU558" s="25">
        <v>8.1047583024836793</v>
      </c>
      <c r="BV558" s="25">
        <v>5.2247878268148096</v>
      </c>
      <c r="BW558" s="25">
        <v>4.2543481211928302</v>
      </c>
      <c r="BX558" s="25">
        <v>2.0843200146837901</v>
      </c>
      <c r="BY558" s="25">
        <v>2.9448140840151602</v>
      </c>
      <c r="BZ558" s="25">
        <v>1.11618816520342</v>
      </c>
      <c r="CA558" s="27">
        <v>521.61746500000004</v>
      </c>
      <c r="CB558" s="25">
        <v>120.197615</v>
      </c>
      <c r="CC558" s="25">
        <v>16.233939509999999</v>
      </c>
      <c r="CD558" s="25">
        <v>-80.201603070000004</v>
      </c>
      <c r="CE558" s="25">
        <v>32.71835274</v>
      </c>
      <c r="CF558" s="25">
        <v>-67.497690579999997</v>
      </c>
      <c r="CG558" s="25">
        <v>29.487323979999999</v>
      </c>
      <c r="CH558">
        <v>-50.64</v>
      </c>
      <c r="CI558" s="25">
        <v>29.487323979999999</v>
      </c>
      <c r="CJ558" s="25">
        <v>-69.982900520000001</v>
      </c>
      <c r="CK558" s="25">
        <v>22.991154030000001</v>
      </c>
      <c r="CL558" s="25">
        <v>-75.028701479999995</v>
      </c>
      <c r="CM558" s="25">
        <v>35.409555339999997</v>
      </c>
      <c r="CN558" s="25">
        <v>-65.415894940000001</v>
      </c>
      <c r="CO558" s="25">
        <v>31.446223509999999</v>
      </c>
      <c r="CP558" s="25">
        <v>-68.46901459</v>
      </c>
      <c r="CQ558" s="25">
        <v>80.118915740000006</v>
      </c>
      <c r="CR558" s="25">
        <v>-30.92540889</v>
      </c>
      <c r="CS558" s="25">
        <v>69.745985349999998</v>
      </c>
      <c r="CT558" s="25">
        <v>-38.918495669999999</v>
      </c>
      <c r="CU558" s="25">
        <v>75.829689430000002</v>
      </c>
      <c r="CV558" s="25">
        <v>-34.276472920000003</v>
      </c>
      <c r="CW558" s="25">
        <v>27.898009170000002</v>
      </c>
      <c r="CX558" s="25">
        <v>-71.21274914</v>
      </c>
      <c r="CY558" s="25">
        <v>18.69471566</v>
      </c>
      <c r="CZ558" s="25">
        <v>-78.324024679999994</v>
      </c>
      <c r="DA558" s="25">
        <v>27.381044150000001</v>
      </c>
      <c r="DB558" s="25">
        <v>-71.607959969999996</v>
      </c>
      <c r="DC558" s="25">
        <v>39.661977069999999</v>
      </c>
      <c r="DD558" s="25">
        <v>-62.165616870000001</v>
      </c>
      <c r="DE558" s="25">
        <v>65.558544749999996</v>
      </c>
      <c r="DF558" s="25">
        <v>-42.206065590000001</v>
      </c>
      <c r="DG558" s="25">
        <v>16.254384380000001</v>
      </c>
      <c r="DH558" s="25">
        <v>-80.187631890000006</v>
      </c>
      <c r="DI558" s="25">
        <v>25.410963160000001</v>
      </c>
      <c r="DJ558" s="25">
        <v>-73.125758360000006</v>
      </c>
      <c r="DK558" s="25">
        <v>35.451935730000002</v>
      </c>
      <c r="DL558" s="25">
        <v>-65.417606109999994</v>
      </c>
      <c r="DM558" s="25">
        <v>35.28894519</v>
      </c>
      <c r="DN558" s="25">
        <v>-65.536308599999998</v>
      </c>
      <c r="DO558" s="25">
        <v>24.924059060000001</v>
      </c>
      <c r="DP558" s="25">
        <v>-73.505248330000001</v>
      </c>
      <c r="DQ558">
        <v>-26.14</v>
      </c>
      <c r="DR558" s="25">
        <v>-36.085254120000002</v>
      </c>
      <c r="DS558" s="25">
        <v>59.785661830000002</v>
      </c>
      <c r="DT558" s="25">
        <v>-46.620479170000003</v>
      </c>
      <c r="DU558" s="25">
        <v>10.13757051</v>
      </c>
      <c r="DV558" s="25">
        <v>-84.911312179999996</v>
      </c>
      <c r="DW558" s="25">
        <v>15.07075642</v>
      </c>
      <c r="DX558" s="25">
        <v>-81.113673399999996</v>
      </c>
      <c r="DY558">
        <v>37.31</v>
      </c>
      <c r="DZ558" s="25">
        <v>-84.664320889999999</v>
      </c>
      <c r="EA558" s="25">
        <v>9.37820404</v>
      </c>
      <c r="EB558" s="25">
        <v>-85.494041499999994</v>
      </c>
      <c r="EC558" s="25">
        <v>13.31343195</v>
      </c>
      <c r="ED558" s="25">
        <v>-82.46783963</v>
      </c>
      <c r="EE558" s="25">
        <v>0</v>
      </c>
      <c r="EF558" s="25">
        <v>109.2</v>
      </c>
      <c r="EG558" s="25">
        <v>4.53</v>
      </c>
      <c r="EH558" s="25">
        <v>5.77</v>
      </c>
      <c r="EI558" s="25">
        <v>-7.0000000000000007E-2</v>
      </c>
      <c r="EJ558" s="25">
        <v>0.02</v>
      </c>
      <c r="EK558" s="25">
        <v>3.1</v>
      </c>
      <c r="EL558" s="25" t="s">
        <v>4060</v>
      </c>
      <c r="EM558" s="25" t="s">
        <v>4060</v>
      </c>
      <c r="EN558" s="25" t="s">
        <v>4060</v>
      </c>
    </row>
    <row r="559" spans="1:206" ht="15.75" customHeight="1">
      <c r="A559" s="20" t="s">
        <v>5527</v>
      </c>
      <c r="B559" s="20" t="s">
        <v>4148</v>
      </c>
      <c r="C559" s="20" t="s">
        <v>4148</v>
      </c>
      <c r="D559" s="20" t="s">
        <v>4149</v>
      </c>
      <c r="E559" s="20" t="s">
        <v>4150</v>
      </c>
      <c r="F559" s="20" t="s">
        <v>4084</v>
      </c>
      <c r="G559" s="20" t="s">
        <v>4089</v>
      </c>
      <c r="H559" s="20" t="s">
        <v>4050</v>
      </c>
      <c r="I559" s="20" t="s">
        <v>4051</v>
      </c>
      <c r="J559" s="20" t="s">
        <v>4050</v>
      </c>
      <c r="K559" s="20" t="s">
        <v>4050</v>
      </c>
      <c r="L559" s="20" t="s">
        <v>4071</v>
      </c>
      <c r="M559" s="47" t="s">
        <v>4646</v>
      </c>
      <c r="N559" s="20" t="s">
        <v>4054</v>
      </c>
      <c r="O559" s="20" t="s">
        <v>4241</v>
      </c>
      <c r="P559" s="20" t="s">
        <v>4242</v>
      </c>
      <c r="Q559" s="20" t="s">
        <v>4056</v>
      </c>
      <c r="R559" s="21" t="s">
        <v>5512</v>
      </c>
      <c r="S559" s="21" t="s">
        <v>5513</v>
      </c>
      <c r="T559" s="22" t="s">
        <v>4059</v>
      </c>
      <c r="U559" s="22" t="s">
        <v>4059</v>
      </c>
      <c r="V559" s="22" t="s">
        <v>4060</v>
      </c>
      <c r="W559" s="22" t="s">
        <v>4061</v>
      </c>
      <c r="X559" s="22" t="s">
        <v>4061</v>
      </c>
      <c r="Y559" s="22" t="s">
        <v>4088</v>
      </c>
      <c r="Z559" s="22" t="s">
        <v>5528</v>
      </c>
      <c r="AA559" s="22">
        <v>636398</v>
      </c>
      <c r="AB559" s="22" t="s">
        <v>4065</v>
      </c>
      <c r="AC559" s="22" t="s">
        <v>4066</v>
      </c>
      <c r="AD559" s="22" t="s">
        <v>4066</v>
      </c>
      <c r="AE559" s="22" t="s">
        <v>4066</v>
      </c>
      <c r="AF559" s="22" t="s">
        <v>5519</v>
      </c>
      <c r="AG559" s="22" t="s">
        <v>4060</v>
      </c>
      <c r="AH559" s="22">
        <v>140</v>
      </c>
      <c r="AI559" s="22">
        <v>10000</v>
      </c>
      <c r="AJ559" s="22" t="s">
        <v>4074</v>
      </c>
      <c r="AK559" s="22">
        <v>32</v>
      </c>
      <c r="AL559" s="22" t="s">
        <v>4066</v>
      </c>
      <c r="AM559" s="22" t="s">
        <v>4066</v>
      </c>
      <c r="AN559" s="22" t="s">
        <v>4066</v>
      </c>
      <c r="AO559" s="22" t="s">
        <v>4066</v>
      </c>
      <c r="AP559" s="22" t="s">
        <v>4066</v>
      </c>
      <c r="AQ559" s="22" t="s">
        <v>4066</v>
      </c>
      <c r="AR559" s="22" t="s">
        <v>4066</v>
      </c>
      <c r="AS559" s="22" t="s">
        <v>4065</v>
      </c>
      <c r="AT559" s="22" t="s">
        <v>5529</v>
      </c>
      <c r="AU559" s="20" t="s">
        <v>5476</v>
      </c>
      <c r="AV559" s="5">
        <v>0.21012232286907528</v>
      </c>
      <c r="AW559" s="5" t="s">
        <v>5241</v>
      </c>
      <c r="AX559" s="5" t="s">
        <v>5241</v>
      </c>
      <c r="AY559" s="5" t="s">
        <v>5241</v>
      </c>
      <c r="AZ559" s="5" t="s">
        <v>5241</v>
      </c>
      <c r="BA559" s="24" t="s">
        <v>4089</v>
      </c>
      <c r="BB559" s="25">
        <v>1.7815619152568201</v>
      </c>
      <c r="BC559" s="25">
        <v>4.1353769403669798</v>
      </c>
      <c r="BD559" s="25">
        <v>4.8532247269784898</v>
      </c>
      <c r="BE559" s="25">
        <v>5.1805825680527597</v>
      </c>
      <c r="BF559" s="25">
        <v>2.1600056588819299</v>
      </c>
      <c r="BG559" s="25">
        <v>5.1082100294596202</v>
      </c>
      <c r="BH559" s="25">
        <v>4.9263446900721801</v>
      </c>
      <c r="BI559" s="25">
        <v>4.7431440437017898</v>
      </c>
      <c r="BJ559" s="25">
        <v>4.2480763837839497</v>
      </c>
      <c r="BK559" s="25">
        <v>3.6542424541823402</v>
      </c>
      <c r="BL559" s="25">
        <v>3.6158943695088501</v>
      </c>
      <c r="BM559" s="25">
        <v>4.2480763837839497</v>
      </c>
      <c r="BN559" s="25">
        <v>4.6325823424384902</v>
      </c>
      <c r="BO559" s="25">
        <v>5.0719437280895603</v>
      </c>
      <c r="BP559" s="25">
        <v>4.0095918079712103</v>
      </c>
      <c r="BQ559" s="25">
        <v>4.9992509979505897</v>
      </c>
      <c r="BR559" s="25">
        <v>4.2855360377220997</v>
      </c>
      <c r="BS559" s="25">
        <v>5.9276434528025996</v>
      </c>
      <c r="BT559" s="25">
        <v>4.5956215331404504</v>
      </c>
      <c r="BU559" s="25">
        <v>3.69253739024925</v>
      </c>
      <c r="BV559" s="25">
        <v>2.5074293229214102</v>
      </c>
      <c r="BW559" s="25">
        <v>2.1062135171293401</v>
      </c>
      <c r="BX559" s="25">
        <v>1.20570453702772</v>
      </c>
      <c r="BY559" s="25">
        <v>1.56333521782525</v>
      </c>
      <c r="BZ559" s="25">
        <v>0.80249162618519898</v>
      </c>
      <c r="CA559" s="27">
        <v>521.61746500000004</v>
      </c>
      <c r="CB559" s="25">
        <v>120.197615</v>
      </c>
      <c r="CC559" s="25">
        <v>16.233939509999999</v>
      </c>
      <c r="CD559" s="25">
        <v>-80.201603070000004</v>
      </c>
      <c r="CE559" s="25">
        <v>32.71835274</v>
      </c>
      <c r="CF559" s="25">
        <v>-67.497690579999997</v>
      </c>
      <c r="CG559" s="25">
        <v>29.487323979999999</v>
      </c>
      <c r="CH559">
        <v>-50.64</v>
      </c>
      <c r="CI559" s="25">
        <v>29.487323979999999</v>
      </c>
      <c r="CJ559" s="25">
        <v>-69.982900520000001</v>
      </c>
      <c r="CK559" s="25">
        <v>22.991154030000001</v>
      </c>
      <c r="CL559" s="25">
        <v>-75.028701479999995</v>
      </c>
      <c r="CM559" s="25">
        <v>35.409555339999997</v>
      </c>
      <c r="CN559" s="25">
        <v>-65.415894940000001</v>
      </c>
      <c r="CO559" s="25">
        <v>31.446223509999999</v>
      </c>
      <c r="CP559" s="25">
        <v>-68.46901459</v>
      </c>
      <c r="CQ559" s="25">
        <v>80.118915740000006</v>
      </c>
      <c r="CR559" s="25">
        <v>-30.92540889</v>
      </c>
      <c r="CS559" s="25">
        <v>69.745985349999998</v>
      </c>
      <c r="CT559" s="25">
        <v>-38.918495669999999</v>
      </c>
      <c r="CU559" s="25">
        <v>75.829689430000002</v>
      </c>
      <c r="CV559" s="25">
        <v>-34.276472920000003</v>
      </c>
      <c r="CW559" s="25">
        <v>27.898009170000002</v>
      </c>
      <c r="CX559" s="25">
        <v>-71.21274914</v>
      </c>
      <c r="CY559" s="25">
        <v>18.69471566</v>
      </c>
      <c r="CZ559" s="25">
        <v>-78.324024679999994</v>
      </c>
      <c r="DA559" s="25">
        <v>27.381044150000001</v>
      </c>
      <c r="DB559" s="25">
        <v>-71.607959969999996</v>
      </c>
      <c r="DC559" s="25">
        <v>39.661977069999999</v>
      </c>
      <c r="DD559" s="25">
        <v>-62.165616870000001</v>
      </c>
      <c r="DE559" s="25">
        <v>65.558544749999996</v>
      </c>
      <c r="DF559" s="25">
        <v>-42.206065590000001</v>
      </c>
      <c r="DG559" s="25">
        <v>16.254384380000001</v>
      </c>
      <c r="DH559" s="25">
        <v>-80.187631890000006</v>
      </c>
      <c r="DI559" s="25">
        <v>25.410963160000001</v>
      </c>
      <c r="DJ559" s="25">
        <v>-73.125758360000006</v>
      </c>
      <c r="DK559" s="25">
        <v>35.451935730000002</v>
      </c>
      <c r="DL559" s="25">
        <v>-65.417606109999994</v>
      </c>
      <c r="DM559" s="25">
        <v>35.28894519</v>
      </c>
      <c r="DN559" s="25">
        <v>-65.536308599999998</v>
      </c>
      <c r="DO559" s="25">
        <v>24.924059060000001</v>
      </c>
      <c r="DP559" s="25">
        <v>-73.505248330000001</v>
      </c>
      <c r="DQ559">
        <v>-26.14</v>
      </c>
      <c r="DR559" s="25">
        <v>-36.085254120000002</v>
      </c>
      <c r="DS559" s="25">
        <v>59.785661830000002</v>
      </c>
      <c r="DT559" s="25">
        <v>-46.620479170000003</v>
      </c>
      <c r="DU559" s="25">
        <v>10.13757051</v>
      </c>
      <c r="DV559" s="25">
        <v>-84.911312179999996</v>
      </c>
      <c r="DW559" s="25">
        <v>15.07075642</v>
      </c>
      <c r="DX559" s="25">
        <v>-81.113673399999996</v>
      </c>
      <c r="DY559">
        <v>37.31</v>
      </c>
      <c r="DZ559" s="25">
        <v>-84.664320889999999</v>
      </c>
      <c r="EA559" s="25">
        <v>9.37820404</v>
      </c>
      <c r="EB559" s="25">
        <v>-85.494041499999994</v>
      </c>
      <c r="EC559" s="25">
        <v>13.31343195</v>
      </c>
      <c r="ED559" s="25">
        <v>-82.46783963</v>
      </c>
      <c r="EE559" s="25">
        <v>0</v>
      </c>
      <c r="EF559" s="25">
        <v>429.65</v>
      </c>
      <c r="EG559" s="25">
        <v>4.5199999999999996</v>
      </c>
      <c r="EH559" s="25">
        <v>5.77</v>
      </c>
      <c r="EI559" s="25">
        <v>-0.22</v>
      </c>
      <c r="EJ559" s="25">
        <v>0.21</v>
      </c>
      <c r="EK559" s="25">
        <v>2.48</v>
      </c>
      <c r="EL559" s="25" t="s">
        <v>4060</v>
      </c>
      <c r="EM559" s="25" t="s">
        <v>4060</v>
      </c>
      <c r="EN559" s="25" t="s">
        <v>4060</v>
      </c>
    </row>
    <row r="560" spans="1:206" ht="15.75" customHeight="1">
      <c r="A560" s="20" t="s">
        <v>5530</v>
      </c>
      <c r="B560" s="20" t="s">
        <v>4148</v>
      </c>
      <c r="C560" s="20" t="s">
        <v>4148</v>
      </c>
      <c r="D560" s="20" t="s">
        <v>4149</v>
      </c>
      <c r="E560" s="20" t="s">
        <v>4150</v>
      </c>
      <c r="F560" s="20" t="s">
        <v>4048</v>
      </c>
      <c r="G560" s="20" t="s">
        <v>4091</v>
      </c>
      <c r="H560" s="20" t="s">
        <v>4050</v>
      </c>
      <c r="I560" s="20" t="s">
        <v>4051</v>
      </c>
      <c r="J560" s="20" t="s">
        <v>4050</v>
      </c>
      <c r="K560" s="20" t="s">
        <v>4050</v>
      </c>
      <c r="L560" s="20" t="s">
        <v>4052</v>
      </c>
      <c r="M560" s="47" t="s">
        <v>4646</v>
      </c>
      <c r="N560" s="20" t="s">
        <v>4054</v>
      </c>
      <c r="O560" s="20" t="s">
        <v>4241</v>
      </c>
      <c r="P560" s="20" t="s">
        <v>4242</v>
      </c>
      <c r="Q560" s="20" t="s">
        <v>4056</v>
      </c>
      <c r="R560" s="21" t="s">
        <v>5512</v>
      </c>
      <c r="S560" s="21" t="s">
        <v>5513</v>
      </c>
      <c r="T560" s="22" t="s">
        <v>4059</v>
      </c>
      <c r="U560" s="22" t="s">
        <v>4059</v>
      </c>
      <c r="V560" s="22" t="s">
        <v>4060</v>
      </c>
      <c r="W560" s="22" t="s">
        <v>4906</v>
      </c>
      <c r="X560" s="22" t="s">
        <v>4061</v>
      </c>
      <c r="Y560" s="22" t="s">
        <v>5531</v>
      </c>
      <c r="Z560" s="22" t="s">
        <v>4183</v>
      </c>
      <c r="AA560" s="22" t="s">
        <v>4091</v>
      </c>
      <c r="AB560" s="22" t="s">
        <v>4065</v>
      </c>
      <c r="AC560" s="22"/>
      <c r="AD560" s="22"/>
      <c r="AE560" s="22">
        <v>26</v>
      </c>
      <c r="AF560" t="s">
        <v>5519</v>
      </c>
      <c r="AG560" s="22" t="s">
        <v>4060</v>
      </c>
      <c r="AH560" s="22">
        <v>50</v>
      </c>
      <c r="AI560" s="22">
        <v>13000</v>
      </c>
      <c r="AJ560" s="22" t="s">
        <v>4074</v>
      </c>
      <c r="AK560" s="22">
        <v>22</v>
      </c>
      <c r="AL560" s="22" t="s">
        <v>4066</v>
      </c>
      <c r="AM560" s="22" t="s">
        <v>4066</v>
      </c>
      <c r="AN560" s="22" t="s">
        <v>4066</v>
      </c>
      <c r="AO560" s="22" t="s">
        <v>4066</v>
      </c>
      <c r="AP560" s="22" t="s">
        <v>4066</v>
      </c>
      <c r="AQ560" s="22" t="s">
        <v>4066</v>
      </c>
      <c r="AR560" s="22" t="s">
        <v>4066</v>
      </c>
      <c r="AS560" s="22" t="s">
        <v>4065</v>
      </c>
      <c r="AT560" s="22" t="s">
        <v>5520</v>
      </c>
      <c r="AU560" s="20" t="s">
        <v>5476</v>
      </c>
      <c r="AV560" s="5">
        <v>0.2802042976142316</v>
      </c>
      <c r="AW560" s="5">
        <v>0</v>
      </c>
      <c r="AX560" s="5" t="s">
        <v>5241</v>
      </c>
      <c r="AY560" s="5" t="s">
        <v>5241</v>
      </c>
      <c r="AZ560" s="5">
        <v>0</v>
      </c>
      <c r="BA560" s="24" t="s">
        <v>4068</v>
      </c>
      <c r="BB560" s="25">
        <v>1.1022616974755199</v>
      </c>
      <c r="BC560" s="25">
        <v>2.0789511699295602</v>
      </c>
      <c r="BD560" s="25">
        <v>2.3769807748682199</v>
      </c>
      <c r="BE560" s="25">
        <v>2.5129173782698602</v>
      </c>
      <c r="BF560" s="25">
        <v>1.2592383365695301</v>
      </c>
      <c r="BG560" s="25">
        <v>2.4828629205628601</v>
      </c>
      <c r="BH560" s="25">
        <v>2.40734263138265</v>
      </c>
      <c r="BI560" s="25">
        <v>2.33127319590931</v>
      </c>
      <c r="BJ560" s="25">
        <v>2.1257353810235902</v>
      </c>
      <c r="BK560" s="25">
        <v>1.8792428036559601</v>
      </c>
      <c r="BL560" s="25">
        <v>1.86332687335965</v>
      </c>
      <c r="BM560" s="25">
        <v>2.1257353810235902</v>
      </c>
      <c r="BN560" s="25">
        <v>2.2853678236825599</v>
      </c>
      <c r="BO560" s="25">
        <v>2.4678027739483701</v>
      </c>
      <c r="BP560" s="25">
        <v>2.0267370969464902</v>
      </c>
      <c r="BQ560" s="25">
        <v>2.43761662196277</v>
      </c>
      <c r="BR560" s="25">
        <v>2.1412862078691801</v>
      </c>
      <c r="BS560" s="25">
        <v>2.8232025299303598</v>
      </c>
      <c r="BT560" s="25">
        <v>2.2700220750344999</v>
      </c>
      <c r="BU560" s="25">
        <v>1.8951368975095899</v>
      </c>
      <c r="BV560" s="25">
        <v>1.40336593514703</v>
      </c>
      <c r="BW560" s="25">
        <v>1.2369243802719001</v>
      </c>
      <c r="BX560" s="25">
        <v>0.86343723503983205</v>
      </c>
      <c r="BY560" s="25">
        <v>1.0117514591747601</v>
      </c>
      <c r="BZ560" s="25">
        <v>0.69624043134040403</v>
      </c>
      <c r="CA560" s="26" t="s">
        <v>4060</v>
      </c>
      <c r="CB560" s="26" t="s">
        <v>4060</v>
      </c>
      <c r="CC560" s="26" t="s">
        <v>4060</v>
      </c>
      <c r="CD560" s="26" t="s">
        <v>4060</v>
      </c>
      <c r="CE560" s="26" t="s">
        <v>4060</v>
      </c>
      <c r="CF560" s="26" t="s">
        <v>4060</v>
      </c>
      <c r="CG560" s="26" t="s">
        <v>4060</v>
      </c>
      <c r="CH560" s="26" t="s">
        <v>4060</v>
      </c>
      <c r="CI560" s="26" t="s">
        <v>4060</v>
      </c>
      <c r="CJ560" s="26" t="s">
        <v>4060</v>
      </c>
      <c r="CK560" s="26" t="s">
        <v>4060</v>
      </c>
      <c r="CL560" s="26" t="s">
        <v>4060</v>
      </c>
      <c r="CM560" s="26" t="s">
        <v>4060</v>
      </c>
      <c r="CN560" s="26" t="s">
        <v>4060</v>
      </c>
      <c r="CO560" s="26" t="s">
        <v>4060</v>
      </c>
      <c r="CP560" s="26" t="s">
        <v>4060</v>
      </c>
      <c r="CQ560" s="26" t="s">
        <v>4060</v>
      </c>
      <c r="CR560" s="26" t="s">
        <v>4060</v>
      </c>
      <c r="CS560" s="26" t="s">
        <v>4060</v>
      </c>
      <c r="CT560" s="26" t="s">
        <v>4060</v>
      </c>
      <c r="CU560" s="26" t="s">
        <v>4060</v>
      </c>
      <c r="CV560" s="26" t="s">
        <v>4060</v>
      </c>
      <c r="CW560" s="26" t="s">
        <v>4060</v>
      </c>
      <c r="CX560" s="26" t="s">
        <v>4060</v>
      </c>
      <c r="CY560" s="26" t="s">
        <v>4060</v>
      </c>
      <c r="CZ560" s="26" t="s">
        <v>4060</v>
      </c>
      <c r="DA560" s="26" t="s">
        <v>4060</v>
      </c>
      <c r="DB560" s="26" t="s">
        <v>4060</v>
      </c>
      <c r="DC560" s="26" t="s">
        <v>4060</v>
      </c>
      <c r="DD560" s="26" t="s">
        <v>4060</v>
      </c>
      <c r="DE560" s="26" t="s">
        <v>4060</v>
      </c>
      <c r="DF560" s="26" t="s">
        <v>4060</v>
      </c>
      <c r="DG560" s="26" t="s">
        <v>4060</v>
      </c>
      <c r="DH560" s="26" t="s">
        <v>4060</v>
      </c>
      <c r="DI560" s="26" t="s">
        <v>4060</v>
      </c>
      <c r="DJ560" s="26" t="s">
        <v>4060</v>
      </c>
      <c r="DK560" s="26" t="s">
        <v>4060</v>
      </c>
      <c r="DL560" s="26" t="s">
        <v>4060</v>
      </c>
      <c r="DM560" s="26" t="s">
        <v>4060</v>
      </c>
      <c r="DN560" s="26" t="s">
        <v>4060</v>
      </c>
      <c r="DO560" s="26" t="s">
        <v>4060</v>
      </c>
      <c r="DP560" s="26" t="s">
        <v>4060</v>
      </c>
      <c r="DQ560" s="26" t="s">
        <v>4060</v>
      </c>
      <c r="DR560" s="26" t="s">
        <v>4060</v>
      </c>
      <c r="DS560" s="26" t="s">
        <v>4060</v>
      </c>
      <c r="DT560" s="26" t="s">
        <v>4060</v>
      </c>
      <c r="DU560" s="26" t="s">
        <v>4060</v>
      </c>
      <c r="DV560" s="26" t="s">
        <v>4060</v>
      </c>
      <c r="DW560" s="26" t="s">
        <v>4060</v>
      </c>
      <c r="DX560" s="26" t="s">
        <v>4060</v>
      </c>
      <c r="DY560" s="26" t="s">
        <v>4060</v>
      </c>
      <c r="DZ560" s="26" t="s">
        <v>4060</v>
      </c>
      <c r="EA560" s="26" t="s">
        <v>4060</v>
      </c>
      <c r="EB560" s="26" t="s">
        <v>4060</v>
      </c>
      <c r="EC560" s="26" t="s">
        <v>4060</v>
      </c>
      <c r="ED560" s="26" t="s">
        <v>4060</v>
      </c>
      <c r="EE560" s="25" t="s">
        <v>4060</v>
      </c>
      <c r="EF560" s="25" t="s">
        <v>4060</v>
      </c>
      <c r="EG560" s="25" t="s">
        <v>4060</v>
      </c>
      <c r="EH560" s="25" t="s">
        <v>4060</v>
      </c>
      <c r="EI560" s="25" t="s">
        <v>4060</v>
      </c>
      <c r="EJ560" s="25" t="s">
        <v>4060</v>
      </c>
      <c r="EK560" s="25" t="s">
        <v>4060</v>
      </c>
      <c r="EL560" s="25" t="s">
        <v>4060</v>
      </c>
      <c r="EM560" s="25" t="s">
        <v>4060</v>
      </c>
      <c r="EN560" s="25" t="s">
        <v>4060</v>
      </c>
    </row>
    <row r="561" spans="1:144" ht="15.75" customHeight="1">
      <c r="A561" s="20" t="s">
        <v>5532</v>
      </c>
      <c r="B561" s="20" t="s">
        <v>4148</v>
      </c>
      <c r="C561" s="20" t="s">
        <v>4148</v>
      </c>
      <c r="D561" s="20" t="s">
        <v>4149</v>
      </c>
      <c r="E561" s="20" t="s">
        <v>4150</v>
      </c>
      <c r="F561" s="20" t="s">
        <v>4048</v>
      </c>
      <c r="G561" s="20" t="s">
        <v>5533</v>
      </c>
      <c r="H561" s="20" t="s">
        <v>4050</v>
      </c>
      <c r="I561" s="20" t="s">
        <v>4051</v>
      </c>
      <c r="J561" s="20" t="s">
        <v>4050</v>
      </c>
      <c r="K561" s="20" t="s">
        <v>4050</v>
      </c>
      <c r="L561" s="20" t="s">
        <v>4052</v>
      </c>
      <c r="M561" s="47" t="s">
        <v>4646</v>
      </c>
      <c r="N561" s="20" t="s">
        <v>4054</v>
      </c>
      <c r="O561" s="20" t="s">
        <v>4241</v>
      </c>
      <c r="P561" s="20" t="s">
        <v>4242</v>
      </c>
      <c r="Q561" s="20" t="s">
        <v>4056</v>
      </c>
      <c r="R561" s="21" t="s">
        <v>5512</v>
      </c>
      <c r="S561" s="21" t="s">
        <v>5513</v>
      </c>
      <c r="T561" s="29" t="s">
        <v>4059</v>
      </c>
      <c r="U561" s="29" t="s">
        <v>4059</v>
      </c>
      <c r="V561" s="29" t="s">
        <v>4060</v>
      </c>
      <c r="W561" s="21" t="s">
        <v>5534</v>
      </c>
      <c r="X561" s="29" t="s">
        <v>4061</v>
      </c>
      <c r="Y561" s="29" t="s">
        <v>5535</v>
      </c>
      <c r="Z561" s="21" t="s">
        <v>5536</v>
      </c>
      <c r="AA561" s="29" t="s">
        <v>5537</v>
      </c>
      <c r="AB561" s="29" t="s">
        <v>4065</v>
      </c>
      <c r="AC561" s="73" t="s">
        <v>4759</v>
      </c>
      <c r="AD561" s="74" t="s">
        <v>5538</v>
      </c>
      <c r="AE561" s="29"/>
      <c r="AF561" s="29" t="s">
        <v>5519</v>
      </c>
      <c r="AG561" s="29" t="s">
        <v>4060</v>
      </c>
      <c r="AH561" s="29">
        <v>20</v>
      </c>
      <c r="AI561" s="29">
        <v>1500</v>
      </c>
      <c r="AJ561" s="29" t="s">
        <v>4074</v>
      </c>
      <c r="AK561" s="29">
        <v>60</v>
      </c>
      <c r="AL561" s="29" t="s">
        <v>4066</v>
      </c>
      <c r="AM561" s="29" t="s">
        <v>4066</v>
      </c>
      <c r="AN561" s="29" t="s">
        <v>4066</v>
      </c>
      <c r="AO561" s="29" t="s">
        <v>4066</v>
      </c>
      <c r="AP561" s="29" t="s">
        <v>4066</v>
      </c>
      <c r="AQ561" s="29" t="s">
        <v>4066</v>
      </c>
      <c r="AR561" s="29" t="s">
        <v>4066</v>
      </c>
      <c r="AS561" s="29" t="s">
        <v>4065</v>
      </c>
      <c r="AT561" s="29" t="s">
        <v>5520</v>
      </c>
      <c r="AU561" s="20" t="s">
        <v>5476</v>
      </c>
      <c r="AV561" s="5">
        <v>0.2802042976142316</v>
      </c>
      <c r="AW561" s="5">
        <v>64409052207359.594</v>
      </c>
      <c r="AX561" s="5">
        <v>9.9787855275723655E-5</v>
      </c>
      <c r="AY561" s="5">
        <v>9.9797813885532503E-5</v>
      </c>
      <c r="AZ561" s="5">
        <v>6.5403349717080443</v>
      </c>
      <c r="BA561" s="24" t="s">
        <v>4068</v>
      </c>
      <c r="BB561" s="25">
        <v>1.1022616974755199</v>
      </c>
      <c r="BC561" s="25">
        <v>2.0789511699295602</v>
      </c>
      <c r="BD561" s="25">
        <v>2.3769807748682199</v>
      </c>
      <c r="BE561" s="25">
        <v>2.5129173782698602</v>
      </c>
      <c r="BF561" s="25">
        <v>1.2592383365695301</v>
      </c>
      <c r="BG561" s="25">
        <v>2.4828629205628601</v>
      </c>
      <c r="BH561" s="25">
        <v>2.40734263138265</v>
      </c>
      <c r="BI561" s="25">
        <v>2.33127319590931</v>
      </c>
      <c r="BJ561" s="25">
        <v>2.1257353810235902</v>
      </c>
      <c r="BK561" s="25">
        <v>1.8792428036559601</v>
      </c>
      <c r="BL561" s="25">
        <v>1.86332687335965</v>
      </c>
      <c r="BM561" s="25">
        <v>2.1257353810235902</v>
      </c>
      <c r="BN561" s="25">
        <v>2.2853678236825599</v>
      </c>
      <c r="BO561" s="25">
        <v>2.4678027739483701</v>
      </c>
      <c r="BP561" s="25">
        <v>2.0267370969464902</v>
      </c>
      <c r="BQ561" s="25">
        <v>2.43761662196277</v>
      </c>
      <c r="BR561" s="25">
        <v>2.1412862078691801</v>
      </c>
      <c r="BS561" s="25">
        <v>2.8232025299303598</v>
      </c>
      <c r="BT561" s="25">
        <v>2.2700220750344999</v>
      </c>
      <c r="BU561" s="25">
        <v>1.8951368975095899</v>
      </c>
      <c r="BV561" s="25">
        <v>1.40336593514703</v>
      </c>
      <c r="BW561" s="25">
        <v>1.2369243802719001</v>
      </c>
      <c r="BX561" s="25">
        <v>0.86343723503983205</v>
      </c>
      <c r="BY561" s="25">
        <v>1.0117514591747601</v>
      </c>
      <c r="BZ561" s="25">
        <v>0.69624043134040403</v>
      </c>
      <c r="CA561" s="26" t="s">
        <v>4060</v>
      </c>
      <c r="CB561" s="26" t="s">
        <v>4060</v>
      </c>
      <c r="CC561" s="26" t="s">
        <v>4060</v>
      </c>
      <c r="CD561" s="26" t="s">
        <v>4060</v>
      </c>
      <c r="CE561" s="26" t="s">
        <v>4060</v>
      </c>
      <c r="CF561" s="26" t="s">
        <v>4060</v>
      </c>
      <c r="CG561" s="26" t="s">
        <v>4060</v>
      </c>
      <c r="CH561" s="26" t="s">
        <v>4060</v>
      </c>
      <c r="CI561" s="26" t="s">
        <v>4060</v>
      </c>
      <c r="CJ561" s="26" t="s">
        <v>4060</v>
      </c>
      <c r="CK561" s="26" t="s">
        <v>4060</v>
      </c>
      <c r="CL561" s="26" t="s">
        <v>4060</v>
      </c>
      <c r="CM561" s="26" t="s">
        <v>4060</v>
      </c>
      <c r="CN561" s="26" t="s">
        <v>4060</v>
      </c>
      <c r="CO561" s="26" t="s">
        <v>4060</v>
      </c>
      <c r="CP561" s="26" t="s">
        <v>4060</v>
      </c>
      <c r="CQ561" s="26" t="s">
        <v>4060</v>
      </c>
      <c r="CR561" s="26" t="s">
        <v>4060</v>
      </c>
      <c r="CS561" s="26" t="s">
        <v>4060</v>
      </c>
      <c r="CT561" s="26" t="s">
        <v>4060</v>
      </c>
      <c r="CU561" s="26" t="s">
        <v>4060</v>
      </c>
      <c r="CV561" s="26" t="s">
        <v>4060</v>
      </c>
      <c r="CW561" s="26" t="s">
        <v>4060</v>
      </c>
      <c r="CX561" s="26" t="s">
        <v>4060</v>
      </c>
      <c r="CY561" s="26" t="s">
        <v>4060</v>
      </c>
      <c r="CZ561" s="26" t="s">
        <v>4060</v>
      </c>
      <c r="DA561" s="26" t="s">
        <v>4060</v>
      </c>
      <c r="DB561" s="26" t="s">
        <v>4060</v>
      </c>
      <c r="DC561" s="26" t="s">
        <v>4060</v>
      </c>
      <c r="DD561" s="26" t="s">
        <v>4060</v>
      </c>
      <c r="DE561" s="26" t="s">
        <v>4060</v>
      </c>
      <c r="DF561" s="26" t="s">
        <v>4060</v>
      </c>
      <c r="DG561" s="26" t="s">
        <v>4060</v>
      </c>
      <c r="DH561" s="26" t="s">
        <v>4060</v>
      </c>
      <c r="DI561" s="26" t="s">
        <v>4060</v>
      </c>
      <c r="DJ561" s="26" t="s">
        <v>4060</v>
      </c>
      <c r="DK561" s="26" t="s">
        <v>4060</v>
      </c>
      <c r="DL561" s="26" t="s">
        <v>4060</v>
      </c>
      <c r="DM561" s="26" t="s">
        <v>4060</v>
      </c>
      <c r="DN561" s="26" t="s">
        <v>4060</v>
      </c>
      <c r="DO561" s="26" t="s">
        <v>4060</v>
      </c>
      <c r="DP561" s="26" t="s">
        <v>4060</v>
      </c>
      <c r="DQ561" s="26" t="s">
        <v>4060</v>
      </c>
      <c r="DR561" s="26" t="s">
        <v>4060</v>
      </c>
      <c r="DS561" s="26" t="s">
        <v>4060</v>
      </c>
      <c r="DT561" s="26" t="s">
        <v>4060</v>
      </c>
      <c r="DU561" s="26" t="s">
        <v>4060</v>
      </c>
      <c r="DV561" s="26" t="s">
        <v>4060</v>
      </c>
      <c r="DW561" s="26" t="s">
        <v>4060</v>
      </c>
      <c r="DX561" s="26" t="s">
        <v>4060</v>
      </c>
      <c r="DY561" s="26" t="s">
        <v>4060</v>
      </c>
      <c r="DZ561" s="26" t="s">
        <v>4060</v>
      </c>
      <c r="EA561" s="26" t="s">
        <v>4060</v>
      </c>
      <c r="EB561" s="26" t="s">
        <v>4060</v>
      </c>
      <c r="EC561" s="26" t="s">
        <v>4060</v>
      </c>
      <c r="ED561" s="26" t="s">
        <v>4060</v>
      </c>
      <c r="EE561" s="25" t="s">
        <v>4060</v>
      </c>
      <c r="EF561" s="25" t="s">
        <v>4060</v>
      </c>
      <c r="EG561" s="25" t="s">
        <v>4060</v>
      </c>
      <c r="EH561" s="25" t="s">
        <v>4060</v>
      </c>
      <c r="EI561" s="25" t="s">
        <v>4060</v>
      </c>
      <c r="EJ561" s="25" t="s">
        <v>4060</v>
      </c>
      <c r="EK561" s="25" t="s">
        <v>4060</v>
      </c>
      <c r="EL561" s="25" t="s">
        <v>4060</v>
      </c>
      <c r="EM561" s="25" t="s">
        <v>4060</v>
      </c>
      <c r="EN561" s="25" t="s">
        <v>4060</v>
      </c>
    </row>
    <row r="562" spans="1:144" ht="15.75" customHeight="1">
      <c r="A562" s="20" t="s">
        <v>5539</v>
      </c>
      <c r="B562" s="20" t="s">
        <v>4148</v>
      </c>
      <c r="C562" s="20" t="s">
        <v>4148</v>
      </c>
      <c r="D562" s="20" t="s">
        <v>4149</v>
      </c>
      <c r="E562" s="20" t="s">
        <v>4150</v>
      </c>
      <c r="F562" s="20" t="s">
        <v>4077</v>
      </c>
      <c r="G562" s="20" t="s">
        <v>4916</v>
      </c>
      <c r="H562" s="20" t="s">
        <v>4050</v>
      </c>
      <c r="I562" s="20" t="s">
        <v>4051</v>
      </c>
      <c r="J562" s="20" t="s">
        <v>4050</v>
      </c>
      <c r="K562" s="20" t="s">
        <v>4050</v>
      </c>
      <c r="L562" s="20" t="s">
        <v>4052</v>
      </c>
      <c r="M562" s="47" t="s">
        <v>4646</v>
      </c>
      <c r="N562" s="20" t="s">
        <v>4054</v>
      </c>
      <c r="O562" s="20" t="s">
        <v>4241</v>
      </c>
      <c r="P562" s="20" t="s">
        <v>4242</v>
      </c>
      <c r="Q562" s="20" t="s">
        <v>4056</v>
      </c>
      <c r="R562" s="21" t="s">
        <v>5512</v>
      </c>
      <c r="S562" s="21" t="s">
        <v>5513</v>
      </c>
      <c r="T562" s="22" t="s">
        <v>4059</v>
      </c>
      <c r="U562" s="22" t="s">
        <v>4059</v>
      </c>
      <c r="V562" s="22" t="s">
        <v>4060</v>
      </c>
      <c r="W562" s="22" t="s">
        <v>5540</v>
      </c>
      <c r="X562" s="22" t="s">
        <v>4061</v>
      </c>
      <c r="Y562" s="22" t="s">
        <v>5541</v>
      </c>
      <c r="Z562" t="s">
        <v>4920</v>
      </c>
      <c r="AA562" s="22" t="s">
        <v>4078</v>
      </c>
      <c r="AB562" s="22" t="s">
        <v>4065</v>
      </c>
      <c r="AC562" s="43" t="s">
        <v>5542</v>
      </c>
      <c r="AD562" s="43" t="s">
        <v>4923</v>
      </c>
      <c r="AE562" s="22">
        <v>233</v>
      </c>
      <c r="AF562" s="22" t="s">
        <v>5519</v>
      </c>
      <c r="AG562" s="22" t="s">
        <v>4060</v>
      </c>
      <c r="AH562" s="22">
        <v>11.5</v>
      </c>
      <c r="AI562" s="22">
        <v>30000</v>
      </c>
      <c r="AJ562" s="22" t="s">
        <v>4061</v>
      </c>
      <c r="AK562" s="22">
        <v>180</v>
      </c>
      <c r="AL562" s="22" t="s">
        <v>4066</v>
      </c>
      <c r="AM562" s="22" t="s">
        <v>4066</v>
      </c>
      <c r="AN562" s="22" t="s">
        <v>4066</v>
      </c>
      <c r="AO562" s="22" t="s">
        <v>4066</v>
      </c>
      <c r="AP562" s="22" t="s">
        <v>4066</v>
      </c>
      <c r="AQ562" s="22" t="s">
        <v>4066</v>
      </c>
      <c r="AR562" s="22" t="s">
        <v>4066</v>
      </c>
      <c r="AS562" s="22" t="s">
        <v>4061</v>
      </c>
      <c r="AT562" s="22" t="s">
        <v>5520</v>
      </c>
      <c r="AU562" s="20" t="s">
        <v>5476</v>
      </c>
      <c r="AV562" s="5">
        <v>0.2802042976142316</v>
      </c>
      <c r="AW562" s="5">
        <v>3420091534528710</v>
      </c>
      <c r="AX562" s="5">
        <v>2.6548953986709752E-5</v>
      </c>
      <c r="AY562" s="5">
        <v>2.6549658852380987E-5</v>
      </c>
      <c r="AZ562" s="5">
        <v>10.395863958606141</v>
      </c>
      <c r="BA562" s="24" t="s">
        <v>4068</v>
      </c>
      <c r="BB562" s="25">
        <v>1.1022616974755199</v>
      </c>
      <c r="BC562" s="25">
        <v>2.0789511699295602</v>
      </c>
      <c r="BD562" s="25">
        <v>2.3769807748682199</v>
      </c>
      <c r="BE562" s="25">
        <v>2.5129173782698602</v>
      </c>
      <c r="BF562" s="25">
        <v>1.2592383365695301</v>
      </c>
      <c r="BG562" s="25">
        <v>2.4828629205628601</v>
      </c>
      <c r="BH562" s="25">
        <v>2.40734263138265</v>
      </c>
      <c r="BI562" s="25">
        <v>2.33127319590931</v>
      </c>
      <c r="BJ562" s="25">
        <v>2.1257353810235902</v>
      </c>
      <c r="BK562" s="25">
        <v>1.8792428036559601</v>
      </c>
      <c r="BL562" s="25">
        <v>1.86332687335965</v>
      </c>
      <c r="BM562" s="25">
        <v>2.1257353810235902</v>
      </c>
      <c r="BN562" s="25">
        <v>2.2853678236825599</v>
      </c>
      <c r="BO562" s="25">
        <v>2.4678027739483701</v>
      </c>
      <c r="BP562" s="25">
        <v>2.0267370969464902</v>
      </c>
      <c r="BQ562" s="25">
        <v>2.43761662196277</v>
      </c>
      <c r="BR562" s="25">
        <v>2.1412862078691801</v>
      </c>
      <c r="BS562" s="25">
        <v>2.8232025299303598</v>
      </c>
      <c r="BT562" s="25">
        <v>2.2700220750344999</v>
      </c>
      <c r="BU562" s="25">
        <v>1.8951368975095899</v>
      </c>
      <c r="BV562" s="25">
        <v>1.40336593514703</v>
      </c>
      <c r="BW562" s="25">
        <v>1.2369243802719001</v>
      </c>
      <c r="BX562" s="25">
        <v>0.86343723503983205</v>
      </c>
      <c r="BY562" s="25">
        <v>1.0117514591747601</v>
      </c>
      <c r="BZ562" s="25">
        <v>0.69624043134040403</v>
      </c>
      <c r="CA562" s="26" t="s">
        <v>4060</v>
      </c>
      <c r="CB562" s="26" t="s">
        <v>4060</v>
      </c>
      <c r="CC562" s="26" t="s">
        <v>4060</v>
      </c>
      <c r="CD562" s="26" t="s">
        <v>4060</v>
      </c>
      <c r="CE562" s="26" t="s">
        <v>4060</v>
      </c>
      <c r="CF562" s="26" t="s">
        <v>4060</v>
      </c>
      <c r="CG562" s="26" t="s">
        <v>4060</v>
      </c>
      <c r="CH562" s="26" t="s">
        <v>4060</v>
      </c>
      <c r="CI562" s="26" t="s">
        <v>4060</v>
      </c>
      <c r="CJ562" s="26" t="s">
        <v>4060</v>
      </c>
      <c r="CK562" s="26" t="s">
        <v>4060</v>
      </c>
      <c r="CL562" s="26" t="s">
        <v>4060</v>
      </c>
      <c r="CM562" s="26" t="s">
        <v>4060</v>
      </c>
      <c r="CN562" s="26" t="s">
        <v>4060</v>
      </c>
      <c r="CO562" s="26" t="s">
        <v>4060</v>
      </c>
      <c r="CP562" s="26" t="s">
        <v>4060</v>
      </c>
      <c r="CQ562" s="26" t="s">
        <v>4060</v>
      </c>
      <c r="CR562" s="26" t="s">
        <v>4060</v>
      </c>
      <c r="CS562" s="26" t="s">
        <v>4060</v>
      </c>
      <c r="CT562" s="26" t="s">
        <v>4060</v>
      </c>
      <c r="CU562" s="26" t="s">
        <v>4060</v>
      </c>
      <c r="CV562" s="26" t="s">
        <v>4060</v>
      </c>
      <c r="CW562" s="26" t="s">
        <v>4060</v>
      </c>
      <c r="CX562" s="26" t="s">
        <v>4060</v>
      </c>
      <c r="CY562" s="26" t="s">
        <v>4060</v>
      </c>
      <c r="CZ562" s="26" t="s">
        <v>4060</v>
      </c>
      <c r="DA562" s="26" t="s">
        <v>4060</v>
      </c>
      <c r="DB562" s="26" t="s">
        <v>4060</v>
      </c>
      <c r="DC562" s="26" t="s">
        <v>4060</v>
      </c>
      <c r="DD562" s="26" t="s">
        <v>4060</v>
      </c>
      <c r="DE562" s="26" t="s">
        <v>4060</v>
      </c>
      <c r="DF562" s="26" t="s">
        <v>4060</v>
      </c>
      <c r="DG562" s="26" t="s">
        <v>4060</v>
      </c>
      <c r="DH562" s="26" t="s">
        <v>4060</v>
      </c>
      <c r="DI562" s="26" t="s">
        <v>4060</v>
      </c>
      <c r="DJ562" s="26" t="s">
        <v>4060</v>
      </c>
      <c r="DK562" s="26" t="s">
        <v>4060</v>
      </c>
      <c r="DL562" s="26" t="s">
        <v>4060</v>
      </c>
      <c r="DM562" s="26" t="s">
        <v>4060</v>
      </c>
      <c r="DN562" s="26" t="s">
        <v>4060</v>
      </c>
      <c r="DO562" s="26" t="s">
        <v>4060</v>
      </c>
      <c r="DP562" s="26" t="s">
        <v>4060</v>
      </c>
      <c r="DQ562" s="26" t="s">
        <v>4060</v>
      </c>
      <c r="DR562" s="26" t="s">
        <v>4060</v>
      </c>
      <c r="DS562" s="26" t="s">
        <v>4060</v>
      </c>
      <c r="DT562" s="26" t="s">
        <v>4060</v>
      </c>
      <c r="DU562" s="26" t="s">
        <v>4060</v>
      </c>
      <c r="DV562" s="26" t="s">
        <v>4060</v>
      </c>
      <c r="DW562" s="26" t="s">
        <v>4060</v>
      </c>
      <c r="DX562" s="26" t="s">
        <v>4060</v>
      </c>
      <c r="DY562" s="26" t="s">
        <v>4060</v>
      </c>
      <c r="DZ562" s="26" t="s">
        <v>4060</v>
      </c>
      <c r="EA562" s="26" t="s">
        <v>4060</v>
      </c>
      <c r="EB562" s="26" t="s">
        <v>4060</v>
      </c>
      <c r="EC562" s="26" t="s">
        <v>4060</v>
      </c>
      <c r="ED562" s="26" t="s">
        <v>4060</v>
      </c>
      <c r="EE562" s="25" t="s">
        <v>4060</v>
      </c>
      <c r="EF562" s="25" t="s">
        <v>4060</v>
      </c>
      <c r="EG562" s="25" t="s">
        <v>4060</v>
      </c>
      <c r="EH562" s="25" t="s">
        <v>4060</v>
      </c>
      <c r="EI562" s="25" t="s">
        <v>4060</v>
      </c>
      <c r="EJ562" s="25" t="s">
        <v>4060</v>
      </c>
      <c r="EK562" s="25" t="s">
        <v>4060</v>
      </c>
      <c r="EL562" s="25" t="s">
        <v>4060</v>
      </c>
      <c r="EM562" s="25" t="s">
        <v>4060</v>
      </c>
      <c r="EN562" s="25" t="s">
        <v>4060</v>
      </c>
    </row>
    <row r="563" spans="1:144" ht="15.75" customHeight="1">
      <c r="A563" s="20" t="s">
        <v>5543</v>
      </c>
      <c r="B563" s="20" t="s">
        <v>5544</v>
      </c>
      <c r="C563" s="20" t="s">
        <v>4045</v>
      </c>
      <c r="D563" s="47" t="s">
        <v>4046</v>
      </c>
      <c r="E563" s="20" t="s">
        <v>4047</v>
      </c>
      <c r="F563" s="20" t="s">
        <v>4343</v>
      </c>
      <c r="G563" s="39" t="s">
        <v>5545</v>
      </c>
      <c r="H563" s="20" t="s">
        <v>4140</v>
      </c>
      <c r="I563" s="20" t="s">
        <v>4343</v>
      </c>
      <c r="J563" s="20" t="s">
        <v>4140</v>
      </c>
      <c r="K563" s="20" t="s">
        <v>4050</v>
      </c>
      <c r="L563" s="20" t="s">
        <v>4071</v>
      </c>
      <c r="M563" s="20" t="s">
        <v>4053</v>
      </c>
      <c r="N563" s="20" t="s">
        <v>3848</v>
      </c>
      <c r="O563" s="20" t="s">
        <v>5423</v>
      </c>
      <c r="P563" s="20" t="s">
        <v>4053</v>
      </c>
      <c r="Q563" s="20" t="s">
        <v>4053</v>
      </c>
      <c r="R563" s="21" t="s">
        <v>5546</v>
      </c>
      <c r="S563" s="21" t="s">
        <v>5547</v>
      </c>
      <c r="T563" s="22" t="s">
        <v>4246</v>
      </c>
      <c r="U563" s="22" t="s">
        <v>5548</v>
      </c>
      <c r="V563" s="22" t="s">
        <v>4060</v>
      </c>
      <c r="W563" s="22" t="s">
        <v>4066</v>
      </c>
      <c r="X563" s="22" t="s">
        <v>4066</v>
      </c>
      <c r="Y563" s="22" t="s">
        <v>5549</v>
      </c>
      <c r="Z563" s="22" t="s">
        <v>4074</v>
      </c>
      <c r="AA563" s="22" t="s">
        <v>4074</v>
      </c>
      <c r="AB563" s="22" t="s">
        <v>4074</v>
      </c>
      <c r="AC563" s="22" t="s">
        <v>4063</v>
      </c>
      <c r="AD563" s="22" t="s">
        <v>4074</v>
      </c>
      <c r="AE563" s="22" t="s">
        <v>4063</v>
      </c>
      <c r="AF563" s="22" t="s">
        <v>5500</v>
      </c>
      <c r="AG563" s="22" t="s">
        <v>4065</v>
      </c>
      <c r="AH563" s="22" t="s">
        <v>4160</v>
      </c>
      <c r="AI563" s="22" t="s">
        <v>4160</v>
      </c>
      <c r="AJ563" s="22" t="s">
        <v>4160</v>
      </c>
      <c r="AK563" s="22" t="s">
        <v>4066</v>
      </c>
      <c r="AL563" s="22" t="s">
        <v>5550</v>
      </c>
      <c r="AM563" s="22" t="s">
        <v>5550</v>
      </c>
      <c r="AN563" s="22" t="s">
        <v>5551</v>
      </c>
      <c r="AO563" s="22">
        <v>0.30299999999999999</v>
      </c>
      <c r="AP563" s="22" t="s">
        <v>5550</v>
      </c>
      <c r="AQ563" s="43" t="s">
        <v>5552</v>
      </c>
      <c r="AR563" s="22" t="s">
        <v>5335</v>
      </c>
      <c r="AS563" s="22" t="s">
        <v>5550</v>
      </c>
      <c r="AT563" s="22" t="s">
        <v>4259</v>
      </c>
      <c r="AU563" s="20"/>
      <c r="AV563" s="5" t="s">
        <v>5241</v>
      </c>
      <c r="AW563" s="5" t="s">
        <v>5241</v>
      </c>
      <c r="AX563" s="5" t="s">
        <v>5241</v>
      </c>
      <c r="AY563" s="5" t="s">
        <v>5241</v>
      </c>
      <c r="AZ563" s="5" t="s">
        <v>5241</v>
      </c>
      <c r="BA563" s="24" t="s">
        <v>4145</v>
      </c>
      <c r="BB563" s="25">
        <v>3.7069368195825598</v>
      </c>
      <c r="BC563" s="25">
        <v>13.588239295296299</v>
      </c>
      <c r="BD563" s="25">
        <v>17.060983987388099</v>
      </c>
      <c r="BE563" s="25">
        <v>18.694154822958001</v>
      </c>
      <c r="BF563" s="25">
        <v>5.0838411680918103</v>
      </c>
      <c r="BG563" s="25">
        <v>18.330646047900299</v>
      </c>
      <c r="BH563" s="25">
        <v>17.423272377818002</v>
      </c>
      <c r="BI563" s="25">
        <v>16.518386986126998</v>
      </c>
      <c r="BJ563" s="25">
        <v>14.1227185718191</v>
      </c>
      <c r="BK563" s="25">
        <v>11.3568107915416</v>
      </c>
      <c r="BL563" s="25">
        <v>11.182697090169</v>
      </c>
      <c r="BM563" s="25">
        <v>14.1227185718191</v>
      </c>
      <c r="BN563" s="25">
        <v>15.9769216747848</v>
      </c>
      <c r="BO563" s="25">
        <v>18.149002055648499</v>
      </c>
      <c r="BP563" s="25">
        <v>12.996804435904901</v>
      </c>
      <c r="BQ563" s="25">
        <v>17.7859583086688</v>
      </c>
      <c r="BR563" s="25">
        <v>14.3013036986464</v>
      </c>
      <c r="BS563" s="25">
        <v>22.520583762068899</v>
      </c>
      <c r="BT563" s="25">
        <v>15.796710776591</v>
      </c>
      <c r="BU563" s="25">
        <v>11.5312590646923</v>
      </c>
      <c r="BV563" s="25">
        <v>6.4353396683138699</v>
      </c>
      <c r="BW563" s="25">
        <v>4.8816838990906302</v>
      </c>
      <c r="BX563" s="25">
        <v>1.8529328360167401</v>
      </c>
      <c r="BY563" s="25">
        <v>2.9658958412239498</v>
      </c>
      <c r="BZ563" s="25">
        <v>0.79349085032647104</v>
      </c>
      <c r="CA563" s="27">
        <v>1004.67067106</v>
      </c>
      <c r="CB563" s="25">
        <v>170.21576479999999</v>
      </c>
      <c r="CC563" s="25">
        <v>22.74297937</v>
      </c>
      <c r="CD563" s="25">
        <v>-123.710713</v>
      </c>
      <c r="CE563" s="25">
        <v>46.427422139999997</v>
      </c>
      <c r="CF563" s="25">
        <v>-103.806771</v>
      </c>
      <c r="CG563" s="25">
        <v>41.676984269999998</v>
      </c>
      <c r="CH563">
        <v>-50.64</v>
      </c>
      <c r="CI563" s="25">
        <v>41.676984269999998</v>
      </c>
      <c r="CJ563" s="25">
        <v>-107.81139</v>
      </c>
      <c r="CK563" s="25">
        <v>33.184179530000002</v>
      </c>
      <c r="CL563" s="25">
        <v>-114.8538258</v>
      </c>
      <c r="CM563" s="25">
        <v>50.116281309999998</v>
      </c>
      <c r="CN563" s="25">
        <v>-100.72731880000001</v>
      </c>
      <c r="CO563" s="25">
        <v>44.383284570000001</v>
      </c>
      <c r="CP563" s="25">
        <v>-105.5501033</v>
      </c>
      <c r="CQ563" s="25">
        <v>113.6177003</v>
      </c>
      <c r="CR563" s="25">
        <v>-47.44477414</v>
      </c>
      <c r="CS563" s="25">
        <v>98.689787710000004</v>
      </c>
      <c r="CT563" s="25">
        <v>-59.992843100000002</v>
      </c>
      <c r="CU563" s="25">
        <v>108.36218169999999</v>
      </c>
      <c r="CV563" s="25">
        <v>-51.762130480000003</v>
      </c>
      <c r="CW563" s="25">
        <v>39.49090322</v>
      </c>
      <c r="CX563" s="25">
        <v>-109.6380049</v>
      </c>
      <c r="CY563" s="25">
        <v>26.665378029999999</v>
      </c>
      <c r="CZ563" s="25">
        <v>-120.3715121</v>
      </c>
      <c r="DA563" s="25">
        <v>38.70406217</v>
      </c>
      <c r="DB563" s="25">
        <v>-110.3030917</v>
      </c>
      <c r="DC563" s="25">
        <v>56.785691210000003</v>
      </c>
      <c r="DD563" s="25">
        <v>-95.060052519999999</v>
      </c>
      <c r="DE563" s="25">
        <v>93.903591199999994</v>
      </c>
      <c r="DF563" s="25">
        <v>-63.879168929999999</v>
      </c>
      <c r="DG563" s="25">
        <v>22.807108509999999</v>
      </c>
      <c r="DH563" s="25">
        <v>-123.6530576</v>
      </c>
      <c r="DI563" s="25">
        <v>35.841511070000003</v>
      </c>
      <c r="DJ563" s="25">
        <v>-112.7133602</v>
      </c>
      <c r="DK563" s="25">
        <v>50.884164319999996</v>
      </c>
      <c r="DL563" s="25">
        <v>-100.0035273</v>
      </c>
      <c r="DM563" s="25">
        <v>50.500484739999997</v>
      </c>
      <c r="DN563" s="25">
        <v>-100.34291880000001</v>
      </c>
      <c r="DO563" s="25">
        <v>35.233984319999998</v>
      </c>
      <c r="DP563" s="25">
        <v>-113.2134729</v>
      </c>
      <c r="DQ563">
        <v>-26.14</v>
      </c>
      <c r="DR563" s="25">
        <v>-55.771503320000001</v>
      </c>
      <c r="DS563" s="25">
        <v>84.897411270000006</v>
      </c>
      <c r="DT563" s="25">
        <v>-71.526879519999994</v>
      </c>
      <c r="DU563" s="25">
        <v>14.24410685</v>
      </c>
      <c r="DV563" s="25">
        <v>-130.82292559999999</v>
      </c>
      <c r="DW563" s="25">
        <v>21.39991114</v>
      </c>
      <c r="DX563" s="25">
        <v>-124.8026685</v>
      </c>
      <c r="DY563">
        <v>37.31</v>
      </c>
      <c r="DZ563" s="25">
        <v>-130.4665004</v>
      </c>
      <c r="EA563" s="25">
        <v>13.110480470000001</v>
      </c>
      <c r="EB563" s="25">
        <v>-131.77991489999999</v>
      </c>
      <c r="EC563" s="25">
        <v>18.867602510000001</v>
      </c>
      <c r="ED563" s="25">
        <v>-126.9318189</v>
      </c>
      <c r="EE563" s="52">
        <v>0</v>
      </c>
      <c r="EF563" s="25">
        <v>157.9667</v>
      </c>
      <c r="EG563" s="25">
        <v>3.2820179999999999</v>
      </c>
      <c r="EH563" s="25">
        <v>11.113163999999999</v>
      </c>
      <c r="EI563" s="37">
        <v>-2.4826787499999998</v>
      </c>
      <c r="EJ563" s="27">
        <v>4.9649999999999998E-3</v>
      </c>
      <c r="EK563" s="25">
        <v>6.8607816250000004</v>
      </c>
      <c r="EL563" s="38">
        <v>2.8498999999999999</v>
      </c>
      <c r="EM563" s="38">
        <v>5.7916999999999996</v>
      </c>
      <c r="EN563" s="38">
        <v>-3.1732</v>
      </c>
    </row>
    <row r="564" spans="1:144" ht="15.75" customHeight="1">
      <c r="A564" s="20" t="s">
        <v>5553</v>
      </c>
      <c r="B564" s="20" t="s">
        <v>5544</v>
      </c>
      <c r="C564" s="20" t="s">
        <v>4045</v>
      </c>
      <c r="D564" s="47" t="s">
        <v>4046</v>
      </c>
      <c r="E564" s="20" t="s">
        <v>4047</v>
      </c>
      <c r="F564" s="20" t="s">
        <v>4343</v>
      </c>
      <c r="G564" s="20" t="s">
        <v>4053</v>
      </c>
      <c r="H564" s="20" t="s">
        <v>4050</v>
      </c>
      <c r="I564" s="20" t="s">
        <v>4343</v>
      </c>
      <c r="J564" s="20" t="s">
        <v>4140</v>
      </c>
      <c r="K564" s="20" t="s">
        <v>4050</v>
      </c>
      <c r="L564" s="20" t="s">
        <v>4071</v>
      </c>
      <c r="M564" s="20" t="s">
        <v>4053</v>
      </c>
      <c r="N564" s="20" t="s">
        <v>3848</v>
      </c>
      <c r="O564" s="20" t="s">
        <v>5423</v>
      </c>
      <c r="P564" s="20" t="s">
        <v>4053</v>
      </c>
      <c r="Q564" s="20" t="s">
        <v>4053</v>
      </c>
      <c r="R564" s="21" t="s">
        <v>5546</v>
      </c>
      <c r="S564" s="21" t="s">
        <v>5547</v>
      </c>
      <c r="T564" s="22" t="s">
        <v>5074</v>
      </c>
      <c r="U564" s="22" t="s">
        <v>4246</v>
      </c>
      <c r="V564" s="22" t="s">
        <v>4060</v>
      </c>
      <c r="W564" s="22" t="s">
        <v>4066</v>
      </c>
      <c r="X564" s="22" t="s">
        <v>4066</v>
      </c>
      <c r="Y564" s="22" t="s">
        <v>5549</v>
      </c>
      <c r="Z564" s="22" t="s">
        <v>4074</v>
      </c>
      <c r="AA564" s="22" t="s">
        <v>4074</v>
      </c>
      <c r="AB564" s="22" t="s">
        <v>4074</v>
      </c>
      <c r="AC564" s="22" t="s">
        <v>4063</v>
      </c>
      <c r="AD564" s="22" t="s">
        <v>4074</v>
      </c>
      <c r="AE564" s="22" t="s">
        <v>4063</v>
      </c>
      <c r="AF564" s="22" t="s">
        <v>5500</v>
      </c>
      <c r="AG564" s="22" t="s">
        <v>4065</v>
      </c>
      <c r="AH564" s="22" t="s">
        <v>4160</v>
      </c>
      <c r="AI564" s="22" t="s">
        <v>4160</v>
      </c>
      <c r="AJ564" s="22" t="s">
        <v>4160</v>
      </c>
      <c r="AK564" s="22" t="s">
        <v>4066</v>
      </c>
      <c r="AL564" s="22" t="s">
        <v>5550</v>
      </c>
      <c r="AM564" s="22" t="s">
        <v>5550</v>
      </c>
      <c r="AN564" s="22" t="s">
        <v>5554</v>
      </c>
      <c r="AO564" s="22">
        <v>0.38800000000000001</v>
      </c>
      <c r="AP564" s="22" t="s">
        <v>5550</v>
      </c>
      <c r="AQ564" s="43" t="s">
        <v>5555</v>
      </c>
      <c r="AR564" s="22" t="s">
        <v>5335</v>
      </c>
      <c r="AS564" s="22" t="s">
        <v>5550</v>
      </c>
      <c r="AT564" s="22" t="s">
        <v>4259</v>
      </c>
      <c r="AU564" s="20"/>
      <c r="AV564" s="5" t="s">
        <v>5241</v>
      </c>
      <c r="AW564" s="5" t="s">
        <v>5241</v>
      </c>
      <c r="AX564" s="5" t="s">
        <v>5241</v>
      </c>
      <c r="AY564" s="5" t="s">
        <v>5241</v>
      </c>
      <c r="AZ564" s="5" t="s">
        <v>5241</v>
      </c>
      <c r="BA564" s="24" t="s">
        <v>4145</v>
      </c>
      <c r="BB564" s="25">
        <v>3.7069368195825598</v>
      </c>
      <c r="BC564" s="25">
        <v>13.588239295296299</v>
      </c>
      <c r="BD564" s="25">
        <v>17.060983987388099</v>
      </c>
      <c r="BE564" s="25">
        <v>18.694154822958001</v>
      </c>
      <c r="BF564" s="25">
        <v>5.0838411680918103</v>
      </c>
      <c r="BG564" s="25">
        <v>18.330646047900299</v>
      </c>
      <c r="BH564" s="25">
        <v>17.423272377818002</v>
      </c>
      <c r="BI564" s="25">
        <v>16.518386986126998</v>
      </c>
      <c r="BJ564" s="25">
        <v>14.1227185718191</v>
      </c>
      <c r="BK564" s="25">
        <v>11.3568107915416</v>
      </c>
      <c r="BL564" s="25">
        <v>11.182697090169</v>
      </c>
      <c r="BM564" s="25">
        <v>14.1227185718191</v>
      </c>
      <c r="BN564" s="25">
        <v>15.9769216747848</v>
      </c>
      <c r="BO564" s="25">
        <v>18.149002055648499</v>
      </c>
      <c r="BP564" s="25">
        <v>12.996804435904901</v>
      </c>
      <c r="BQ564" s="25">
        <v>17.7859583086688</v>
      </c>
      <c r="BR564" s="25">
        <v>14.3013036986464</v>
      </c>
      <c r="BS564" s="25">
        <v>22.520583762068899</v>
      </c>
      <c r="BT564" s="25">
        <v>15.796710776591</v>
      </c>
      <c r="BU564" s="25">
        <v>11.5312590646923</v>
      </c>
      <c r="BV564" s="25">
        <v>6.4353396683138699</v>
      </c>
      <c r="BW564" s="25">
        <v>4.8816838990906302</v>
      </c>
      <c r="BX564" s="25">
        <v>1.8529328360167401</v>
      </c>
      <c r="BY564" s="25">
        <v>2.9658958412239498</v>
      </c>
      <c r="BZ564" s="25">
        <v>0.79349085032647104</v>
      </c>
      <c r="CA564" s="27">
        <v>1004.67067106</v>
      </c>
      <c r="CB564" s="25">
        <v>170.21576479999999</v>
      </c>
      <c r="CC564" s="25">
        <v>22.74297937</v>
      </c>
      <c r="CD564" s="25">
        <v>-123.710713</v>
      </c>
      <c r="CE564" s="25">
        <v>46.427422139999997</v>
      </c>
      <c r="CF564" s="25">
        <v>-103.806771</v>
      </c>
      <c r="CG564" s="25">
        <v>41.676984269999998</v>
      </c>
      <c r="CH564">
        <v>-50.64</v>
      </c>
      <c r="CI564" s="25">
        <v>41.676984269999998</v>
      </c>
      <c r="CJ564" s="25">
        <v>-107.81139</v>
      </c>
      <c r="CK564" s="25">
        <v>33.184179530000002</v>
      </c>
      <c r="CL564" s="25">
        <v>-114.8538258</v>
      </c>
      <c r="CM564" s="25">
        <v>50.116281309999998</v>
      </c>
      <c r="CN564" s="25">
        <v>-100.72731880000001</v>
      </c>
      <c r="CO564" s="25">
        <v>44.383284570000001</v>
      </c>
      <c r="CP564" s="25">
        <v>-105.5501033</v>
      </c>
      <c r="CQ564" s="25">
        <v>113.6177003</v>
      </c>
      <c r="CR564" s="25">
        <v>-47.44477414</v>
      </c>
      <c r="CS564" s="25">
        <v>98.689787710000004</v>
      </c>
      <c r="CT564" s="25">
        <v>-59.992843100000002</v>
      </c>
      <c r="CU564" s="25">
        <v>108.36218169999999</v>
      </c>
      <c r="CV564" s="25">
        <v>-51.762130480000003</v>
      </c>
      <c r="CW564" s="25">
        <v>39.49090322</v>
      </c>
      <c r="CX564" s="25">
        <v>-109.6380049</v>
      </c>
      <c r="CY564" s="25">
        <v>26.665378029999999</v>
      </c>
      <c r="CZ564" s="25">
        <v>-120.3715121</v>
      </c>
      <c r="DA564" s="25">
        <v>38.70406217</v>
      </c>
      <c r="DB564" s="25">
        <v>-110.3030917</v>
      </c>
      <c r="DC564" s="25">
        <v>56.785691210000003</v>
      </c>
      <c r="DD564" s="25">
        <v>-95.060052519999999</v>
      </c>
      <c r="DE564" s="25">
        <v>93.903591199999994</v>
      </c>
      <c r="DF564" s="25">
        <v>-63.879168929999999</v>
      </c>
      <c r="DG564" s="25">
        <v>22.807108509999999</v>
      </c>
      <c r="DH564" s="25">
        <v>-123.6530576</v>
      </c>
      <c r="DI564" s="25">
        <v>35.841511070000003</v>
      </c>
      <c r="DJ564" s="25">
        <v>-112.7133602</v>
      </c>
      <c r="DK564" s="25">
        <v>50.884164319999996</v>
      </c>
      <c r="DL564" s="25">
        <v>-100.0035273</v>
      </c>
      <c r="DM564" s="25">
        <v>50.500484739999997</v>
      </c>
      <c r="DN564" s="25">
        <v>-100.34291880000001</v>
      </c>
      <c r="DO564" s="25">
        <v>35.233984319999998</v>
      </c>
      <c r="DP564" s="25">
        <v>-113.2134729</v>
      </c>
      <c r="DQ564">
        <v>-26.14</v>
      </c>
      <c r="DR564" s="25">
        <v>-55.771503320000001</v>
      </c>
      <c r="DS564" s="25">
        <v>84.897411270000006</v>
      </c>
      <c r="DT564" s="25">
        <v>-71.526879519999994</v>
      </c>
      <c r="DU564" s="25">
        <v>14.24410685</v>
      </c>
      <c r="DV564" s="25">
        <v>-130.82292559999999</v>
      </c>
      <c r="DW564" s="25">
        <v>21.39991114</v>
      </c>
      <c r="DX564" s="25">
        <v>-124.8026685</v>
      </c>
      <c r="DY564">
        <v>37.31</v>
      </c>
      <c r="DZ564" s="25">
        <v>-130.4665004</v>
      </c>
      <c r="EA564" s="25">
        <v>13.110480470000001</v>
      </c>
      <c r="EB564" s="25">
        <v>-131.77991489999999</v>
      </c>
      <c r="EC564" s="25">
        <v>18.867602510000001</v>
      </c>
      <c r="ED564" s="25">
        <v>-126.9318189</v>
      </c>
      <c r="EE564" s="52">
        <v>0</v>
      </c>
      <c r="EF564" s="25">
        <v>157.9667</v>
      </c>
      <c r="EG564" s="25">
        <v>3.2820179999999999</v>
      </c>
      <c r="EH564" s="25">
        <v>11.113163999999999</v>
      </c>
      <c r="EI564" s="37">
        <v>-2.4826787499999998</v>
      </c>
      <c r="EJ564" s="27">
        <v>4.9649999999999998E-3</v>
      </c>
      <c r="EK564" s="25">
        <v>6.8607816250000004</v>
      </c>
      <c r="EL564" s="38">
        <v>2.8498999999999999</v>
      </c>
      <c r="EM564" s="38">
        <v>5.7916999999999996</v>
      </c>
      <c r="EN564" s="38">
        <v>-3.1732</v>
      </c>
    </row>
    <row r="565" spans="1:144" ht="15.75" customHeight="1">
      <c r="A565" s="20" t="s">
        <v>5556</v>
      </c>
      <c r="B565" s="47" t="s">
        <v>5557</v>
      </c>
      <c r="C565" s="35" t="s">
        <v>4103</v>
      </c>
      <c r="D565" s="47" t="s">
        <v>4046</v>
      </c>
      <c r="E565" s="20" t="s">
        <v>4047</v>
      </c>
      <c r="F565" s="20" t="s">
        <v>4084</v>
      </c>
      <c r="G565" s="20" t="s">
        <v>5558</v>
      </c>
      <c r="H565" s="20" t="s">
        <v>4140</v>
      </c>
      <c r="I565" s="20" t="s">
        <v>4051</v>
      </c>
      <c r="J565" s="20" t="s">
        <v>4050</v>
      </c>
      <c r="K565" s="20" t="s">
        <v>4050</v>
      </c>
      <c r="L565" s="20" t="s">
        <v>4071</v>
      </c>
      <c r="M565" s="20" t="s">
        <v>4053</v>
      </c>
      <c r="N565" s="20" t="s">
        <v>3849</v>
      </c>
      <c r="O565" s="20" t="s">
        <v>4305</v>
      </c>
      <c r="P565" s="20" t="s">
        <v>4305</v>
      </c>
      <c r="Q565" s="20" t="s">
        <v>4142</v>
      </c>
      <c r="R565" s="21" t="s">
        <v>5559</v>
      </c>
      <c r="S565" s="34" t="s">
        <v>5560</v>
      </c>
      <c r="T565" s="22" t="s">
        <v>5561</v>
      </c>
      <c r="U565" s="22" t="s">
        <v>4246</v>
      </c>
      <c r="V565" s="22" t="s">
        <v>4060</v>
      </c>
      <c r="W565" s="22" t="s">
        <v>4066</v>
      </c>
      <c r="X565" s="22" t="s">
        <v>4066</v>
      </c>
      <c r="Y565" s="22" t="s">
        <v>5562</v>
      </c>
      <c r="Z565" s="22" t="s">
        <v>5563</v>
      </c>
      <c r="AA565" s="22" t="s">
        <v>5564</v>
      </c>
      <c r="AB565" s="22" t="s">
        <v>4063</v>
      </c>
      <c r="AC565" s="43" t="s">
        <v>5565</v>
      </c>
      <c r="AD565" s="22" t="s">
        <v>4074</v>
      </c>
      <c r="AE565" s="22" t="s">
        <v>4066</v>
      </c>
      <c r="AF565" t="s">
        <v>5566</v>
      </c>
      <c r="AG565" s="43" t="s">
        <v>5565</v>
      </c>
      <c r="AH565" s="22" t="s">
        <v>4160</v>
      </c>
      <c r="AI565" s="22" t="s">
        <v>4074</v>
      </c>
      <c r="AJ565" s="22" t="s">
        <v>4160</v>
      </c>
      <c r="AK565" s="22" t="s">
        <v>4066</v>
      </c>
      <c r="AL565" s="22" t="s">
        <v>5567</v>
      </c>
      <c r="AM565" s="22" t="s">
        <v>4066</v>
      </c>
      <c r="AN565" s="22" t="s">
        <v>4066</v>
      </c>
      <c r="AO565" s="22" t="s">
        <v>4066</v>
      </c>
      <c r="AP565" s="22" t="s">
        <v>4066</v>
      </c>
      <c r="AQ565" s="22" t="s">
        <v>4066</v>
      </c>
      <c r="AR565" s="22" t="s">
        <v>5335</v>
      </c>
      <c r="AS565" s="22" t="s">
        <v>5550</v>
      </c>
      <c r="AT565" s="22" t="s">
        <v>5568</v>
      </c>
      <c r="AU565" s="20"/>
      <c r="AV565" s="5">
        <v>0.21012232286907528</v>
      </c>
      <c r="AW565" s="5">
        <v>9403589661509122</v>
      </c>
      <c r="AX565" s="5">
        <v>1.895085322712683E-5</v>
      </c>
      <c r="AY565" s="5">
        <v>1.8951212368770907E-5</v>
      </c>
      <c r="AZ565" s="5">
        <v>10.576846570341043</v>
      </c>
      <c r="BA565" s="24" t="s">
        <v>4084</v>
      </c>
      <c r="BB565" s="25">
        <v>3.47073661739336</v>
      </c>
      <c r="BC565" s="25">
        <v>9.1862695079113994</v>
      </c>
      <c r="BD565" s="25">
        <v>10.945845104891999</v>
      </c>
      <c r="BE565" s="25">
        <v>11.7509685287087</v>
      </c>
      <c r="BF565" s="25">
        <v>4.3843269595692203</v>
      </c>
      <c r="BG565" s="25">
        <v>11.5728225959881</v>
      </c>
      <c r="BH565" s="25">
        <v>11.125531490587701</v>
      </c>
      <c r="BI565" s="25">
        <v>10.6754914125244</v>
      </c>
      <c r="BJ565" s="25">
        <v>9.4619847596511999</v>
      </c>
      <c r="BK565" s="25">
        <v>8.0113730980988898</v>
      </c>
      <c r="BL565" s="25">
        <v>7.9178803328968197</v>
      </c>
      <c r="BM565" s="25">
        <v>9.4619847596511999</v>
      </c>
      <c r="BN565" s="25">
        <v>10.404149738769</v>
      </c>
      <c r="BO565" s="25">
        <v>11.483584472543701</v>
      </c>
      <c r="BP565" s="25">
        <v>8.8787710740628807</v>
      </c>
      <c r="BQ565" s="25">
        <v>11.3047780263396</v>
      </c>
      <c r="BR565" s="25">
        <v>9.5536719175955902</v>
      </c>
      <c r="BS565" s="25">
        <v>13.594889710775201</v>
      </c>
      <c r="BT565" s="25">
        <v>10.3134831709539</v>
      </c>
      <c r="BU565" s="25">
        <v>8.1047583024836793</v>
      </c>
      <c r="BV565" s="25">
        <v>5.2247878268148096</v>
      </c>
      <c r="BW565" s="25">
        <v>4.2543481211928302</v>
      </c>
      <c r="BX565" s="25">
        <v>2.0843200146837901</v>
      </c>
      <c r="BY565" s="25">
        <v>2.9448140840151602</v>
      </c>
      <c r="BZ565" s="25">
        <v>1.11618816520342</v>
      </c>
      <c r="CA565" s="26" t="s">
        <v>4060</v>
      </c>
      <c r="CB565" s="26" t="s">
        <v>4060</v>
      </c>
      <c r="CC565" s="26" t="s">
        <v>4060</v>
      </c>
      <c r="CD565" s="26" t="s">
        <v>4060</v>
      </c>
      <c r="CE565" s="26" t="s">
        <v>4060</v>
      </c>
      <c r="CF565" s="26" t="s">
        <v>4060</v>
      </c>
      <c r="CG565" s="26" t="s">
        <v>4060</v>
      </c>
      <c r="CH565">
        <v>-50.64</v>
      </c>
      <c r="CI565" s="26" t="s">
        <v>4060</v>
      </c>
      <c r="CJ565" s="26" t="s">
        <v>4060</v>
      </c>
      <c r="CK565" s="26" t="s">
        <v>4060</v>
      </c>
      <c r="CL565" s="26" t="s">
        <v>4060</v>
      </c>
      <c r="CM565" s="26" t="s">
        <v>4060</v>
      </c>
      <c r="CN565" s="26" t="s">
        <v>4060</v>
      </c>
      <c r="CO565" s="26" t="s">
        <v>4060</v>
      </c>
      <c r="CP565" s="26" t="s">
        <v>4060</v>
      </c>
      <c r="CQ565" s="26" t="s">
        <v>4060</v>
      </c>
      <c r="CR565" s="26" t="s">
        <v>4060</v>
      </c>
      <c r="CS565" s="26" t="s">
        <v>4060</v>
      </c>
      <c r="CT565" s="26" t="s">
        <v>4060</v>
      </c>
      <c r="CU565" s="26" t="s">
        <v>4060</v>
      </c>
      <c r="CV565" s="26" t="s">
        <v>4060</v>
      </c>
      <c r="CW565" s="26" t="s">
        <v>4060</v>
      </c>
      <c r="CX565" s="26" t="s">
        <v>4060</v>
      </c>
      <c r="CY565" s="26" t="s">
        <v>4060</v>
      </c>
      <c r="CZ565" s="26" t="s">
        <v>4060</v>
      </c>
      <c r="DA565" s="26" t="s">
        <v>4060</v>
      </c>
      <c r="DB565" s="26" t="s">
        <v>4060</v>
      </c>
      <c r="DC565" s="26" t="s">
        <v>4060</v>
      </c>
      <c r="DD565" s="26" t="s">
        <v>4060</v>
      </c>
      <c r="DE565" s="26" t="s">
        <v>4060</v>
      </c>
      <c r="DF565" s="26" t="s">
        <v>4060</v>
      </c>
      <c r="DG565" s="26" t="s">
        <v>4060</v>
      </c>
      <c r="DH565" s="26" t="s">
        <v>4060</v>
      </c>
      <c r="DI565" s="26" t="s">
        <v>4060</v>
      </c>
      <c r="DJ565" s="26" t="s">
        <v>4060</v>
      </c>
      <c r="DK565" s="26" t="s">
        <v>4060</v>
      </c>
      <c r="DL565" s="26" t="s">
        <v>4060</v>
      </c>
      <c r="DM565" s="26" t="s">
        <v>4060</v>
      </c>
      <c r="DN565" s="26" t="s">
        <v>4060</v>
      </c>
      <c r="DO565" s="26" t="s">
        <v>4060</v>
      </c>
      <c r="DP565" s="26" t="s">
        <v>4060</v>
      </c>
      <c r="DQ565">
        <v>-26.14</v>
      </c>
      <c r="DR565" s="26" t="s">
        <v>4060</v>
      </c>
      <c r="DS565" s="26" t="s">
        <v>4060</v>
      </c>
      <c r="DT565" s="26" t="s">
        <v>4060</v>
      </c>
      <c r="DU565" s="26" t="s">
        <v>4060</v>
      </c>
      <c r="DV565" s="26" t="s">
        <v>4060</v>
      </c>
      <c r="DW565" s="26" t="s">
        <v>4060</v>
      </c>
      <c r="DX565" s="26" t="s">
        <v>4060</v>
      </c>
      <c r="DY565">
        <v>37.31</v>
      </c>
      <c r="DZ565" s="26" t="s">
        <v>4060</v>
      </c>
      <c r="EA565" s="26" t="s">
        <v>4060</v>
      </c>
      <c r="EB565" s="26" t="s">
        <v>4060</v>
      </c>
      <c r="EC565" s="26" t="s">
        <v>4060</v>
      </c>
      <c r="ED565" s="26" t="s">
        <v>4060</v>
      </c>
      <c r="EE565" s="25">
        <v>0</v>
      </c>
      <c r="EF565" s="25">
        <v>109.2</v>
      </c>
      <c r="EG565" s="25">
        <v>4.53</v>
      </c>
      <c r="EH565" s="25">
        <v>5.77</v>
      </c>
      <c r="EI565" s="25">
        <v>-7.0000000000000007E-2</v>
      </c>
      <c r="EJ565" s="25">
        <v>0.02</v>
      </c>
      <c r="EK565" s="25">
        <v>3.1</v>
      </c>
      <c r="EL565" s="25" t="s">
        <v>4060</v>
      </c>
      <c r="EM565" s="25" t="s">
        <v>4060</v>
      </c>
      <c r="EN565" s="25" t="s">
        <v>4060</v>
      </c>
    </row>
    <row r="566" spans="1:144" ht="15.75" customHeight="1">
      <c r="A566" s="20" t="s">
        <v>5569</v>
      </c>
      <c r="B566" s="20" t="s">
        <v>5570</v>
      </c>
      <c r="C566" s="35" t="s">
        <v>4103</v>
      </c>
      <c r="D566" s="20" t="s">
        <v>4046</v>
      </c>
      <c r="E566" s="20" t="s">
        <v>4047</v>
      </c>
      <c r="F566" s="20" t="s">
        <v>4153</v>
      </c>
      <c r="G566" s="75" t="s">
        <v>5571</v>
      </c>
      <c r="H566" s="20" t="s">
        <v>4140</v>
      </c>
      <c r="I566" s="20" t="s">
        <v>4153</v>
      </c>
      <c r="J566" s="20" t="s">
        <v>4050</v>
      </c>
      <c r="K566" s="20" t="s">
        <v>4050</v>
      </c>
      <c r="L566" s="20" t="s">
        <v>4071</v>
      </c>
      <c r="M566" s="20" t="s">
        <v>4053</v>
      </c>
      <c r="N566" s="20" t="s">
        <v>4154</v>
      </c>
      <c r="O566" s="20" t="s">
        <v>4305</v>
      </c>
      <c r="P566" s="20" t="s">
        <v>4305</v>
      </c>
      <c r="Q566" s="20" t="s">
        <v>4142</v>
      </c>
      <c r="R566" s="21" t="s">
        <v>5572</v>
      </c>
      <c r="S566" s="21" t="s">
        <v>5573</v>
      </c>
      <c r="T566" s="22" t="s">
        <v>4059</v>
      </c>
      <c r="U566" s="22" t="s">
        <v>5574</v>
      </c>
      <c r="V566" s="22" t="s">
        <v>5575</v>
      </c>
      <c r="W566" s="22" t="s">
        <v>4063</v>
      </c>
      <c r="X566" s="22" t="s">
        <v>4063</v>
      </c>
      <c r="Y566" s="22" t="s">
        <v>5576</v>
      </c>
      <c r="Z566" s="22"/>
      <c r="AA566" s="22" t="s">
        <v>4160</v>
      </c>
      <c r="AB566" s="22" t="s">
        <v>4160</v>
      </c>
      <c r="AC566" s="22" t="s">
        <v>4063</v>
      </c>
      <c r="AD566" s="22" t="s">
        <v>4074</v>
      </c>
      <c r="AE566" s="22" t="s">
        <v>4066</v>
      </c>
      <c r="AF566" s="22" t="s">
        <v>5577</v>
      </c>
      <c r="AG566" s="22" t="s">
        <v>5578</v>
      </c>
      <c r="AH566" s="22" t="s">
        <v>4074</v>
      </c>
      <c r="AI566" s="22" t="s">
        <v>4074</v>
      </c>
      <c r="AJ566" s="22" t="s">
        <v>4074</v>
      </c>
      <c r="AK566" s="22" t="s">
        <v>4063</v>
      </c>
      <c r="AL566" s="22" t="s">
        <v>5579</v>
      </c>
      <c r="AM566" s="22">
        <v>0.12</v>
      </c>
      <c r="AN566" s="22" t="s">
        <v>4063</v>
      </c>
      <c r="AO566" s="22" t="s">
        <v>4063</v>
      </c>
      <c r="AP566" s="43" t="s">
        <v>5580</v>
      </c>
      <c r="AQ566" s="22" t="s">
        <v>4063</v>
      </c>
      <c r="AR566" s="22" t="s">
        <v>4063</v>
      </c>
      <c r="AS566" s="22" t="s">
        <v>4063</v>
      </c>
      <c r="AT566" s="22" t="s">
        <v>4259</v>
      </c>
      <c r="AU566" s="20"/>
      <c r="AV566" s="5">
        <v>0.90999375367718638</v>
      </c>
      <c r="AW566" s="5" t="s">
        <v>5241</v>
      </c>
      <c r="AX566" s="5" t="s">
        <v>5241</v>
      </c>
      <c r="AY566" s="5" t="s">
        <v>5241</v>
      </c>
      <c r="AZ566" s="5" t="s">
        <v>5241</v>
      </c>
      <c r="BA566" s="24" t="s">
        <v>4212</v>
      </c>
      <c r="BB566" s="25">
        <v>1.5097078110555</v>
      </c>
      <c r="BC566" s="25">
        <v>3.0327998640229401</v>
      </c>
      <c r="BD566" s="25">
        <v>3.4971213413173601</v>
      </c>
      <c r="BE566" s="25">
        <v>3.7088352855298199</v>
      </c>
      <c r="BF566" s="25">
        <v>1.75464734315195</v>
      </c>
      <c r="BG566" s="25">
        <v>3.6620309848575898</v>
      </c>
      <c r="BH566" s="25">
        <v>3.54441221732676</v>
      </c>
      <c r="BI566" s="25">
        <v>3.4259241230454198</v>
      </c>
      <c r="BJ566" s="25">
        <v>3.1057023419124601</v>
      </c>
      <c r="BK566" s="25">
        <v>2.7215422906367301</v>
      </c>
      <c r="BL566" s="25">
        <v>2.6967323533477399</v>
      </c>
      <c r="BM566" s="25">
        <v>3.1057023419124601</v>
      </c>
      <c r="BN566" s="25">
        <v>3.3544137188827898</v>
      </c>
      <c r="BO566" s="25">
        <v>3.6385767360125998</v>
      </c>
      <c r="BP566" s="25">
        <v>2.9514300888044001</v>
      </c>
      <c r="BQ566" s="25">
        <v>3.5915639971073801</v>
      </c>
      <c r="BR566" s="25">
        <v>3.12993359545306</v>
      </c>
      <c r="BS566" s="25">
        <v>4.19191610293481</v>
      </c>
      <c r="BT566" s="25">
        <v>3.3305073072534102</v>
      </c>
      <c r="BU566" s="25">
        <v>2.7463176037262098</v>
      </c>
      <c r="BV566" s="25">
        <v>1.97949050023394</v>
      </c>
      <c r="BW566" s="25">
        <v>1.7198328714895501</v>
      </c>
      <c r="BX566" s="25">
        <v>1.13695524481054</v>
      </c>
      <c r="BY566" s="25">
        <v>1.36845545975252</v>
      </c>
      <c r="BZ566" s="25">
        <v>0.87592631390640296</v>
      </c>
      <c r="CA566" s="27">
        <v>68.841527830000004</v>
      </c>
      <c r="CB566" s="25">
        <v>43.6644279</v>
      </c>
      <c r="CC566" s="25">
        <v>5.8981170599999997</v>
      </c>
      <c r="CD566" s="25">
        <v>-14.004238450000001</v>
      </c>
      <c r="CE566" s="25">
        <v>11.887868790000001</v>
      </c>
      <c r="CF566" s="25">
        <v>-11.79498746</v>
      </c>
      <c r="CG566" s="25">
        <v>10.71353014</v>
      </c>
      <c r="CH566">
        <v>-50.64</v>
      </c>
      <c r="CI566" s="25">
        <v>10.71353014</v>
      </c>
      <c r="CJ566" s="25">
        <v>-12.223507290000001</v>
      </c>
      <c r="CK566" s="25">
        <v>8.3535645499999998</v>
      </c>
      <c r="CL566" s="25">
        <v>-13.133103889999999</v>
      </c>
      <c r="CM566" s="25">
        <v>12.865047649999999</v>
      </c>
      <c r="CN566" s="25">
        <v>-11.42721556</v>
      </c>
      <c r="CO566" s="25">
        <v>11.424357929999999</v>
      </c>
      <c r="CP566" s="25">
        <v>-11.9576931</v>
      </c>
      <c r="CQ566" s="25">
        <v>29.110118929999999</v>
      </c>
      <c r="CR566" s="25">
        <v>-5.4010186300000003</v>
      </c>
      <c r="CS566" s="25">
        <v>25.340816920000002</v>
      </c>
      <c r="CT566" s="25">
        <v>-6.7904770299999999</v>
      </c>
      <c r="CU566" s="25">
        <v>27.549177019999998</v>
      </c>
      <c r="CV566" s="25">
        <v>-6.0237982600000004</v>
      </c>
      <c r="CW566" s="25">
        <v>10.135592000000001</v>
      </c>
      <c r="CX566" s="25">
        <v>-12.44197924</v>
      </c>
      <c r="CY566" s="25">
        <v>6.7917974399999999</v>
      </c>
      <c r="CZ566" s="25">
        <v>-13.693755830000001</v>
      </c>
      <c r="DA566" s="25">
        <v>9.9488851199999999</v>
      </c>
      <c r="DB566" s="25">
        <v>-12.50693193</v>
      </c>
      <c r="DC566" s="25">
        <v>14.40979024</v>
      </c>
      <c r="DD566" s="25">
        <v>-10.88461663</v>
      </c>
      <c r="DE566" s="25">
        <v>23.817240999999999</v>
      </c>
      <c r="DF566" s="25">
        <v>-7.4141822700000004</v>
      </c>
      <c r="DG566" s="25">
        <v>5.9054239400000004</v>
      </c>
      <c r="DH566" s="25">
        <v>-14.003405259999999</v>
      </c>
      <c r="DI566" s="25">
        <v>9.2319717000000008</v>
      </c>
      <c r="DJ566" s="25">
        <v>-12.771562749999999</v>
      </c>
      <c r="DK566" s="25">
        <v>12.879652370000001</v>
      </c>
      <c r="DL566" s="25">
        <v>-11.456702399999999</v>
      </c>
      <c r="DM566" s="25">
        <v>12.82022373</v>
      </c>
      <c r="DN566" s="25">
        <v>-11.471842990000001</v>
      </c>
      <c r="DO566" s="25">
        <v>9.0551664299999999</v>
      </c>
      <c r="DP566" s="25">
        <v>-12.84095389</v>
      </c>
      <c r="DQ566">
        <v>-26.14</v>
      </c>
      <c r="DR566" s="25">
        <v>-6.2910228699999999</v>
      </c>
      <c r="DS566" s="25">
        <v>21.720375529999998</v>
      </c>
      <c r="DT566" s="25">
        <v>-8.1525783999999994</v>
      </c>
      <c r="DU566" s="25">
        <v>3.68387573</v>
      </c>
      <c r="DV566" s="25">
        <v>-14.83181989</v>
      </c>
      <c r="DW566" s="25">
        <v>5.47541382</v>
      </c>
      <c r="DX566" s="25">
        <v>-14.17582893</v>
      </c>
      <c r="DY566">
        <v>37.31</v>
      </c>
      <c r="DZ566" s="25">
        <v>-14.70244145</v>
      </c>
      <c r="EA566" s="25">
        <v>3.4084570200000002</v>
      </c>
      <c r="EB566" s="25">
        <v>-14.930601449999999</v>
      </c>
      <c r="EC566" s="25">
        <v>4.8366929299999999</v>
      </c>
      <c r="ED566" s="25">
        <v>-14.41139158</v>
      </c>
      <c r="EE566" s="25" t="s">
        <v>4060</v>
      </c>
      <c r="EF566" s="25" t="s">
        <v>4060</v>
      </c>
      <c r="EG566" s="25" t="s">
        <v>4060</v>
      </c>
      <c r="EH566" s="25" t="s">
        <v>4060</v>
      </c>
      <c r="EI566" s="25" t="s">
        <v>4060</v>
      </c>
      <c r="EJ566" s="25" t="s">
        <v>4060</v>
      </c>
      <c r="EK566" s="25" t="s">
        <v>4060</v>
      </c>
      <c r="EL566" s="25" t="s">
        <v>4060</v>
      </c>
      <c r="EM566" s="25" t="s">
        <v>4060</v>
      </c>
      <c r="EN566" s="25" t="s">
        <v>4060</v>
      </c>
    </row>
    <row r="567" spans="1:144" ht="15.75" customHeight="1">
      <c r="A567" s="20" t="s">
        <v>5581</v>
      </c>
      <c r="B567" s="20" t="s">
        <v>5570</v>
      </c>
      <c r="C567" s="35" t="s">
        <v>4103</v>
      </c>
      <c r="D567" s="20" t="s">
        <v>4046</v>
      </c>
      <c r="E567" s="20" t="s">
        <v>4047</v>
      </c>
      <c r="F567" s="20" t="s">
        <v>4153</v>
      </c>
      <c r="G567" s="75" t="s">
        <v>5571</v>
      </c>
      <c r="H567" s="20" t="s">
        <v>4140</v>
      </c>
      <c r="I567" s="20" t="s">
        <v>4153</v>
      </c>
      <c r="J567" s="20" t="s">
        <v>4050</v>
      </c>
      <c r="K567" s="20" t="s">
        <v>4050</v>
      </c>
      <c r="L567" s="20" t="s">
        <v>4071</v>
      </c>
      <c r="M567" s="20" t="s">
        <v>4053</v>
      </c>
      <c r="N567" s="20" t="s">
        <v>4154</v>
      </c>
      <c r="O567" s="20" t="s">
        <v>4055</v>
      </c>
      <c r="P567" s="20" t="s">
        <v>4055</v>
      </c>
      <c r="Q567" s="20" t="s">
        <v>4056</v>
      </c>
      <c r="R567" s="21" t="s">
        <v>5572</v>
      </c>
      <c r="S567" s="21" t="s">
        <v>5573</v>
      </c>
      <c r="T567" s="22" t="s">
        <v>4059</v>
      </c>
      <c r="U567" s="22" t="s">
        <v>5574</v>
      </c>
      <c r="V567" s="22" t="s">
        <v>5575</v>
      </c>
      <c r="W567" s="22" t="s">
        <v>4063</v>
      </c>
      <c r="X567" s="22" t="s">
        <v>4063</v>
      </c>
      <c r="Y567" s="22" t="s">
        <v>5576</v>
      </c>
      <c r="Z567" s="22"/>
      <c r="AA567" s="22" t="s">
        <v>4160</v>
      </c>
      <c r="AB567" s="22" t="s">
        <v>4160</v>
      </c>
      <c r="AC567" s="22" t="s">
        <v>4063</v>
      </c>
      <c r="AD567" s="22" t="s">
        <v>4074</v>
      </c>
      <c r="AE567" s="22" t="s">
        <v>4066</v>
      </c>
      <c r="AF567" s="22" t="s">
        <v>5577</v>
      </c>
      <c r="AG567" s="22" t="s">
        <v>5578</v>
      </c>
      <c r="AH567" s="22" t="s">
        <v>4074</v>
      </c>
      <c r="AI567" s="22" t="s">
        <v>4074</v>
      </c>
      <c r="AJ567" s="22" t="s">
        <v>4074</v>
      </c>
      <c r="AK567" s="22" t="s">
        <v>4063</v>
      </c>
      <c r="AL567" s="22" t="s">
        <v>5579</v>
      </c>
      <c r="AM567" s="22">
        <v>0.12</v>
      </c>
      <c r="AN567" s="22" t="s">
        <v>4063</v>
      </c>
      <c r="AO567" s="22" t="s">
        <v>4063</v>
      </c>
      <c r="AP567" s="43" t="s">
        <v>5580</v>
      </c>
      <c r="AQ567" s="22" t="s">
        <v>4063</v>
      </c>
      <c r="AR567" s="22" t="s">
        <v>4063</v>
      </c>
      <c r="AS567" s="22" t="s">
        <v>4063</v>
      </c>
      <c r="AT567" s="22" t="s">
        <v>4259</v>
      </c>
      <c r="AU567" s="20"/>
      <c r="AV567" s="5">
        <v>0.90999375367718638</v>
      </c>
      <c r="AW567" s="5" t="s">
        <v>5241</v>
      </c>
      <c r="AX567" s="5" t="s">
        <v>5241</v>
      </c>
      <c r="AY567" s="5" t="s">
        <v>5241</v>
      </c>
      <c r="AZ567" s="5" t="s">
        <v>5241</v>
      </c>
      <c r="BA567" s="24" t="s">
        <v>4212</v>
      </c>
      <c r="BB567" s="25">
        <v>1.5097078110555</v>
      </c>
      <c r="BC567" s="25">
        <v>3.0327998640229401</v>
      </c>
      <c r="BD567" s="25">
        <v>3.4971213413173601</v>
      </c>
      <c r="BE567" s="25">
        <v>3.7088352855298199</v>
      </c>
      <c r="BF567" s="25">
        <v>1.75464734315195</v>
      </c>
      <c r="BG567" s="25">
        <v>3.6620309848575898</v>
      </c>
      <c r="BH567" s="25">
        <v>3.54441221732676</v>
      </c>
      <c r="BI567" s="25">
        <v>3.4259241230454198</v>
      </c>
      <c r="BJ567" s="25">
        <v>3.1057023419124601</v>
      </c>
      <c r="BK567" s="25">
        <v>2.7215422906367301</v>
      </c>
      <c r="BL567" s="25">
        <v>2.6967323533477399</v>
      </c>
      <c r="BM567" s="25">
        <v>3.1057023419124601</v>
      </c>
      <c r="BN567" s="25">
        <v>3.3544137188827898</v>
      </c>
      <c r="BO567" s="25">
        <v>3.6385767360125998</v>
      </c>
      <c r="BP567" s="25">
        <v>2.9514300888044001</v>
      </c>
      <c r="BQ567" s="25">
        <v>3.5915639971073801</v>
      </c>
      <c r="BR567" s="25">
        <v>3.12993359545306</v>
      </c>
      <c r="BS567" s="25">
        <v>4.19191610293481</v>
      </c>
      <c r="BT567" s="25">
        <v>3.3305073072534102</v>
      </c>
      <c r="BU567" s="25">
        <v>2.7463176037262098</v>
      </c>
      <c r="BV567" s="25">
        <v>1.97949050023394</v>
      </c>
      <c r="BW567" s="25">
        <v>1.7198328714895501</v>
      </c>
      <c r="BX567" s="25">
        <v>1.13695524481054</v>
      </c>
      <c r="BY567" s="25">
        <v>1.36845545975252</v>
      </c>
      <c r="BZ567" s="25">
        <v>0.87592631390640296</v>
      </c>
      <c r="CA567" s="27">
        <v>68.841527830000004</v>
      </c>
      <c r="CB567" s="25">
        <v>43.6644279</v>
      </c>
      <c r="CC567" s="25">
        <v>5.8981170599999997</v>
      </c>
      <c r="CD567" s="25">
        <v>-14.004238450000001</v>
      </c>
      <c r="CE567" s="25">
        <v>11.887868790000001</v>
      </c>
      <c r="CF567" s="25">
        <v>-11.79498746</v>
      </c>
      <c r="CG567" s="25">
        <v>10.71353014</v>
      </c>
      <c r="CH567">
        <v>-50.64</v>
      </c>
      <c r="CI567" s="25">
        <v>10.71353014</v>
      </c>
      <c r="CJ567" s="25">
        <v>-12.223507290000001</v>
      </c>
      <c r="CK567" s="25">
        <v>8.3535645499999998</v>
      </c>
      <c r="CL567" s="25">
        <v>-13.133103889999999</v>
      </c>
      <c r="CM567" s="25">
        <v>12.865047649999999</v>
      </c>
      <c r="CN567" s="25">
        <v>-11.42721556</v>
      </c>
      <c r="CO567" s="25">
        <v>11.424357929999999</v>
      </c>
      <c r="CP567" s="25">
        <v>-11.9576931</v>
      </c>
      <c r="CQ567" s="25">
        <v>29.110118929999999</v>
      </c>
      <c r="CR567" s="25">
        <v>-5.4010186300000003</v>
      </c>
      <c r="CS567" s="25">
        <v>25.340816920000002</v>
      </c>
      <c r="CT567" s="25">
        <v>-6.7904770299999999</v>
      </c>
      <c r="CU567" s="25">
        <v>27.549177019999998</v>
      </c>
      <c r="CV567" s="25">
        <v>-6.0237982600000004</v>
      </c>
      <c r="CW567" s="25">
        <v>10.135592000000001</v>
      </c>
      <c r="CX567" s="25">
        <v>-12.44197924</v>
      </c>
      <c r="CY567" s="25">
        <v>6.7917974399999999</v>
      </c>
      <c r="CZ567" s="25">
        <v>-13.693755830000001</v>
      </c>
      <c r="DA567" s="25">
        <v>9.9488851199999999</v>
      </c>
      <c r="DB567" s="25">
        <v>-12.50693193</v>
      </c>
      <c r="DC567" s="25">
        <v>14.40979024</v>
      </c>
      <c r="DD567" s="25">
        <v>-10.88461663</v>
      </c>
      <c r="DE567" s="25">
        <v>23.817240999999999</v>
      </c>
      <c r="DF567" s="25">
        <v>-7.4141822700000004</v>
      </c>
      <c r="DG567" s="25">
        <v>5.9054239400000004</v>
      </c>
      <c r="DH567" s="25">
        <v>-14.003405259999999</v>
      </c>
      <c r="DI567" s="25">
        <v>9.2319717000000008</v>
      </c>
      <c r="DJ567" s="25">
        <v>-12.771562749999999</v>
      </c>
      <c r="DK567" s="25">
        <v>12.879652370000001</v>
      </c>
      <c r="DL567" s="25">
        <v>-11.456702399999999</v>
      </c>
      <c r="DM567" s="25">
        <v>12.82022373</v>
      </c>
      <c r="DN567" s="25">
        <v>-11.471842990000001</v>
      </c>
      <c r="DO567" s="25">
        <v>9.0551664299999999</v>
      </c>
      <c r="DP567" s="25">
        <v>-12.84095389</v>
      </c>
      <c r="DQ567">
        <v>-26.14</v>
      </c>
      <c r="DR567" s="25">
        <v>-6.2910228699999999</v>
      </c>
      <c r="DS567" s="25">
        <v>21.720375529999998</v>
      </c>
      <c r="DT567" s="25">
        <v>-8.1525783999999994</v>
      </c>
      <c r="DU567" s="25">
        <v>3.68387573</v>
      </c>
      <c r="DV567" s="25">
        <v>-14.83181989</v>
      </c>
      <c r="DW567" s="25">
        <v>5.47541382</v>
      </c>
      <c r="DX567" s="25">
        <v>-14.17582893</v>
      </c>
      <c r="DY567">
        <v>37.31</v>
      </c>
      <c r="DZ567" s="25">
        <v>-14.70244145</v>
      </c>
      <c r="EA567" s="25">
        <v>3.4084570200000002</v>
      </c>
      <c r="EB567" s="25">
        <v>-14.930601449999999</v>
      </c>
      <c r="EC567" s="25">
        <v>4.8366929299999999</v>
      </c>
      <c r="ED567" s="25">
        <v>-14.41139158</v>
      </c>
      <c r="EE567" s="25" t="s">
        <v>4060</v>
      </c>
      <c r="EF567" s="25" t="s">
        <v>4060</v>
      </c>
      <c r="EG567" s="25" t="s">
        <v>4060</v>
      </c>
      <c r="EH567" s="25" t="s">
        <v>4060</v>
      </c>
      <c r="EI567" s="25" t="s">
        <v>4060</v>
      </c>
      <c r="EJ567" s="25" t="s">
        <v>4060</v>
      </c>
      <c r="EK567" s="25" t="s">
        <v>4060</v>
      </c>
      <c r="EL567" s="25" t="s">
        <v>4060</v>
      </c>
      <c r="EM567" s="25" t="s">
        <v>4060</v>
      </c>
      <c r="EN567" s="25" t="s">
        <v>4060</v>
      </c>
    </row>
    <row r="568" spans="1:144" ht="15.75" customHeight="1">
      <c r="A568" s="20" t="s">
        <v>5582</v>
      </c>
      <c r="B568" s="20" t="s">
        <v>5570</v>
      </c>
      <c r="C568" s="35" t="s">
        <v>4103</v>
      </c>
      <c r="D568" s="20" t="s">
        <v>4046</v>
      </c>
      <c r="E568" s="20" t="s">
        <v>4047</v>
      </c>
      <c r="F568" s="20" t="s">
        <v>4153</v>
      </c>
      <c r="G568" s="75" t="s">
        <v>5571</v>
      </c>
      <c r="H568" s="20" t="s">
        <v>4140</v>
      </c>
      <c r="I568" s="20" t="s">
        <v>4153</v>
      </c>
      <c r="J568" s="20" t="s">
        <v>4050</v>
      </c>
      <c r="K568" s="20" t="s">
        <v>4050</v>
      </c>
      <c r="L568" s="20" t="s">
        <v>4071</v>
      </c>
      <c r="M568" s="20" t="s">
        <v>4053</v>
      </c>
      <c r="N568" s="20" t="s">
        <v>4154</v>
      </c>
      <c r="O568" s="20" t="s">
        <v>4305</v>
      </c>
      <c r="P568" s="20" t="s">
        <v>4305</v>
      </c>
      <c r="Q568" s="20" t="s">
        <v>4142</v>
      </c>
      <c r="R568" s="21" t="s">
        <v>5572</v>
      </c>
      <c r="S568" s="21" t="s">
        <v>5573</v>
      </c>
      <c r="T568" s="22" t="s">
        <v>4059</v>
      </c>
      <c r="U568" s="22" t="s">
        <v>5574</v>
      </c>
      <c r="V568" s="22" t="s">
        <v>5575</v>
      </c>
      <c r="W568" s="22" t="s">
        <v>4063</v>
      </c>
      <c r="X568" s="22" t="s">
        <v>4063</v>
      </c>
      <c r="Y568" s="22" t="s">
        <v>5576</v>
      </c>
      <c r="Z568" s="22"/>
      <c r="AA568" s="22" t="s">
        <v>4160</v>
      </c>
      <c r="AB568" s="22" t="s">
        <v>4160</v>
      </c>
      <c r="AC568" s="22" t="s">
        <v>4063</v>
      </c>
      <c r="AD568" s="22" t="s">
        <v>4074</v>
      </c>
      <c r="AE568" s="22" t="s">
        <v>4066</v>
      </c>
      <c r="AF568" s="22" t="s">
        <v>5577</v>
      </c>
      <c r="AG568" s="22" t="s">
        <v>5578</v>
      </c>
      <c r="AH568" s="22" t="s">
        <v>4074</v>
      </c>
      <c r="AI568" s="22" t="s">
        <v>4074</v>
      </c>
      <c r="AJ568" s="22" t="s">
        <v>4074</v>
      </c>
      <c r="AK568" s="22" t="s">
        <v>4063</v>
      </c>
      <c r="AL568" s="22" t="s">
        <v>5579</v>
      </c>
      <c r="AM568" s="22">
        <v>0.12</v>
      </c>
      <c r="AN568" s="22" t="s">
        <v>4063</v>
      </c>
      <c r="AO568" s="22" t="s">
        <v>4063</v>
      </c>
      <c r="AP568" s="43" t="s">
        <v>5580</v>
      </c>
      <c r="AQ568" s="22" t="s">
        <v>4063</v>
      </c>
      <c r="AR568" s="22" t="s">
        <v>4063</v>
      </c>
      <c r="AS568" s="22" t="s">
        <v>4063</v>
      </c>
      <c r="AT568" s="22" t="s">
        <v>4259</v>
      </c>
      <c r="AU568" s="20"/>
      <c r="AV568" s="5">
        <v>0.90999375367718638</v>
      </c>
      <c r="AW568" s="5" t="s">
        <v>5241</v>
      </c>
      <c r="AX568" s="5" t="s">
        <v>5241</v>
      </c>
      <c r="AY568" s="5" t="s">
        <v>5241</v>
      </c>
      <c r="AZ568" s="5" t="s">
        <v>5241</v>
      </c>
      <c r="BA568" s="24" t="s">
        <v>4212</v>
      </c>
      <c r="BB568" s="25">
        <v>1.5097078110555</v>
      </c>
      <c r="BC568" s="25">
        <v>3.0327998640229401</v>
      </c>
      <c r="BD568" s="25">
        <v>3.4971213413173601</v>
      </c>
      <c r="BE568" s="25">
        <v>3.7088352855298199</v>
      </c>
      <c r="BF568" s="25">
        <v>1.75464734315195</v>
      </c>
      <c r="BG568" s="25">
        <v>3.6620309848575898</v>
      </c>
      <c r="BH568" s="25">
        <v>3.54441221732676</v>
      </c>
      <c r="BI568" s="25">
        <v>3.4259241230454198</v>
      </c>
      <c r="BJ568" s="25">
        <v>3.1057023419124601</v>
      </c>
      <c r="BK568" s="25">
        <v>2.7215422906367301</v>
      </c>
      <c r="BL568" s="25">
        <v>2.6967323533477399</v>
      </c>
      <c r="BM568" s="25">
        <v>3.1057023419124601</v>
      </c>
      <c r="BN568" s="25">
        <v>3.3544137188827898</v>
      </c>
      <c r="BO568" s="25">
        <v>3.6385767360125998</v>
      </c>
      <c r="BP568" s="25">
        <v>2.9514300888044001</v>
      </c>
      <c r="BQ568" s="25">
        <v>3.5915639971073801</v>
      </c>
      <c r="BR568" s="25">
        <v>3.12993359545306</v>
      </c>
      <c r="BS568" s="25">
        <v>4.19191610293481</v>
      </c>
      <c r="BT568" s="25">
        <v>3.3305073072534102</v>
      </c>
      <c r="BU568" s="25">
        <v>2.7463176037262098</v>
      </c>
      <c r="BV568" s="25">
        <v>1.97949050023394</v>
      </c>
      <c r="BW568" s="25">
        <v>1.7198328714895501</v>
      </c>
      <c r="BX568" s="25">
        <v>1.13695524481054</v>
      </c>
      <c r="BY568" s="25">
        <v>1.36845545975252</v>
      </c>
      <c r="BZ568" s="25">
        <v>0.87592631390640296</v>
      </c>
      <c r="CA568" s="27">
        <v>68.841527830000004</v>
      </c>
      <c r="CB568" s="25">
        <v>43.6644279</v>
      </c>
      <c r="CC568" s="25">
        <v>5.8981170599999997</v>
      </c>
      <c r="CD568" s="25">
        <v>-14.004238450000001</v>
      </c>
      <c r="CE568" s="25">
        <v>11.887868790000001</v>
      </c>
      <c r="CF568" s="25">
        <v>-11.79498746</v>
      </c>
      <c r="CG568" s="25">
        <v>10.71353014</v>
      </c>
      <c r="CH568">
        <v>-50.64</v>
      </c>
      <c r="CI568" s="25">
        <v>10.71353014</v>
      </c>
      <c r="CJ568" s="25">
        <v>-12.223507290000001</v>
      </c>
      <c r="CK568" s="25">
        <v>8.3535645499999998</v>
      </c>
      <c r="CL568" s="25">
        <v>-13.133103889999999</v>
      </c>
      <c r="CM568" s="25">
        <v>12.865047649999999</v>
      </c>
      <c r="CN568" s="25">
        <v>-11.42721556</v>
      </c>
      <c r="CO568" s="25">
        <v>11.424357929999999</v>
      </c>
      <c r="CP568" s="25">
        <v>-11.9576931</v>
      </c>
      <c r="CQ568" s="25">
        <v>29.110118929999999</v>
      </c>
      <c r="CR568" s="25">
        <v>-5.4010186300000003</v>
      </c>
      <c r="CS568" s="25">
        <v>25.340816920000002</v>
      </c>
      <c r="CT568" s="25">
        <v>-6.7904770299999999</v>
      </c>
      <c r="CU568" s="25">
        <v>27.549177019999998</v>
      </c>
      <c r="CV568" s="25">
        <v>-6.0237982600000004</v>
      </c>
      <c r="CW568" s="25">
        <v>10.135592000000001</v>
      </c>
      <c r="CX568" s="25">
        <v>-12.44197924</v>
      </c>
      <c r="CY568" s="25">
        <v>6.7917974399999999</v>
      </c>
      <c r="CZ568" s="25">
        <v>-13.693755830000001</v>
      </c>
      <c r="DA568" s="25">
        <v>9.9488851199999999</v>
      </c>
      <c r="DB568" s="25">
        <v>-12.50693193</v>
      </c>
      <c r="DC568" s="25">
        <v>14.40979024</v>
      </c>
      <c r="DD568" s="25">
        <v>-10.88461663</v>
      </c>
      <c r="DE568" s="25">
        <v>23.817240999999999</v>
      </c>
      <c r="DF568" s="25">
        <v>-7.4141822700000004</v>
      </c>
      <c r="DG568" s="25">
        <v>5.9054239400000004</v>
      </c>
      <c r="DH568" s="25">
        <v>-14.003405259999999</v>
      </c>
      <c r="DI568" s="25">
        <v>9.2319717000000008</v>
      </c>
      <c r="DJ568" s="25">
        <v>-12.771562749999999</v>
      </c>
      <c r="DK568" s="25">
        <v>12.879652370000001</v>
      </c>
      <c r="DL568" s="25">
        <v>-11.456702399999999</v>
      </c>
      <c r="DM568" s="25">
        <v>12.82022373</v>
      </c>
      <c r="DN568" s="25">
        <v>-11.471842990000001</v>
      </c>
      <c r="DO568" s="25">
        <v>9.0551664299999999</v>
      </c>
      <c r="DP568" s="25">
        <v>-12.84095389</v>
      </c>
      <c r="DQ568">
        <v>-26.14</v>
      </c>
      <c r="DR568" s="25">
        <v>-6.2910228699999999</v>
      </c>
      <c r="DS568" s="25">
        <v>21.720375529999998</v>
      </c>
      <c r="DT568" s="25">
        <v>-8.1525783999999994</v>
      </c>
      <c r="DU568" s="25">
        <v>3.68387573</v>
      </c>
      <c r="DV568" s="25">
        <v>-14.83181989</v>
      </c>
      <c r="DW568" s="25">
        <v>5.47541382</v>
      </c>
      <c r="DX568" s="25">
        <v>-14.17582893</v>
      </c>
      <c r="DY568">
        <v>37.31</v>
      </c>
      <c r="DZ568" s="25">
        <v>-14.70244145</v>
      </c>
      <c r="EA568" s="25">
        <v>3.4084570200000002</v>
      </c>
      <c r="EB568" s="25">
        <v>-14.930601449999999</v>
      </c>
      <c r="EC568" s="25">
        <v>4.8366929299999999</v>
      </c>
      <c r="ED568" s="25">
        <v>-14.41139158</v>
      </c>
      <c r="EE568" s="25" t="s">
        <v>4060</v>
      </c>
      <c r="EF568" s="25" t="s">
        <v>4060</v>
      </c>
      <c r="EG568" s="25" t="s">
        <v>4060</v>
      </c>
      <c r="EH568" s="25" t="s">
        <v>4060</v>
      </c>
      <c r="EI568" s="25" t="s">
        <v>4060</v>
      </c>
      <c r="EJ568" s="25" t="s">
        <v>4060</v>
      </c>
      <c r="EK568" s="25" t="s">
        <v>4060</v>
      </c>
      <c r="EL568" s="25" t="s">
        <v>4060</v>
      </c>
      <c r="EM568" s="25" t="s">
        <v>4060</v>
      </c>
      <c r="EN568" s="25" t="s">
        <v>4060</v>
      </c>
    </row>
    <row r="569" spans="1:144" ht="15.75" customHeight="1">
      <c r="A569" s="20" t="s">
        <v>5583</v>
      </c>
      <c r="B569" s="20" t="s">
        <v>5570</v>
      </c>
      <c r="C569" s="35" t="s">
        <v>4103</v>
      </c>
      <c r="D569" s="20" t="s">
        <v>4046</v>
      </c>
      <c r="E569" s="20" t="s">
        <v>4047</v>
      </c>
      <c r="F569" s="20" t="s">
        <v>4153</v>
      </c>
      <c r="G569" s="75" t="s">
        <v>5571</v>
      </c>
      <c r="H569" s="20" t="s">
        <v>4140</v>
      </c>
      <c r="I569" s="20" t="s">
        <v>4153</v>
      </c>
      <c r="J569" s="20" t="s">
        <v>4050</v>
      </c>
      <c r="K569" s="20" t="s">
        <v>4050</v>
      </c>
      <c r="L569" s="20" t="s">
        <v>4071</v>
      </c>
      <c r="M569" s="20" t="s">
        <v>4053</v>
      </c>
      <c r="N569" s="20" t="s">
        <v>4154</v>
      </c>
      <c r="O569" s="20" t="s">
        <v>4055</v>
      </c>
      <c r="P569" s="20" t="s">
        <v>4055</v>
      </c>
      <c r="Q569" s="20" t="s">
        <v>4056</v>
      </c>
      <c r="R569" s="21" t="s">
        <v>5572</v>
      </c>
      <c r="S569" s="21" t="s">
        <v>5573</v>
      </c>
      <c r="T569" s="22" t="s">
        <v>4059</v>
      </c>
      <c r="U569" s="22" t="s">
        <v>5574</v>
      </c>
      <c r="V569" s="22" t="s">
        <v>5575</v>
      </c>
      <c r="W569" s="22" t="s">
        <v>4063</v>
      </c>
      <c r="X569" s="22" t="s">
        <v>4063</v>
      </c>
      <c r="Y569" s="22" t="s">
        <v>5576</v>
      </c>
      <c r="Z569" s="22"/>
      <c r="AA569" s="22" t="s">
        <v>4160</v>
      </c>
      <c r="AB569" s="22" t="s">
        <v>4160</v>
      </c>
      <c r="AC569" s="22" t="s">
        <v>4063</v>
      </c>
      <c r="AD569" s="22" t="s">
        <v>4074</v>
      </c>
      <c r="AE569" s="22" t="s">
        <v>4066</v>
      </c>
      <c r="AF569" s="22" t="s">
        <v>5577</v>
      </c>
      <c r="AG569" s="22" t="s">
        <v>5578</v>
      </c>
      <c r="AH569" s="22" t="s">
        <v>4074</v>
      </c>
      <c r="AI569" s="22" t="s">
        <v>4074</v>
      </c>
      <c r="AJ569" s="22" t="s">
        <v>4074</v>
      </c>
      <c r="AK569" s="22" t="s">
        <v>4063</v>
      </c>
      <c r="AL569" s="22" t="s">
        <v>5579</v>
      </c>
      <c r="AM569" s="22">
        <v>0.12</v>
      </c>
      <c r="AN569" s="22" t="s">
        <v>4063</v>
      </c>
      <c r="AO569" s="22" t="s">
        <v>4063</v>
      </c>
      <c r="AP569" s="43" t="s">
        <v>5580</v>
      </c>
      <c r="AQ569" s="22" t="s">
        <v>4063</v>
      </c>
      <c r="AR569" s="22" t="s">
        <v>4063</v>
      </c>
      <c r="AS569" s="22" t="s">
        <v>4063</v>
      </c>
      <c r="AT569" s="22" t="s">
        <v>4259</v>
      </c>
      <c r="AU569" s="20"/>
      <c r="AV569" s="5">
        <v>0.90999375367718638</v>
      </c>
      <c r="AW569" s="5" t="s">
        <v>5241</v>
      </c>
      <c r="AX569" s="5" t="s">
        <v>5241</v>
      </c>
      <c r="AY569" s="5" t="s">
        <v>5241</v>
      </c>
      <c r="AZ569" s="5" t="s">
        <v>5241</v>
      </c>
      <c r="BA569" s="24" t="s">
        <v>4212</v>
      </c>
      <c r="BB569" s="25">
        <v>1.5097078110555</v>
      </c>
      <c r="BC569" s="25">
        <v>3.0327998640229401</v>
      </c>
      <c r="BD569" s="25">
        <v>3.4971213413173601</v>
      </c>
      <c r="BE569" s="25">
        <v>3.7088352855298199</v>
      </c>
      <c r="BF569" s="25">
        <v>1.75464734315195</v>
      </c>
      <c r="BG569" s="25">
        <v>3.6620309848575898</v>
      </c>
      <c r="BH569" s="25">
        <v>3.54441221732676</v>
      </c>
      <c r="BI569" s="25">
        <v>3.4259241230454198</v>
      </c>
      <c r="BJ569" s="25">
        <v>3.1057023419124601</v>
      </c>
      <c r="BK569" s="25">
        <v>2.7215422906367301</v>
      </c>
      <c r="BL569" s="25">
        <v>2.6967323533477399</v>
      </c>
      <c r="BM569" s="25">
        <v>3.1057023419124601</v>
      </c>
      <c r="BN569" s="25">
        <v>3.3544137188827898</v>
      </c>
      <c r="BO569" s="25">
        <v>3.6385767360125998</v>
      </c>
      <c r="BP569" s="25">
        <v>2.9514300888044001</v>
      </c>
      <c r="BQ569" s="25">
        <v>3.5915639971073801</v>
      </c>
      <c r="BR569" s="25">
        <v>3.12993359545306</v>
      </c>
      <c r="BS569" s="25">
        <v>4.19191610293481</v>
      </c>
      <c r="BT569" s="25">
        <v>3.3305073072534102</v>
      </c>
      <c r="BU569" s="25">
        <v>2.7463176037262098</v>
      </c>
      <c r="BV569" s="25">
        <v>1.97949050023394</v>
      </c>
      <c r="BW569" s="25">
        <v>1.7198328714895501</v>
      </c>
      <c r="BX569" s="25">
        <v>1.13695524481054</v>
      </c>
      <c r="BY569" s="25">
        <v>1.36845545975252</v>
      </c>
      <c r="BZ569" s="25">
        <v>0.87592631390640296</v>
      </c>
      <c r="CA569" s="27">
        <v>68.841527830000004</v>
      </c>
      <c r="CB569" s="25">
        <v>43.6644279</v>
      </c>
      <c r="CC569" s="25">
        <v>5.8981170599999997</v>
      </c>
      <c r="CD569" s="25">
        <v>-14.004238450000001</v>
      </c>
      <c r="CE569" s="25">
        <v>11.887868790000001</v>
      </c>
      <c r="CF569" s="25">
        <v>-11.79498746</v>
      </c>
      <c r="CG569" s="25">
        <v>10.71353014</v>
      </c>
      <c r="CH569">
        <v>-50.64</v>
      </c>
      <c r="CI569" s="25">
        <v>10.71353014</v>
      </c>
      <c r="CJ569" s="25">
        <v>-12.223507290000001</v>
      </c>
      <c r="CK569" s="25">
        <v>8.3535645499999998</v>
      </c>
      <c r="CL569" s="25">
        <v>-13.133103889999999</v>
      </c>
      <c r="CM569" s="25">
        <v>12.865047649999999</v>
      </c>
      <c r="CN569" s="25">
        <v>-11.42721556</v>
      </c>
      <c r="CO569" s="25">
        <v>11.424357929999999</v>
      </c>
      <c r="CP569" s="25">
        <v>-11.9576931</v>
      </c>
      <c r="CQ569" s="25">
        <v>29.110118929999999</v>
      </c>
      <c r="CR569" s="25">
        <v>-5.4010186300000003</v>
      </c>
      <c r="CS569" s="25">
        <v>25.340816920000002</v>
      </c>
      <c r="CT569" s="25">
        <v>-6.7904770299999999</v>
      </c>
      <c r="CU569" s="25">
        <v>27.549177019999998</v>
      </c>
      <c r="CV569" s="25">
        <v>-6.0237982600000004</v>
      </c>
      <c r="CW569" s="25">
        <v>10.135592000000001</v>
      </c>
      <c r="CX569" s="25">
        <v>-12.44197924</v>
      </c>
      <c r="CY569" s="25">
        <v>6.7917974399999999</v>
      </c>
      <c r="CZ569" s="25">
        <v>-13.693755830000001</v>
      </c>
      <c r="DA569" s="25">
        <v>9.9488851199999999</v>
      </c>
      <c r="DB569" s="25">
        <v>-12.50693193</v>
      </c>
      <c r="DC569" s="25">
        <v>14.40979024</v>
      </c>
      <c r="DD569" s="25">
        <v>-10.88461663</v>
      </c>
      <c r="DE569" s="25">
        <v>23.817240999999999</v>
      </c>
      <c r="DF569" s="25">
        <v>-7.4141822700000004</v>
      </c>
      <c r="DG569" s="25">
        <v>5.9054239400000004</v>
      </c>
      <c r="DH569" s="25">
        <v>-14.003405259999999</v>
      </c>
      <c r="DI569" s="25">
        <v>9.2319717000000008</v>
      </c>
      <c r="DJ569" s="25">
        <v>-12.771562749999999</v>
      </c>
      <c r="DK569" s="25">
        <v>12.879652370000001</v>
      </c>
      <c r="DL569" s="25">
        <v>-11.456702399999999</v>
      </c>
      <c r="DM569" s="25">
        <v>12.82022373</v>
      </c>
      <c r="DN569" s="25">
        <v>-11.471842990000001</v>
      </c>
      <c r="DO569" s="25">
        <v>9.0551664299999999</v>
      </c>
      <c r="DP569" s="25">
        <v>-12.84095389</v>
      </c>
      <c r="DQ569">
        <v>-26.14</v>
      </c>
      <c r="DR569" s="25">
        <v>-6.2910228699999999</v>
      </c>
      <c r="DS569" s="25">
        <v>21.720375529999998</v>
      </c>
      <c r="DT569" s="25">
        <v>-8.1525783999999994</v>
      </c>
      <c r="DU569" s="25">
        <v>3.68387573</v>
      </c>
      <c r="DV569" s="25">
        <v>-14.83181989</v>
      </c>
      <c r="DW569" s="25">
        <v>5.47541382</v>
      </c>
      <c r="DX569" s="25">
        <v>-14.17582893</v>
      </c>
      <c r="DY569">
        <v>37.31</v>
      </c>
      <c r="DZ569" s="25">
        <v>-14.70244145</v>
      </c>
      <c r="EA569" s="25">
        <v>3.4084570200000002</v>
      </c>
      <c r="EB569" s="25">
        <v>-14.930601449999999</v>
      </c>
      <c r="EC569" s="25">
        <v>4.8366929299999999</v>
      </c>
      <c r="ED569" s="25">
        <v>-14.41139158</v>
      </c>
      <c r="EE569" s="25" t="s">
        <v>4060</v>
      </c>
      <c r="EF569" s="25" t="s">
        <v>4060</v>
      </c>
      <c r="EG569" s="25" t="s">
        <v>4060</v>
      </c>
      <c r="EH569" s="25" t="s">
        <v>4060</v>
      </c>
      <c r="EI569" s="25" t="s">
        <v>4060</v>
      </c>
      <c r="EJ569" s="25" t="s">
        <v>4060</v>
      </c>
      <c r="EK569" s="25" t="s">
        <v>4060</v>
      </c>
      <c r="EL569" s="25" t="s">
        <v>4060</v>
      </c>
      <c r="EM569" s="25" t="s">
        <v>4060</v>
      </c>
      <c r="EN569" s="25" t="s">
        <v>4060</v>
      </c>
    </row>
    <row r="570" spans="1:144" ht="15.75" customHeight="1">
      <c r="A570" s="20" t="s">
        <v>5584</v>
      </c>
      <c r="B570" s="20" t="s">
        <v>5570</v>
      </c>
      <c r="C570" s="35" t="s">
        <v>4103</v>
      </c>
      <c r="D570" s="20" t="s">
        <v>4046</v>
      </c>
      <c r="E570" s="20" t="s">
        <v>4047</v>
      </c>
      <c r="F570" s="20" t="s">
        <v>4153</v>
      </c>
      <c r="G570" s="75" t="s">
        <v>5571</v>
      </c>
      <c r="H570" s="20" t="s">
        <v>4140</v>
      </c>
      <c r="I570" s="20" t="s">
        <v>4153</v>
      </c>
      <c r="J570" s="20" t="s">
        <v>4050</v>
      </c>
      <c r="K570" s="20" t="s">
        <v>4050</v>
      </c>
      <c r="L570" s="20" t="s">
        <v>4071</v>
      </c>
      <c r="M570" s="20" t="s">
        <v>4053</v>
      </c>
      <c r="N570" s="20" t="s">
        <v>4154</v>
      </c>
      <c r="O570" s="20" t="s">
        <v>4305</v>
      </c>
      <c r="P570" s="20" t="s">
        <v>4305</v>
      </c>
      <c r="Q570" s="20" t="s">
        <v>4142</v>
      </c>
      <c r="R570" s="21" t="s">
        <v>5572</v>
      </c>
      <c r="S570" s="21" t="s">
        <v>5573</v>
      </c>
      <c r="T570" s="22" t="s">
        <v>4059</v>
      </c>
      <c r="U570" s="22" t="s">
        <v>5574</v>
      </c>
      <c r="V570" s="22" t="s">
        <v>5575</v>
      </c>
      <c r="W570" s="22" t="s">
        <v>4063</v>
      </c>
      <c r="X570" s="22" t="s">
        <v>4063</v>
      </c>
      <c r="Y570" s="22" t="s">
        <v>5576</v>
      </c>
      <c r="Z570" s="22"/>
      <c r="AA570" s="22" t="s">
        <v>4160</v>
      </c>
      <c r="AB570" s="22" t="s">
        <v>4160</v>
      </c>
      <c r="AC570" s="22" t="s">
        <v>4063</v>
      </c>
      <c r="AD570" s="22" t="s">
        <v>4074</v>
      </c>
      <c r="AE570" s="22" t="s">
        <v>4066</v>
      </c>
      <c r="AF570" s="22" t="s">
        <v>5577</v>
      </c>
      <c r="AG570" s="22" t="s">
        <v>5578</v>
      </c>
      <c r="AH570" s="22" t="s">
        <v>4074</v>
      </c>
      <c r="AI570" s="22" t="s">
        <v>4074</v>
      </c>
      <c r="AJ570" s="22" t="s">
        <v>4074</v>
      </c>
      <c r="AK570" s="22" t="s">
        <v>4063</v>
      </c>
      <c r="AL570" s="22" t="s">
        <v>5579</v>
      </c>
      <c r="AM570" s="22">
        <v>0.12</v>
      </c>
      <c r="AN570" s="22" t="s">
        <v>4063</v>
      </c>
      <c r="AO570" s="22" t="s">
        <v>4063</v>
      </c>
      <c r="AP570" s="43" t="s">
        <v>5580</v>
      </c>
      <c r="AQ570" s="22" t="s">
        <v>4063</v>
      </c>
      <c r="AR570" s="22" t="s">
        <v>4063</v>
      </c>
      <c r="AS570" s="22" t="s">
        <v>4063</v>
      </c>
      <c r="AT570" s="22" t="s">
        <v>4259</v>
      </c>
      <c r="AU570" s="20"/>
      <c r="AV570" s="5">
        <v>0.90999375367718638</v>
      </c>
      <c r="AW570" s="5" t="s">
        <v>5241</v>
      </c>
      <c r="AX570" s="5" t="s">
        <v>5241</v>
      </c>
      <c r="AY570" s="5" t="s">
        <v>5241</v>
      </c>
      <c r="AZ570" s="5" t="s">
        <v>5241</v>
      </c>
      <c r="BA570" s="24" t="s">
        <v>4212</v>
      </c>
      <c r="BB570" s="25">
        <v>1.5097078110555</v>
      </c>
      <c r="BC570" s="25">
        <v>3.0327998640229401</v>
      </c>
      <c r="BD570" s="25">
        <v>3.4971213413173601</v>
      </c>
      <c r="BE570" s="25">
        <v>3.7088352855298199</v>
      </c>
      <c r="BF570" s="25">
        <v>1.75464734315195</v>
      </c>
      <c r="BG570" s="25">
        <v>3.6620309848575898</v>
      </c>
      <c r="BH570" s="25">
        <v>3.54441221732676</v>
      </c>
      <c r="BI570" s="25">
        <v>3.4259241230454198</v>
      </c>
      <c r="BJ570" s="25">
        <v>3.1057023419124601</v>
      </c>
      <c r="BK570" s="25">
        <v>2.7215422906367301</v>
      </c>
      <c r="BL570" s="25">
        <v>2.6967323533477399</v>
      </c>
      <c r="BM570" s="25">
        <v>3.1057023419124601</v>
      </c>
      <c r="BN570" s="25">
        <v>3.3544137188827898</v>
      </c>
      <c r="BO570" s="25">
        <v>3.6385767360125998</v>
      </c>
      <c r="BP570" s="25">
        <v>2.9514300888044001</v>
      </c>
      <c r="BQ570" s="25">
        <v>3.5915639971073801</v>
      </c>
      <c r="BR570" s="25">
        <v>3.12993359545306</v>
      </c>
      <c r="BS570" s="25">
        <v>4.19191610293481</v>
      </c>
      <c r="BT570" s="25">
        <v>3.3305073072534102</v>
      </c>
      <c r="BU570" s="25">
        <v>2.7463176037262098</v>
      </c>
      <c r="BV570" s="25">
        <v>1.97949050023394</v>
      </c>
      <c r="BW570" s="25">
        <v>1.7198328714895501</v>
      </c>
      <c r="BX570" s="25">
        <v>1.13695524481054</v>
      </c>
      <c r="BY570" s="25">
        <v>1.36845545975252</v>
      </c>
      <c r="BZ570" s="25">
        <v>0.87592631390640296</v>
      </c>
      <c r="CA570" s="27">
        <v>68.841527830000004</v>
      </c>
      <c r="CB570" s="25">
        <v>43.6644279</v>
      </c>
      <c r="CC570" s="25">
        <v>5.8981170599999997</v>
      </c>
      <c r="CD570" s="25">
        <v>-14.004238450000001</v>
      </c>
      <c r="CE570" s="25">
        <v>11.887868790000001</v>
      </c>
      <c r="CF570" s="25">
        <v>-11.79498746</v>
      </c>
      <c r="CG570" s="25">
        <v>10.71353014</v>
      </c>
      <c r="CH570">
        <v>-50.64</v>
      </c>
      <c r="CI570" s="25">
        <v>10.71353014</v>
      </c>
      <c r="CJ570" s="25">
        <v>-12.223507290000001</v>
      </c>
      <c r="CK570" s="25">
        <v>8.3535645499999998</v>
      </c>
      <c r="CL570" s="25">
        <v>-13.133103889999999</v>
      </c>
      <c r="CM570" s="25">
        <v>12.865047649999999</v>
      </c>
      <c r="CN570" s="25">
        <v>-11.42721556</v>
      </c>
      <c r="CO570" s="25">
        <v>11.424357929999999</v>
      </c>
      <c r="CP570" s="25">
        <v>-11.9576931</v>
      </c>
      <c r="CQ570" s="25">
        <v>29.110118929999999</v>
      </c>
      <c r="CR570" s="25">
        <v>-5.4010186300000003</v>
      </c>
      <c r="CS570" s="25">
        <v>25.340816920000002</v>
      </c>
      <c r="CT570" s="25">
        <v>-6.7904770299999999</v>
      </c>
      <c r="CU570" s="25">
        <v>27.549177019999998</v>
      </c>
      <c r="CV570" s="25">
        <v>-6.0237982600000004</v>
      </c>
      <c r="CW570" s="25">
        <v>10.135592000000001</v>
      </c>
      <c r="CX570" s="25">
        <v>-12.44197924</v>
      </c>
      <c r="CY570" s="25">
        <v>6.7917974399999999</v>
      </c>
      <c r="CZ570" s="25">
        <v>-13.693755830000001</v>
      </c>
      <c r="DA570" s="25">
        <v>9.9488851199999999</v>
      </c>
      <c r="DB570" s="25">
        <v>-12.50693193</v>
      </c>
      <c r="DC570" s="25">
        <v>14.40979024</v>
      </c>
      <c r="DD570" s="25">
        <v>-10.88461663</v>
      </c>
      <c r="DE570" s="25">
        <v>23.817240999999999</v>
      </c>
      <c r="DF570" s="25">
        <v>-7.4141822700000004</v>
      </c>
      <c r="DG570" s="25">
        <v>5.9054239400000004</v>
      </c>
      <c r="DH570" s="25">
        <v>-14.003405259999999</v>
      </c>
      <c r="DI570" s="25">
        <v>9.2319717000000008</v>
      </c>
      <c r="DJ570" s="25">
        <v>-12.771562749999999</v>
      </c>
      <c r="DK570" s="25">
        <v>12.879652370000001</v>
      </c>
      <c r="DL570" s="25">
        <v>-11.456702399999999</v>
      </c>
      <c r="DM570" s="25">
        <v>12.82022373</v>
      </c>
      <c r="DN570" s="25">
        <v>-11.471842990000001</v>
      </c>
      <c r="DO570" s="25">
        <v>9.0551664299999999</v>
      </c>
      <c r="DP570" s="25">
        <v>-12.84095389</v>
      </c>
      <c r="DQ570">
        <v>-26.14</v>
      </c>
      <c r="DR570" s="25">
        <v>-6.2910228699999999</v>
      </c>
      <c r="DS570" s="25">
        <v>21.720375529999998</v>
      </c>
      <c r="DT570" s="25">
        <v>-8.1525783999999994</v>
      </c>
      <c r="DU570" s="25">
        <v>3.68387573</v>
      </c>
      <c r="DV570" s="25">
        <v>-14.83181989</v>
      </c>
      <c r="DW570" s="25">
        <v>5.47541382</v>
      </c>
      <c r="DX570" s="25">
        <v>-14.17582893</v>
      </c>
      <c r="DY570">
        <v>37.31</v>
      </c>
      <c r="DZ570" s="25">
        <v>-14.70244145</v>
      </c>
      <c r="EA570" s="25">
        <v>3.4084570200000002</v>
      </c>
      <c r="EB570" s="25">
        <v>-14.930601449999999</v>
      </c>
      <c r="EC570" s="25">
        <v>4.8366929299999999</v>
      </c>
      <c r="ED570" s="25">
        <v>-14.41139158</v>
      </c>
      <c r="EE570" s="25" t="s">
        <v>4060</v>
      </c>
      <c r="EF570" s="25" t="s">
        <v>4060</v>
      </c>
      <c r="EG570" s="25" t="s">
        <v>4060</v>
      </c>
      <c r="EH570" s="25" t="s">
        <v>4060</v>
      </c>
      <c r="EI570" s="25" t="s">
        <v>4060</v>
      </c>
      <c r="EJ570" s="25" t="s">
        <v>4060</v>
      </c>
      <c r="EK570" s="25" t="s">
        <v>4060</v>
      </c>
      <c r="EL570" s="25" t="s">
        <v>4060</v>
      </c>
      <c r="EM570" s="25" t="s">
        <v>4060</v>
      </c>
      <c r="EN570" s="25" t="s">
        <v>4060</v>
      </c>
    </row>
    <row r="571" spans="1:144" ht="15.75" customHeight="1">
      <c r="A571" s="20" t="s">
        <v>5585</v>
      </c>
      <c r="B571" s="20" t="s">
        <v>5570</v>
      </c>
      <c r="C571" s="35" t="s">
        <v>4103</v>
      </c>
      <c r="D571" s="20" t="s">
        <v>4046</v>
      </c>
      <c r="E571" s="20" t="s">
        <v>4047</v>
      </c>
      <c r="F571" s="20" t="s">
        <v>4153</v>
      </c>
      <c r="G571" s="75" t="s">
        <v>5571</v>
      </c>
      <c r="H571" s="20" t="s">
        <v>4140</v>
      </c>
      <c r="I571" s="20" t="s">
        <v>4153</v>
      </c>
      <c r="J571" s="20" t="s">
        <v>4050</v>
      </c>
      <c r="K571" s="20" t="s">
        <v>4050</v>
      </c>
      <c r="L571" s="20" t="s">
        <v>4071</v>
      </c>
      <c r="M571" s="20" t="s">
        <v>4053</v>
      </c>
      <c r="N571" s="20" t="s">
        <v>4154</v>
      </c>
      <c r="O571" s="20" t="s">
        <v>4055</v>
      </c>
      <c r="P571" s="20" t="s">
        <v>4055</v>
      </c>
      <c r="Q571" s="20" t="s">
        <v>4056</v>
      </c>
      <c r="R571" s="21" t="s">
        <v>5572</v>
      </c>
      <c r="S571" s="21" t="s">
        <v>5573</v>
      </c>
      <c r="T571" s="22" t="s">
        <v>4059</v>
      </c>
      <c r="U571" s="22" t="s">
        <v>5574</v>
      </c>
      <c r="V571" s="22" t="s">
        <v>5575</v>
      </c>
      <c r="W571" s="22" t="s">
        <v>4063</v>
      </c>
      <c r="X571" s="22" t="s">
        <v>4063</v>
      </c>
      <c r="Y571" s="22" t="s">
        <v>5576</v>
      </c>
      <c r="Z571" s="22"/>
      <c r="AA571" s="22" t="s">
        <v>4160</v>
      </c>
      <c r="AB571" s="22" t="s">
        <v>4160</v>
      </c>
      <c r="AC571" s="22" t="s">
        <v>4063</v>
      </c>
      <c r="AD571" s="22" t="s">
        <v>4074</v>
      </c>
      <c r="AE571" s="22" t="s">
        <v>4066</v>
      </c>
      <c r="AF571" s="22" t="s">
        <v>5577</v>
      </c>
      <c r="AG571" s="22" t="s">
        <v>5578</v>
      </c>
      <c r="AH571" s="22" t="s">
        <v>4074</v>
      </c>
      <c r="AI571" s="22" t="s">
        <v>4074</v>
      </c>
      <c r="AJ571" s="22" t="s">
        <v>4074</v>
      </c>
      <c r="AK571" s="22" t="s">
        <v>4063</v>
      </c>
      <c r="AL571" s="22" t="s">
        <v>5579</v>
      </c>
      <c r="AM571" s="22">
        <v>0.12</v>
      </c>
      <c r="AN571" s="22" t="s">
        <v>4063</v>
      </c>
      <c r="AO571" s="22" t="s">
        <v>4063</v>
      </c>
      <c r="AP571" s="43" t="s">
        <v>5580</v>
      </c>
      <c r="AQ571" s="22" t="s">
        <v>4063</v>
      </c>
      <c r="AR571" s="22" t="s">
        <v>4063</v>
      </c>
      <c r="AS571" s="22" t="s">
        <v>4063</v>
      </c>
      <c r="AT571" s="22" t="s">
        <v>4259</v>
      </c>
      <c r="AU571" s="20"/>
      <c r="AV571" s="5">
        <v>0.90999375367718638</v>
      </c>
      <c r="AW571" s="5" t="s">
        <v>5241</v>
      </c>
      <c r="AX571" s="5" t="s">
        <v>5241</v>
      </c>
      <c r="AY571" s="5" t="s">
        <v>5241</v>
      </c>
      <c r="AZ571" s="5" t="s">
        <v>5241</v>
      </c>
      <c r="BA571" s="24" t="s">
        <v>4212</v>
      </c>
      <c r="BB571" s="25">
        <v>1.5097078110555</v>
      </c>
      <c r="BC571" s="25">
        <v>3.0327998640229401</v>
      </c>
      <c r="BD571" s="25">
        <v>3.4971213413173601</v>
      </c>
      <c r="BE571" s="25">
        <v>3.7088352855298199</v>
      </c>
      <c r="BF571" s="25">
        <v>1.75464734315195</v>
      </c>
      <c r="BG571" s="25">
        <v>3.6620309848575898</v>
      </c>
      <c r="BH571" s="25">
        <v>3.54441221732676</v>
      </c>
      <c r="BI571" s="25">
        <v>3.4259241230454198</v>
      </c>
      <c r="BJ571" s="25">
        <v>3.1057023419124601</v>
      </c>
      <c r="BK571" s="25">
        <v>2.7215422906367301</v>
      </c>
      <c r="BL571" s="25">
        <v>2.6967323533477399</v>
      </c>
      <c r="BM571" s="25">
        <v>3.1057023419124601</v>
      </c>
      <c r="BN571" s="25">
        <v>3.3544137188827898</v>
      </c>
      <c r="BO571" s="25">
        <v>3.6385767360125998</v>
      </c>
      <c r="BP571" s="25">
        <v>2.9514300888044001</v>
      </c>
      <c r="BQ571" s="25">
        <v>3.5915639971073801</v>
      </c>
      <c r="BR571" s="25">
        <v>3.12993359545306</v>
      </c>
      <c r="BS571" s="25">
        <v>4.19191610293481</v>
      </c>
      <c r="BT571" s="25">
        <v>3.3305073072534102</v>
      </c>
      <c r="BU571" s="25">
        <v>2.7463176037262098</v>
      </c>
      <c r="BV571" s="25">
        <v>1.97949050023394</v>
      </c>
      <c r="BW571" s="25">
        <v>1.7198328714895501</v>
      </c>
      <c r="BX571" s="25">
        <v>1.13695524481054</v>
      </c>
      <c r="BY571" s="25">
        <v>1.36845545975252</v>
      </c>
      <c r="BZ571" s="25">
        <v>0.87592631390640296</v>
      </c>
      <c r="CA571" s="27">
        <v>68.841527830000004</v>
      </c>
      <c r="CB571" s="25">
        <v>43.6644279</v>
      </c>
      <c r="CC571" s="25">
        <v>5.8981170599999997</v>
      </c>
      <c r="CD571" s="25">
        <v>-14.004238450000001</v>
      </c>
      <c r="CE571" s="25">
        <v>11.887868790000001</v>
      </c>
      <c r="CF571" s="25">
        <v>-11.79498746</v>
      </c>
      <c r="CG571" s="25">
        <v>10.71353014</v>
      </c>
      <c r="CH571">
        <v>-50.64</v>
      </c>
      <c r="CI571" s="25">
        <v>10.71353014</v>
      </c>
      <c r="CJ571" s="25">
        <v>-12.223507290000001</v>
      </c>
      <c r="CK571" s="25">
        <v>8.3535645499999998</v>
      </c>
      <c r="CL571" s="25">
        <v>-13.133103889999999</v>
      </c>
      <c r="CM571" s="25">
        <v>12.865047649999999</v>
      </c>
      <c r="CN571" s="25">
        <v>-11.42721556</v>
      </c>
      <c r="CO571" s="25">
        <v>11.424357929999999</v>
      </c>
      <c r="CP571" s="25">
        <v>-11.9576931</v>
      </c>
      <c r="CQ571" s="25">
        <v>29.110118929999999</v>
      </c>
      <c r="CR571" s="25">
        <v>-5.4010186300000003</v>
      </c>
      <c r="CS571" s="25">
        <v>25.340816920000002</v>
      </c>
      <c r="CT571" s="25">
        <v>-6.7904770299999999</v>
      </c>
      <c r="CU571" s="25">
        <v>27.549177019999998</v>
      </c>
      <c r="CV571" s="25">
        <v>-6.0237982600000004</v>
      </c>
      <c r="CW571" s="25">
        <v>10.135592000000001</v>
      </c>
      <c r="CX571" s="25">
        <v>-12.44197924</v>
      </c>
      <c r="CY571" s="25">
        <v>6.7917974399999999</v>
      </c>
      <c r="CZ571" s="25">
        <v>-13.693755830000001</v>
      </c>
      <c r="DA571" s="25">
        <v>9.9488851199999999</v>
      </c>
      <c r="DB571" s="25">
        <v>-12.50693193</v>
      </c>
      <c r="DC571" s="25">
        <v>14.40979024</v>
      </c>
      <c r="DD571" s="25">
        <v>-10.88461663</v>
      </c>
      <c r="DE571" s="25">
        <v>23.817240999999999</v>
      </c>
      <c r="DF571" s="25">
        <v>-7.4141822700000004</v>
      </c>
      <c r="DG571" s="25">
        <v>5.9054239400000004</v>
      </c>
      <c r="DH571" s="25">
        <v>-14.003405259999999</v>
      </c>
      <c r="DI571" s="25">
        <v>9.2319717000000008</v>
      </c>
      <c r="DJ571" s="25">
        <v>-12.771562749999999</v>
      </c>
      <c r="DK571" s="25">
        <v>12.879652370000001</v>
      </c>
      <c r="DL571" s="25">
        <v>-11.456702399999999</v>
      </c>
      <c r="DM571" s="25">
        <v>12.82022373</v>
      </c>
      <c r="DN571" s="25">
        <v>-11.471842990000001</v>
      </c>
      <c r="DO571" s="25">
        <v>9.0551664299999999</v>
      </c>
      <c r="DP571" s="25">
        <v>-12.84095389</v>
      </c>
      <c r="DQ571">
        <v>-26.14</v>
      </c>
      <c r="DR571" s="25">
        <v>-6.2910228699999999</v>
      </c>
      <c r="DS571" s="25">
        <v>21.720375529999998</v>
      </c>
      <c r="DT571" s="25">
        <v>-8.1525783999999994</v>
      </c>
      <c r="DU571" s="25">
        <v>3.68387573</v>
      </c>
      <c r="DV571" s="25">
        <v>-14.83181989</v>
      </c>
      <c r="DW571" s="25">
        <v>5.47541382</v>
      </c>
      <c r="DX571" s="25">
        <v>-14.17582893</v>
      </c>
      <c r="DY571">
        <v>37.31</v>
      </c>
      <c r="DZ571" s="25">
        <v>-14.70244145</v>
      </c>
      <c r="EA571" s="25">
        <v>3.4084570200000002</v>
      </c>
      <c r="EB571" s="25">
        <v>-14.930601449999999</v>
      </c>
      <c r="EC571" s="25">
        <v>4.8366929299999999</v>
      </c>
      <c r="ED571" s="25">
        <v>-14.41139158</v>
      </c>
      <c r="EE571" s="25" t="s">
        <v>4060</v>
      </c>
      <c r="EF571" s="25" t="s">
        <v>4060</v>
      </c>
      <c r="EG571" s="25" t="s">
        <v>4060</v>
      </c>
      <c r="EH571" s="25" t="s">
        <v>4060</v>
      </c>
      <c r="EI571" s="25" t="s">
        <v>4060</v>
      </c>
      <c r="EJ571" s="25" t="s">
        <v>4060</v>
      </c>
      <c r="EK571" s="25" t="s">
        <v>4060</v>
      </c>
      <c r="EL571" s="25" t="s">
        <v>4060</v>
      </c>
      <c r="EM571" s="25" t="s">
        <v>4060</v>
      </c>
      <c r="EN571" s="25" t="s">
        <v>4060</v>
      </c>
    </row>
    <row r="572" spans="1:144" ht="15.75" customHeight="1">
      <c r="A572" s="20" t="s">
        <v>5586</v>
      </c>
      <c r="B572" s="20" t="s">
        <v>5570</v>
      </c>
      <c r="C572" s="35" t="s">
        <v>4103</v>
      </c>
      <c r="D572" s="20" t="s">
        <v>4046</v>
      </c>
      <c r="E572" s="20" t="s">
        <v>4047</v>
      </c>
      <c r="F572" s="20" t="s">
        <v>4153</v>
      </c>
      <c r="G572" s="75" t="s">
        <v>5587</v>
      </c>
      <c r="H572" s="20" t="s">
        <v>4140</v>
      </c>
      <c r="I572" s="20" t="s">
        <v>4153</v>
      </c>
      <c r="J572" s="20" t="s">
        <v>4050</v>
      </c>
      <c r="K572" s="20" t="s">
        <v>4050</v>
      </c>
      <c r="L572" s="20" t="s">
        <v>4071</v>
      </c>
      <c r="M572" s="20" t="s">
        <v>4053</v>
      </c>
      <c r="N572" s="20" t="s">
        <v>4154</v>
      </c>
      <c r="O572" s="20" t="s">
        <v>4305</v>
      </c>
      <c r="P572" s="20" t="s">
        <v>4305</v>
      </c>
      <c r="Q572" s="20" t="s">
        <v>4142</v>
      </c>
      <c r="R572" s="21" t="s">
        <v>5572</v>
      </c>
      <c r="S572" s="21" t="s">
        <v>5573</v>
      </c>
      <c r="T572" s="22" t="s">
        <v>4059</v>
      </c>
      <c r="U572" s="22" t="s">
        <v>4292</v>
      </c>
      <c r="V572" s="22" t="s">
        <v>5575</v>
      </c>
      <c r="W572" s="22" t="s">
        <v>4063</v>
      </c>
      <c r="X572" s="22" t="s">
        <v>4063</v>
      </c>
      <c r="Y572" s="22" t="s">
        <v>5576</v>
      </c>
      <c r="Z572" s="22"/>
      <c r="AA572" s="22" t="s">
        <v>4160</v>
      </c>
      <c r="AB572" s="22" t="s">
        <v>4160</v>
      </c>
      <c r="AC572" s="22" t="s">
        <v>4063</v>
      </c>
      <c r="AD572" s="22" t="s">
        <v>4074</v>
      </c>
      <c r="AE572" s="22" t="s">
        <v>4066</v>
      </c>
      <c r="AF572" s="41" t="s">
        <v>5577</v>
      </c>
      <c r="AG572" s="22" t="s">
        <v>5588</v>
      </c>
      <c r="AH572" s="22" t="s">
        <v>4074</v>
      </c>
      <c r="AI572" s="22" t="s">
        <v>4074</v>
      </c>
      <c r="AJ572" s="22" t="s">
        <v>4074</v>
      </c>
      <c r="AK572" s="22" t="s">
        <v>4063</v>
      </c>
      <c r="AL572" s="22" t="s">
        <v>5589</v>
      </c>
      <c r="AM572" s="22">
        <v>0.18</v>
      </c>
      <c r="AN572" s="22" t="s">
        <v>4063</v>
      </c>
      <c r="AO572" s="22" t="s">
        <v>4063</v>
      </c>
      <c r="AP572" s="43" t="s">
        <v>5590</v>
      </c>
      <c r="AQ572" s="22" t="s">
        <v>4063</v>
      </c>
      <c r="AR572" s="22" t="s">
        <v>4063</v>
      </c>
      <c r="AS572" s="22" t="s">
        <v>4063</v>
      </c>
      <c r="AT572" s="22" t="s">
        <v>4259</v>
      </c>
      <c r="AU572" s="20"/>
      <c r="AV572" s="5">
        <v>0.90999375367718638</v>
      </c>
      <c r="AW572" s="5" t="s">
        <v>5241</v>
      </c>
      <c r="AX572" s="5" t="s">
        <v>5241</v>
      </c>
      <c r="AY572" s="5" t="s">
        <v>5241</v>
      </c>
      <c r="AZ572" s="5" t="s">
        <v>5241</v>
      </c>
      <c r="BA572" s="24" t="s">
        <v>4212</v>
      </c>
      <c r="BB572" s="25">
        <v>1.5097078110555</v>
      </c>
      <c r="BC572" s="25">
        <v>3.0327998640229401</v>
      </c>
      <c r="BD572" s="25">
        <v>3.4971213413173601</v>
      </c>
      <c r="BE572" s="25">
        <v>3.7088352855298199</v>
      </c>
      <c r="BF572" s="25">
        <v>1.75464734315195</v>
      </c>
      <c r="BG572" s="25">
        <v>3.6620309848575898</v>
      </c>
      <c r="BH572" s="25">
        <v>3.54441221732676</v>
      </c>
      <c r="BI572" s="25">
        <v>3.4259241230454198</v>
      </c>
      <c r="BJ572" s="25">
        <v>3.1057023419124601</v>
      </c>
      <c r="BK572" s="25">
        <v>2.7215422906367301</v>
      </c>
      <c r="BL572" s="25">
        <v>2.6967323533477399</v>
      </c>
      <c r="BM572" s="25">
        <v>3.1057023419124601</v>
      </c>
      <c r="BN572" s="25">
        <v>3.3544137188827898</v>
      </c>
      <c r="BO572" s="25">
        <v>3.6385767360125998</v>
      </c>
      <c r="BP572" s="25">
        <v>2.9514300888044001</v>
      </c>
      <c r="BQ572" s="25">
        <v>3.5915639971073801</v>
      </c>
      <c r="BR572" s="25">
        <v>3.12993359545306</v>
      </c>
      <c r="BS572" s="25">
        <v>4.19191610293481</v>
      </c>
      <c r="BT572" s="25">
        <v>3.3305073072534102</v>
      </c>
      <c r="BU572" s="25">
        <v>2.7463176037262098</v>
      </c>
      <c r="BV572" s="25">
        <v>1.97949050023394</v>
      </c>
      <c r="BW572" s="25">
        <v>1.7198328714895501</v>
      </c>
      <c r="BX572" s="25">
        <v>1.13695524481054</v>
      </c>
      <c r="BY572" s="25">
        <v>1.36845545975252</v>
      </c>
      <c r="BZ572" s="25">
        <v>0.87592631390640296</v>
      </c>
      <c r="CA572" s="27">
        <v>68.841527830000004</v>
      </c>
      <c r="CB572" s="25">
        <v>43.6644279</v>
      </c>
      <c r="CC572" s="25">
        <v>5.8981170599999997</v>
      </c>
      <c r="CD572" s="25">
        <v>-14.004238450000001</v>
      </c>
      <c r="CE572" s="25">
        <v>11.887868790000001</v>
      </c>
      <c r="CF572" s="25">
        <v>-11.79498746</v>
      </c>
      <c r="CG572" s="25">
        <v>10.71353014</v>
      </c>
      <c r="CH572" s="26" t="s">
        <v>4060</v>
      </c>
      <c r="CI572" s="25">
        <v>10.71353014</v>
      </c>
      <c r="CJ572" s="25">
        <v>-12.223507290000001</v>
      </c>
      <c r="CK572" s="25">
        <v>8.3535645499999998</v>
      </c>
      <c r="CL572" s="25">
        <v>-13.133103889999999</v>
      </c>
      <c r="CM572" s="25">
        <v>12.865047649999999</v>
      </c>
      <c r="CN572" s="25">
        <v>-11.42721556</v>
      </c>
      <c r="CO572" s="25">
        <v>11.424357929999999</v>
      </c>
      <c r="CP572" s="25">
        <v>-11.9576931</v>
      </c>
      <c r="CQ572" s="25">
        <v>29.110118929999999</v>
      </c>
      <c r="CR572" s="25">
        <v>-5.4010186300000003</v>
      </c>
      <c r="CS572" s="25">
        <v>25.340816920000002</v>
      </c>
      <c r="CT572" s="25">
        <v>-6.7904770299999999</v>
      </c>
      <c r="CU572" s="25">
        <v>27.549177019999998</v>
      </c>
      <c r="CV572" s="25">
        <v>-6.0237982600000004</v>
      </c>
      <c r="CW572" s="25">
        <v>10.135592000000001</v>
      </c>
      <c r="CX572" s="25">
        <v>-12.44197924</v>
      </c>
      <c r="CY572" s="25">
        <v>6.7917974399999999</v>
      </c>
      <c r="CZ572" s="25">
        <v>-13.693755830000001</v>
      </c>
      <c r="DA572" s="25">
        <v>9.9488851199999999</v>
      </c>
      <c r="DB572" s="25">
        <v>-12.50693193</v>
      </c>
      <c r="DC572" s="25">
        <v>14.40979024</v>
      </c>
      <c r="DD572" s="25">
        <v>-10.88461663</v>
      </c>
      <c r="DE572" s="25">
        <v>23.817240999999999</v>
      </c>
      <c r="DF572" s="25">
        <v>-7.4141822700000004</v>
      </c>
      <c r="DG572" s="25">
        <v>5.9054239400000004</v>
      </c>
      <c r="DH572" s="25">
        <v>-14.003405259999999</v>
      </c>
      <c r="DI572" s="25">
        <v>9.2319717000000008</v>
      </c>
      <c r="DJ572" s="25">
        <v>-12.771562749999999</v>
      </c>
      <c r="DK572" s="25">
        <v>12.879652370000001</v>
      </c>
      <c r="DL572" s="25">
        <v>-11.456702399999999</v>
      </c>
      <c r="DM572" s="25">
        <v>12.82022373</v>
      </c>
      <c r="DN572" s="25">
        <v>-11.471842990000001</v>
      </c>
      <c r="DO572" s="25">
        <v>9.0551664299999999</v>
      </c>
      <c r="DP572" s="25">
        <v>-12.84095389</v>
      </c>
      <c r="DQ572" s="26" t="s">
        <v>4060</v>
      </c>
      <c r="DR572" s="25">
        <v>-6.2910228699999999</v>
      </c>
      <c r="DS572" s="25">
        <v>21.720375529999998</v>
      </c>
      <c r="DT572" s="25">
        <v>-8.1525783999999994</v>
      </c>
      <c r="DU572" s="25">
        <v>3.68387573</v>
      </c>
      <c r="DV572" s="25">
        <v>-14.83181989</v>
      </c>
      <c r="DW572" s="25">
        <v>5.47541382</v>
      </c>
      <c r="DX572" s="25">
        <v>-14.17582893</v>
      </c>
      <c r="DY572" s="26" t="s">
        <v>4060</v>
      </c>
      <c r="DZ572" s="25">
        <v>-14.70244145</v>
      </c>
      <c r="EA572" s="25">
        <v>3.4084570200000002</v>
      </c>
      <c r="EB572" s="25">
        <v>-14.930601449999999</v>
      </c>
      <c r="EC572" s="25">
        <v>4.8366929299999999</v>
      </c>
      <c r="ED572" s="25">
        <v>-14.41139158</v>
      </c>
      <c r="EE572" s="25" t="s">
        <v>4060</v>
      </c>
      <c r="EF572" s="25" t="s">
        <v>4060</v>
      </c>
      <c r="EG572" s="25" t="s">
        <v>4060</v>
      </c>
      <c r="EH572" s="25" t="s">
        <v>4060</v>
      </c>
      <c r="EI572" s="25" t="s">
        <v>4060</v>
      </c>
      <c r="EJ572" s="25" t="s">
        <v>4060</v>
      </c>
      <c r="EK572" s="25" t="s">
        <v>4060</v>
      </c>
      <c r="EL572" s="25" t="s">
        <v>4060</v>
      </c>
      <c r="EM572" s="25" t="s">
        <v>4060</v>
      </c>
      <c r="EN572" s="25" t="s">
        <v>4060</v>
      </c>
    </row>
    <row r="573" spans="1:144" ht="15.75" customHeight="1">
      <c r="A573" s="20" t="s">
        <v>5591</v>
      </c>
      <c r="B573" s="20" t="s">
        <v>5570</v>
      </c>
      <c r="C573" s="35" t="s">
        <v>4103</v>
      </c>
      <c r="D573" s="20" t="s">
        <v>4046</v>
      </c>
      <c r="E573" s="20" t="s">
        <v>4047</v>
      </c>
      <c r="F573" s="20" t="s">
        <v>4153</v>
      </c>
      <c r="G573" s="75" t="s">
        <v>5587</v>
      </c>
      <c r="H573" s="20" t="s">
        <v>4140</v>
      </c>
      <c r="I573" s="20" t="s">
        <v>4153</v>
      </c>
      <c r="J573" s="20" t="s">
        <v>4050</v>
      </c>
      <c r="K573" s="20" t="s">
        <v>4050</v>
      </c>
      <c r="L573" s="20" t="s">
        <v>4071</v>
      </c>
      <c r="M573" s="20" t="s">
        <v>4053</v>
      </c>
      <c r="N573" s="20" t="s">
        <v>4154</v>
      </c>
      <c r="O573" s="20" t="s">
        <v>4055</v>
      </c>
      <c r="P573" s="20" t="s">
        <v>4055</v>
      </c>
      <c r="Q573" s="20" t="s">
        <v>4056</v>
      </c>
      <c r="R573" s="21" t="s">
        <v>5572</v>
      </c>
      <c r="S573" s="21" t="s">
        <v>5573</v>
      </c>
      <c r="T573" s="22" t="s">
        <v>4059</v>
      </c>
      <c r="U573" s="22" t="s">
        <v>4292</v>
      </c>
      <c r="V573" s="22" t="s">
        <v>5575</v>
      </c>
      <c r="W573" s="22" t="s">
        <v>4063</v>
      </c>
      <c r="X573" s="22" t="s">
        <v>4063</v>
      </c>
      <c r="Y573" s="22" t="s">
        <v>5576</v>
      </c>
      <c r="Z573" s="22"/>
      <c r="AA573" s="22" t="s">
        <v>4160</v>
      </c>
      <c r="AB573" s="22" t="s">
        <v>4160</v>
      </c>
      <c r="AC573" s="22" t="s">
        <v>4063</v>
      </c>
      <c r="AD573" s="22" t="s">
        <v>4074</v>
      </c>
      <c r="AE573" s="22" t="s">
        <v>4066</v>
      </c>
      <c r="AF573" s="41" t="s">
        <v>5577</v>
      </c>
      <c r="AG573" s="22" t="s">
        <v>5588</v>
      </c>
      <c r="AH573" s="22" t="s">
        <v>4074</v>
      </c>
      <c r="AI573" s="22" t="s">
        <v>4074</v>
      </c>
      <c r="AJ573" s="22" t="s">
        <v>4074</v>
      </c>
      <c r="AK573" s="22" t="s">
        <v>4063</v>
      </c>
      <c r="AL573" s="22" t="s">
        <v>5589</v>
      </c>
      <c r="AM573" s="22">
        <v>0.18</v>
      </c>
      <c r="AN573" s="22" t="s">
        <v>4063</v>
      </c>
      <c r="AO573" s="22" t="s">
        <v>4063</v>
      </c>
      <c r="AP573" s="43" t="s">
        <v>5590</v>
      </c>
      <c r="AQ573" s="22" t="s">
        <v>4063</v>
      </c>
      <c r="AR573" s="22" t="s">
        <v>4063</v>
      </c>
      <c r="AS573" s="22" t="s">
        <v>4063</v>
      </c>
      <c r="AT573" s="22" t="s">
        <v>4259</v>
      </c>
      <c r="AU573" s="20"/>
      <c r="AV573" s="5">
        <v>0.90999375367718638</v>
      </c>
      <c r="AW573" s="5" t="s">
        <v>5241</v>
      </c>
      <c r="AX573" s="5" t="s">
        <v>5241</v>
      </c>
      <c r="AY573" s="5" t="s">
        <v>5241</v>
      </c>
      <c r="AZ573" s="5" t="s">
        <v>5241</v>
      </c>
      <c r="BA573" s="24" t="s">
        <v>4212</v>
      </c>
      <c r="BB573" s="25">
        <v>1.5097078110555</v>
      </c>
      <c r="BC573" s="25">
        <v>3.0327998640229401</v>
      </c>
      <c r="BD573" s="25">
        <v>3.4971213413173601</v>
      </c>
      <c r="BE573" s="25">
        <v>3.7088352855298199</v>
      </c>
      <c r="BF573" s="25">
        <v>1.75464734315195</v>
      </c>
      <c r="BG573" s="25">
        <v>3.6620309848575898</v>
      </c>
      <c r="BH573" s="25">
        <v>3.54441221732676</v>
      </c>
      <c r="BI573" s="25">
        <v>3.4259241230454198</v>
      </c>
      <c r="BJ573" s="25">
        <v>3.1057023419124601</v>
      </c>
      <c r="BK573" s="25">
        <v>2.7215422906367301</v>
      </c>
      <c r="BL573" s="25">
        <v>2.6967323533477399</v>
      </c>
      <c r="BM573" s="25">
        <v>3.1057023419124601</v>
      </c>
      <c r="BN573" s="25">
        <v>3.3544137188827898</v>
      </c>
      <c r="BO573" s="25">
        <v>3.6385767360125998</v>
      </c>
      <c r="BP573" s="25">
        <v>2.9514300888044001</v>
      </c>
      <c r="BQ573" s="25">
        <v>3.5915639971073801</v>
      </c>
      <c r="BR573" s="25">
        <v>3.12993359545306</v>
      </c>
      <c r="BS573" s="25">
        <v>4.19191610293481</v>
      </c>
      <c r="BT573" s="25">
        <v>3.3305073072534102</v>
      </c>
      <c r="BU573" s="25">
        <v>2.7463176037262098</v>
      </c>
      <c r="BV573" s="25">
        <v>1.97949050023394</v>
      </c>
      <c r="BW573" s="25">
        <v>1.7198328714895501</v>
      </c>
      <c r="BX573" s="25">
        <v>1.13695524481054</v>
      </c>
      <c r="BY573" s="25">
        <v>1.36845545975252</v>
      </c>
      <c r="BZ573" s="25">
        <v>0.87592631390640296</v>
      </c>
      <c r="CA573" s="27">
        <v>68.841527830000004</v>
      </c>
      <c r="CB573" s="25">
        <v>43.6644279</v>
      </c>
      <c r="CC573" s="25">
        <v>5.8981170599999997</v>
      </c>
      <c r="CD573" s="25">
        <v>-14.004238450000001</v>
      </c>
      <c r="CE573" s="25">
        <v>11.887868790000001</v>
      </c>
      <c r="CF573" s="25">
        <v>-11.79498746</v>
      </c>
      <c r="CG573" s="25">
        <v>10.71353014</v>
      </c>
      <c r="CH573" s="26" t="s">
        <v>4060</v>
      </c>
      <c r="CI573" s="25">
        <v>10.71353014</v>
      </c>
      <c r="CJ573" s="25">
        <v>-12.223507290000001</v>
      </c>
      <c r="CK573" s="25">
        <v>8.3535645499999998</v>
      </c>
      <c r="CL573" s="25">
        <v>-13.133103889999999</v>
      </c>
      <c r="CM573" s="25">
        <v>12.865047649999999</v>
      </c>
      <c r="CN573" s="25">
        <v>-11.42721556</v>
      </c>
      <c r="CO573" s="25">
        <v>11.424357929999999</v>
      </c>
      <c r="CP573" s="25">
        <v>-11.9576931</v>
      </c>
      <c r="CQ573" s="25">
        <v>29.110118929999999</v>
      </c>
      <c r="CR573" s="25">
        <v>-5.4010186300000003</v>
      </c>
      <c r="CS573" s="25">
        <v>25.340816920000002</v>
      </c>
      <c r="CT573" s="25">
        <v>-6.7904770299999999</v>
      </c>
      <c r="CU573" s="25">
        <v>27.549177019999998</v>
      </c>
      <c r="CV573" s="25">
        <v>-6.0237982600000004</v>
      </c>
      <c r="CW573" s="25">
        <v>10.135592000000001</v>
      </c>
      <c r="CX573" s="25">
        <v>-12.44197924</v>
      </c>
      <c r="CY573" s="25">
        <v>6.7917974399999999</v>
      </c>
      <c r="CZ573" s="25">
        <v>-13.693755830000001</v>
      </c>
      <c r="DA573" s="25">
        <v>9.9488851199999999</v>
      </c>
      <c r="DB573" s="25">
        <v>-12.50693193</v>
      </c>
      <c r="DC573" s="25">
        <v>14.40979024</v>
      </c>
      <c r="DD573" s="25">
        <v>-10.88461663</v>
      </c>
      <c r="DE573" s="25">
        <v>23.817240999999999</v>
      </c>
      <c r="DF573" s="25">
        <v>-7.4141822700000004</v>
      </c>
      <c r="DG573" s="25">
        <v>5.9054239400000004</v>
      </c>
      <c r="DH573" s="25">
        <v>-14.003405259999999</v>
      </c>
      <c r="DI573" s="25">
        <v>9.2319717000000008</v>
      </c>
      <c r="DJ573" s="25">
        <v>-12.771562749999999</v>
      </c>
      <c r="DK573" s="25">
        <v>12.879652370000001</v>
      </c>
      <c r="DL573" s="25">
        <v>-11.456702399999999</v>
      </c>
      <c r="DM573" s="25">
        <v>12.82022373</v>
      </c>
      <c r="DN573" s="25">
        <v>-11.471842990000001</v>
      </c>
      <c r="DO573" s="25">
        <v>9.0551664299999999</v>
      </c>
      <c r="DP573" s="25">
        <v>-12.84095389</v>
      </c>
      <c r="DQ573" s="26" t="s">
        <v>4060</v>
      </c>
      <c r="DR573" s="25">
        <v>-6.2910228699999999</v>
      </c>
      <c r="DS573" s="25">
        <v>21.720375529999998</v>
      </c>
      <c r="DT573" s="25">
        <v>-8.1525783999999994</v>
      </c>
      <c r="DU573" s="25">
        <v>3.68387573</v>
      </c>
      <c r="DV573" s="25">
        <v>-14.83181989</v>
      </c>
      <c r="DW573" s="25">
        <v>5.47541382</v>
      </c>
      <c r="DX573" s="25">
        <v>-14.17582893</v>
      </c>
      <c r="DY573" s="26" t="s">
        <v>4060</v>
      </c>
      <c r="DZ573" s="25">
        <v>-14.70244145</v>
      </c>
      <c r="EA573" s="25">
        <v>3.4084570200000002</v>
      </c>
      <c r="EB573" s="25">
        <v>-14.930601449999999</v>
      </c>
      <c r="EC573" s="25">
        <v>4.8366929299999999</v>
      </c>
      <c r="ED573" s="25">
        <v>-14.41139158</v>
      </c>
      <c r="EE573" s="25" t="s">
        <v>4060</v>
      </c>
      <c r="EF573" s="25" t="s">
        <v>4060</v>
      </c>
      <c r="EG573" s="25" t="s">
        <v>4060</v>
      </c>
      <c r="EH573" s="25" t="s">
        <v>4060</v>
      </c>
      <c r="EI573" s="25" t="s">
        <v>4060</v>
      </c>
      <c r="EJ573" s="25" t="s">
        <v>4060</v>
      </c>
      <c r="EK573" s="25" t="s">
        <v>4060</v>
      </c>
      <c r="EL573" s="25" t="s">
        <v>4060</v>
      </c>
      <c r="EM573" s="25" t="s">
        <v>4060</v>
      </c>
      <c r="EN573" s="25" t="s">
        <v>4060</v>
      </c>
    </row>
    <row r="574" spans="1:144" ht="15.75" customHeight="1">
      <c r="A574" s="20" t="s">
        <v>5592</v>
      </c>
      <c r="B574" s="20" t="s">
        <v>5570</v>
      </c>
      <c r="C574" s="35" t="s">
        <v>4103</v>
      </c>
      <c r="D574" s="20" t="s">
        <v>4046</v>
      </c>
      <c r="E574" s="20" t="s">
        <v>4047</v>
      </c>
      <c r="F574" s="20" t="s">
        <v>4153</v>
      </c>
      <c r="G574" s="75" t="s">
        <v>5587</v>
      </c>
      <c r="H574" s="20" t="s">
        <v>4140</v>
      </c>
      <c r="I574" s="20" t="s">
        <v>4153</v>
      </c>
      <c r="J574" s="20" t="s">
        <v>4050</v>
      </c>
      <c r="K574" s="20" t="s">
        <v>4050</v>
      </c>
      <c r="L574" s="20" t="s">
        <v>4071</v>
      </c>
      <c r="M574" s="20" t="s">
        <v>4053</v>
      </c>
      <c r="N574" s="20" t="s">
        <v>4154</v>
      </c>
      <c r="O574" s="20" t="s">
        <v>4305</v>
      </c>
      <c r="P574" s="20" t="s">
        <v>4305</v>
      </c>
      <c r="Q574" s="20" t="s">
        <v>4142</v>
      </c>
      <c r="R574" s="21" t="s">
        <v>5572</v>
      </c>
      <c r="S574" s="21" t="s">
        <v>5573</v>
      </c>
      <c r="T574" s="22" t="s">
        <v>4059</v>
      </c>
      <c r="U574" s="22" t="s">
        <v>4292</v>
      </c>
      <c r="V574" s="22" t="s">
        <v>5575</v>
      </c>
      <c r="W574" s="22" t="s">
        <v>4063</v>
      </c>
      <c r="X574" s="22" t="s">
        <v>4063</v>
      </c>
      <c r="Y574" s="22" t="s">
        <v>5576</v>
      </c>
      <c r="Z574" s="22"/>
      <c r="AA574" s="22" t="s">
        <v>4160</v>
      </c>
      <c r="AB574" s="22" t="s">
        <v>4160</v>
      </c>
      <c r="AC574" s="22" t="s">
        <v>4063</v>
      </c>
      <c r="AD574" s="22" t="s">
        <v>4074</v>
      </c>
      <c r="AE574" s="22" t="s">
        <v>4066</v>
      </c>
      <c r="AF574" s="41" t="s">
        <v>5577</v>
      </c>
      <c r="AG574" s="22" t="s">
        <v>5588</v>
      </c>
      <c r="AH574" s="22" t="s">
        <v>4074</v>
      </c>
      <c r="AI574" s="22" t="s">
        <v>4074</v>
      </c>
      <c r="AJ574" s="22" t="s">
        <v>4074</v>
      </c>
      <c r="AK574" s="22" t="s">
        <v>4063</v>
      </c>
      <c r="AL574" s="22" t="s">
        <v>5589</v>
      </c>
      <c r="AM574" s="22">
        <v>0.18</v>
      </c>
      <c r="AN574" s="22" t="s">
        <v>4063</v>
      </c>
      <c r="AO574" s="22" t="s">
        <v>4063</v>
      </c>
      <c r="AP574" s="43" t="s">
        <v>5590</v>
      </c>
      <c r="AQ574" s="22" t="s">
        <v>4063</v>
      </c>
      <c r="AR574" s="22" t="s">
        <v>4063</v>
      </c>
      <c r="AS574" s="22" t="s">
        <v>4063</v>
      </c>
      <c r="AT574" s="22" t="s">
        <v>4259</v>
      </c>
      <c r="AU574" s="20"/>
      <c r="AV574" s="5">
        <v>0.90999375367718638</v>
      </c>
      <c r="AW574" s="5" t="s">
        <v>5241</v>
      </c>
      <c r="AX574" s="5" t="s">
        <v>5241</v>
      </c>
      <c r="AY574" s="5" t="s">
        <v>5241</v>
      </c>
      <c r="AZ574" s="5" t="s">
        <v>5241</v>
      </c>
      <c r="BA574" s="24" t="s">
        <v>4212</v>
      </c>
      <c r="BB574" s="25">
        <v>1.5097078110555</v>
      </c>
      <c r="BC574" s="25">
        <v>3.0327998640229401</v>
      </c>
      <c r="BD574" s="25">
        <v>3.4971213413173601</v>
      </c>
      <c r="BE574" s="25">
        <v>3.7088352855298199</v>
      </c>
      <c r="BF574" s="25">
        <v>1.75464734315195</v>
      </c>
      <c r="BG574" s="25">
        <v>3.6620309848575898</v>
      </c>
      <c r="BH574" s="25">
        <v>3.54441221732676</v>
      </c>
      <c r="BI574" s="25">
        <v>3.4259241230454198</v>
      </c>
      <c r="BJ574" s="25">
        <v>3.1057023419124601</v>
      </c>
      <c r="BK574" s="25">
        <v>2.7215422906367301</v>
      </c>
      <c r="BL574" s="25">
        <v>2.6967323533477399</v>
      </c>
      <c r="BM574" s="25">
        <v>3.1057023419124601</v>
      </c>
      <c r="BN574" s="25">
        <v>3.3544137188827898</v>
      </c>
      <c r="BO574" s="25">
        <v>3.6385767360125998</v>
      </c>
      <c r="BP574" s="25">
        <v>2.9514300888044001</v>
      </c>
      <c r="BQ574" s="25">
        <v>3.5915639971073801</v>
      </c>
      <c r="BR574" s="25">
        <v>3.12993359545306</v>
      </c>
      <c r="BS574" s="25">
        <v>4.19191610293481</v>
      </c>
      <c r="BT574" s="25">
        <v>3.3305073072534102</v>
      </c>
      <c r="BU574" s="25">
        <v>2.7463176037262098</v>
      </c>
      <c r="BV574" s="25">
        <v>1.97949050023394</v>
      </c>
      <c r="BW574" s="25">
        <v>1.7198328714895501</v>
      </c>
      <c r="BX574" s="25">
        <v>1.13695524481054</v>
      </c>
      <c r="BY574" s="25">
        <v>1.36845545975252</v>
      </c>
      <c r="BZ574" s="25">
        <v>0.87592631390640296</v>
      </c>
      <c r="CA574" s="27">
        <v>68.841527830000004</v>
      </c>
      <c r="CB574" s="25">
        <v>43.6644279</v>
      </c>
      <c r="CC574" s="25">
        <v>5.8981170599999997</v>
      </c>
      <c r="CD574" s="25">
        <v>-14.004238450000001</v>
      </c>
      <c r="CE574" s="25">
        <v>11.887868790000001</v>
      </c>
      <c r="CF574" s="25">
        <v>-11.79498746</v>
      </c>
      <c r="CG574" s="25">
        <v>10.71353014</v>
      </c>
      <c r="CH574" s="26" t="s">
        <v>4060</v>
      </c>
      <c r="CI574" s="25">
        <v>10.71353014</v>
      </c>
      <c r="CJ574" s="25">
        <v>-12.223507290000001</v>
      </c>
      <c r="CK574" s="25">
        <v>8.3535645499999998</v>
      </c>
      <c r="CL574" s="25">
        <v>-13.133103889999999</v>
      </c>
      <c r="CM574" s="25">
        <v>12.865047649999999</v>
      </c>
      <c r="CN574" s="25">
        <v>-11.42721556</v>
      </c>
      <c r="CO574" s="25">
        <v>11.424357929999999</v>
      </c>
      <c r="CP574" s="25">
        <v>-11.9576931</v>
      </c>
      <c r="CQ574" s="25">
        <v>29.110118929999999</v>
      </c>
      <c r="CR574" s="25">
        <v>-5.4010186300000003</v>
      </c>
      <c r="CS574" s="25">
        <v>25.340816920000002</v>
      </c>
      <c r="CT574" s="25">
        <v>-6.7904770299999999</v>
      </c>
      <c r="CU574" s="25">
        <v>27.549177019999998</v>
      </c>
      <c r="CV574" s="25">
        <v>-6.0237982600000004</v>
      </c>
      <c r="CW574" s="25">
        <v>10.135592000000001</v>
      </c>
      <c r="CX574" s="25">
        <v>-12.44197924</v>
      </c>
      <c r="CY574" s="25">
        <v>6.7917974399999999</v>
      </c>
      <c r="CZ574" s="25">
        <v>-13.693755830000001</v>
      </c>
      <c r="DA574" s="25">
        <v>9.9488851199999999</v>
      </c>
      <c r="DB574" s="25">
        <v>-12.50693193</v>
      </c>
      <c r="DC574" s="25">
        <v>14.40979024</v>
      </c>
      <c r="DD574" s="25">
        <v>-10.88461663</v>
      </c>
      <c r="DE574" s="25">
        <v>23.817240999999999</v>
      </c>
      <c r="DF574" s="25">
        <v>-7.4141822700000004</v>
      </c>
      <c r="DG574" s="25">
        <v>5.9054239400000004</v>
      </c>
      <c r="DH574" s="25">
        <v>-14.003405259999999</v>
      </c>
      <c r="DI574" s="25">
        <v>9.2319717000000008</v>
      </c>
      <c r="DJ574" s="25">
        <v>-12.771562749999999</v>
      </c>
      <c r="DK574" s="25">
        <v>12.879652370000001</v>
      </c>
      <c r="DL574" s="25">
        <v>-11.456702399999999</v>
      </c>
      <c r="DM574" s="25">
        <v>12.82022373</v>
      </c>
      <c r="DN574" s="25">
        <v>-11.471842990000001</v>
      </c>
      <c r="DO574" s="25">
        <v>9.0551664299999999</v>
      </c>
      <c r="DP574" s="25">
        <v>-12.84095389</v>
      </c>
      <c r="DQ574" s="26" t="s">
        <v>4060</v>
      </c>
      <c r="DR574" s="25">
        <v>-6.2910228699999999</v>
      </c>
      <c r="DS574" s="25">
        <v>21.720375529999998</v>
      </c>
      <c r="DT574" s="25">
        <v>-8.1525783999999994</v>
      </c>
      <c r="DU574" s="25">
        <v>3.68387573</v>
      </c>
      <c r="DV574" s="25">
        <v>-14.83181989</v>
      </c>
      <c r="DW574" s="25">
        <v>5.47541382</v>
      </c>
      <c r="DX574" s="25">
        <v>-14.17582893</v>
      </c>
      <c r="DY574" s="26" t="s">
        <v>4060</v>
      </c>
      <c r="DZ574" s="25">
        <v>-14.70244145</v>
      </c>
      <c r="EA574" s="25">
        <v>3.4084570200000002</v>
      </c>
      <c r="EB574" s="25">
        <v>-14.930601449999999</v>
      </c>
      <c r="EC574" s="25">
        <v>4.8366929299999999</v>
      </c>
      <c r="ED574" s="25">
        <v>-14.41139158</v>
      </c>
      <c r="EE574" s="25" t="s">
        <v>4060</v>
      </c>
      <c r="EF574" s="25" t="s">
        <v>4060</v>
      </c>
      <c r="EG574" s="25" t="s">
        <v>4060</v>
      </c>
      <c r="EH574" s="25" t="s">
        <v>4060</v>
      </c>
      <c r="EI574" s="25" t="s">
        <v>4060</v>
      </c>
      <c r="EJ574" s="25" t="s">
        <v>4060</v>
      </c>
      <c r="EK574" s="25" t="s">
        <v>4060</v>
      </c>
      <c r="EL574" s="25" t="s">
        <v>4060</v>
      </c>
      <c r="EM574" s="25" t="s">
        <v>4060</v>
      </c>
      <c r="EN574" s="25" t="s">
        <v>4060</v>
      </c>
    </row>
    <row r="575" spans="1:144" ht="15.75" customHeight="1">
      <c r="A575" s="20" t="s">
        <v>5593</v>
      </c>
      <c r="B575" s="20" t="s">
        <v>5570</v>
      </c>
      <c r="C575" s="35" t="s">
        <v>4103</v>
      </c>
      <c r="D575" s="20" t="s">
        <v>4046</v>
      </c>
      <c r="E575" s="20" t="s">
        <v>4047</v>
      </c>
      <c r="F575" s="20" t="s">
        <v>4153</v>
      </c>
      <c r="G575" s="75" t="s">
        <v>5587</v>
      </c>
      <c r="H575" s="20" t="s">
        <v>4140</v>
      </c>
      <c r="I575" s="20" t="s">
        <v>4153</v>
      </c>
      <c r="J575" s="20" t="s">
        <v>4050</v>
      </c>
      <c r="K575" s="20" t="s">
        <v>4050</v>
      </c>
      <c r="L575" s="20" t="s">
        <v>4071</v>
      </c>
      <c r="M575" s="20" t="s">
        <v>4053</v>
      </c>
      <c r="N575" s="20" t="s">
        <v>4154</v>
      </c>
      <c r="O575" s="20" t="s">
        <v>4055</v>
      </c>
      <c r="P575" s="20" t="s">
        <v>4055</v>
      </c>
      <c r="Q575" s="20" t="s">
        <v>4056</v>
      </c>
      <c r="R575" s="21" t="s">
        <v>5572</v>
      </c>
      <c r="S575" s="21" t="s">
        <v>5573</v>
      </c>
      <c r="T575" s="22" t="s">
        <v>4059</v>
      </c>
      <c r="U575" s="22" t="s">
        <v>4292</v>
      </c>
      <c r="V575" s="22" t="s">
        <v>5575</v>
      </c>
      <c r="W575" s="22" t="s">
        <v>4063</v>
      </c>
      <c r="X575" s="22" t="s">
        <v>4063</v>
      </c>
      <c r="Y575" s="22" t="s">
        <v>5576</v>
      </c>
      <c r="Z575" s="22"/>
      <c r="AA575" s="22" t="s">
        <v>4160</v>
      </c>
      <c r="AB575" s="22" t="s">
        <v>4160</v>
      </c>
      <c r="AC575" s="22" t="s">
        <v>4063</v>
      </c>
      <c r="AD575" s="22" t="s">
        <v>4074</v>
      </c>
      <c r="AE575" s="22" t="s">
        <v>4066</v>
      </c>
      <c r="AF575" s="41" t="s">
        <v>5577</v>
      </c>
      <c r="AG575" s="22" t="s">
        <v>5588</v>
      </c>
      <c r="AH575" s="22" t="s">
        <v>4074</v>
      </c>
      <c r="AI575" s="22" t="s">
        <v>4074</v>
      </c>
      <c r="AJ575" s="22" t="s">
        <v>4074</v>
      </c>
      <c r="AK575" s="22" t="s">
        <v>4063</v>
      </c>
      <c r="AL575" s="22" t="s">
        <v>5589</v>
      </c>
      <c r="AM575" s="22">
        <v>0.18</v>
      </c>
      <c r="AN575" s="22" t="s">
        <v>4063</v>
      </c>
      <c r="AO575" s="22" t="s">
        <v>4063</v>
      </c>
      <c r="AP575" s="43" t="s">
        <v>5590</v>
      </c>
      <c r="AQ575" s="22" t="s">
        <v>4063</v>
      </c>
      <c r="AR575" s="22" t="s">
        <v>4063</v>
      </c>
      <c r="AS575" s="22" t="s">
        <v>4063</v>
      </c>
      <c r="AT575" s="22" t="s">
        <v>4259</v>
      </c>
      <c r="AU575" s="20"/>
      <c r="AV575" s="5">
        <v>0.90999375367718638</v>
      </c>
      <c r="AW575" s="5" t="s">
        <v>5241</v>
      </c>
      <c r="AX575" s="5" t="s">
        <v>5241</v>
      </c>
      <c r="AY575" s="5" t="s">
        <v>5241</v>
      </c>
      <c r="AZ575" s="5" t="s">
        <v>5241</v>
      </c>
      <c r="BA575" s="24" t="s">
        <v>4212</v>
      </c>
      <c r="BB575" s="25">
        <v>1.5097078110555</v>
      </c>
      <c r="BC575" s="25">
        <v>3.0327998640229401</v>
      </c>
      <c r="BD575" s="25">
        <v>3.4971213413173601</v>
      </c>
      <c r="BE575" s="25">
        <v>3.7088352855298199</v>
      </c>
      <c r="BF575" s="25">
        <v>1.75464734315195</v>
      </c>
      <c r="BG575" s="25">
        <v>3.6620309848575898</v>
      </c>
      <c r="BH575" s="25">
        <v>3.54441221732676</v>
      </c>
      <c r="BI575" s="25">
        <v>3.4259241230454198</v>
      </c>
      <c r="BJ575" s="25">
        <v>3.1057023419124601</v>
      </c>
      <c r="BK575" s="25">
        <v>2.7215422906367301</v>
      </c>
      <c r="BL575" s="25">
        <v>2.6967323533477399</v>
      </c>
      <c r="BM575" s="25">
        <v>3.1057023419124601</v>
      </c>
      <c r="BN575" s="25">
        <v>3.3544137188827898</v>
      </c>
      <c r="BO575" s="25">
        <v>3.6385767360125998</v>
      </c>
      <c r="BP575" s="25">
        <v>2.9514300888044001</v>
      </c>
      <c r="BQ575" s="25">
        <v>3.5915639971073801</v>
      </c>
      <c r="BR575" s="25">
        <v>3.12993359545306</v>
      </c>
      <c r="BS575" s="25">
        <v>4.19191610293481</v>
      </c>
      <c r="BT575" s="25">
        <v>3.3305073072534102</v>
      </c>
      <c r="BU575" s="25">
        <v>2.7463176037262098</v>
      </c>
      <c r="BV575" s="25">
        <v>1.97949050023394</v>
      </c>
      <c r="BW575" s="25">
        <v>1.7198328714895501</v>
      </c>
      <c r="BX575" s="25">
        <v>1.13695524481054</v>
      </c>
      <c r="BY575" s="25">
        <v>1.36845545975252</v>
      </c>
      <c r="BZ575" s="25">
        <v>0.87592631390640296</v>
      </c>
      <c r="CA575" s="27">
        <v>68.841527830000004</v>
      </c>
      <c r="CB575" s="25">
        <v>43.6644279</v>
      </c>
      <c r="CC575" s="25">
        <v>5.8981170599999997</v>
      </c>
      <c r="CD575" s="25">
        <v>-14.004238450000001</v>
      </c>
      <c r="CE575" s="25">
        <v>11.887868790000001</v>
      </c>
      <c r="CF575" s="25">
        <v>-11.79498746</v>
      </c>
      <c r="CG575" s="25">
        <v>10.71353014</v>
      </c>
      <c r="CH575" s="26" t="s">
        <v>4060</v>
      </c>
      <c r="CI575" s="25">
        <v>10.71353014</v>
      </c>
      <c r="CJ575" s="25">
        <v>-12.223507290000001</v>
      </c>
      <c r="CK575" s="25">
        <v>8.3535645499999998</v>
      </c>
      <c r="CL575" s="25">
        <v>-13.133103889999999</v>
      </c>
      <c r="CM575" s="25">
        <v>12.865047649999999</v>
      </c>
      <c r="CN575" s="25">
        <v>-11.42721556</v>
      </c>
      <c r="CO575" s="25">
        <v>11.424357929999999</v>
      </c>
      <c r="CP575" s="25">
        <v>-11.9576931</v>
      </c>
      <c r="CQ575" s="25">
        <v>29.110118929999999</v>
      </c>
      <c r="CR575" s="25">
        <v>-5.4010186300000003</v>
      </c>
      <c r="CS575" s="25">
        <v>25.340816920000002</v>
      </c>
      <c r="CT575" s="25">
        <v>-6.7904770299999999</v>
      </c>
      <c r="CU575" s="25">
        <v>27.549177019999998</v>
      </c>
      <c r="CV575" s="25">
        <v>-6.0237982600000004</v>
      </c>
      <c r="CW575" s="25">
        <v>10.135592000000001</v>
      </c>
      <c r="CX575" s="25">
        <v>-12.44197924</v>
      </c>
      <c r="CY575" s="25">
        <v>6.7917974399999999</v>
      </c>
      <c r="CZ575" s="25">
        <v>-13.693755830000001</v>
      </c>
      <c r="DA575" s="25">
        <v>9.9488851199999999</v>
      </c>
      <c r="DB575" s="25">
        <v>-12.50693193</v>
      </c>
      <c r="DC575" s="25">
        <v>14.40979024</v>
      </c>
      <c r="DD575" s="25">
        <v>-10.88461663</v>
      </c>
      <c r="DE575" s="25">
        <v>23.817240999999999</v>
      </c>
      <c r="DF575" s="25">
        <v>-7.4141822700000004</v>
      </c>
      <c r="DG575" s="25">
        <v>5.9054239400000004</v>
      </c>
      <c r="DH575" s="25">
        <v>-14.003405259999999</v>
      </c>
      <c r="DI575" s="25">
        <v>9.2319717000000008</v>
      </c>
      <c r="DJ575" s="25">
        <v>-12.771562749999999</v>
      </c>
      <c r="DK575" s="25">
        <v>12.879652370000001</v>
      </c>
      <c r="DL575" s="25">
        <v>-11.456702399999999</v>
      </c>
      <c r="DM575" s="25">
        <v>12.82022373</v>
      </c>
      <c r="DN575" s="25">
        <v>-11.471842990000001</v>
      </c>
      <c r="DO575" s="25">
        <v>9.0551664299999999</v>
      </c>
      <c r="DP575" s="25">
        <v>-12.84095389</v>
      </c>
      <c r="DQ575" s="26" t="s">
        <v>4060</v>
      </c>
      <c r="DR575" s="25">
        <v>-6.2910228699999999</v>
      </c>
      <c r="DS575" s="25">
        <v>21.720375529999998</v>
      </c>
      <c r="DT575" s="25">
        <v>-8.1525783999999994</v>
      </c>
      <c r="DU575" s="25">
        <v>3.68387573</v>
      </c>
      <c r="DV575" s="25">
        <v>-14.83181989</v>
      </c>
      <c r="DW575" s="25">
        <v>5.47541382</v>
      </c>
      <c r="DX575" s="25">
        <v>-14.17582893</v>
      </c>
      <c r="DY575" s="26" t="s">
        <v>4060</v>
      </c>
      <c r="DZ575" s="25">
        <v>-14.70244145</v>
      </c>
      <c r="EA575" s="25">
        <v>3.4084570200000002</v>
      </c>
      <c r="EB575" s="25">
        <v>-14.930601449999999</v>
      </c>
      <c r="EC575" s="25">
        <v>4.8366929299999999</v>
      </c>
      <c r="ED575" s="25">
        <v>-14.41139158</v>
      </c>
      <c r="EE575" s="25" t="s">
        <v>4060</v>
      </c>
      <c r="EF575" s="25" t="s">
        <v>4060</v>
      </c>
      <c r="EG575" s="25" t="s">
        <v>4060</v>
      </c>
      <c r="EH575" s="25" t="s">
        <v>4060</v>
      </c>
      <c r="EI575" s="25" t="s">
        <v>4060</v>
      </c>
      <c r="EJ575" s="25" t="s">
        <v>4060</v>
      </c>
      <c r="EK575" s="25" t="s">
        <v>4060</v>
      </c>
      <c r="EL575" s="25" t="s">
        <v>4060</v>
      </c>
      <c r="EM575" s="25" t="s">
        <v>4060</v>
      </c>
      <c r="EN575" s="25" t="s">
        <v>4060</v>
      </c>
    </row>
    <row r="576" spans="1:144" ht="15.75" customHeight="1">
      <c r="A576" s="20" t="s">
        <v>5594</v>
      </c>
      <c r="B576" s="20" t="s">
        <v>5570</v>
      </c>
      <c r="C576" s="35" t="s">
        <v>4103</v>
      </c>
      <c r="D576" s="20" t="s">
        <v>4046</v>
      </c>
      <c r="E576" s="20" t="s">
        <v>4047</v>
      </c>
      <c r="F576" s="20" t="s">
        <v>4153</v>
      </c>
      <c r="G576" s="75" t="s">
        <v>5587</v>
      </c>
      <c r="H576" s="20" t="s">
        <v>4140</v>
      </c>
      <c r="I576" s="20" t="s">
        <v>4153</v>
      </c>
      <c r="J576" s="20" t="s">
        <v>4050</v>
      </c>
      <c r="K576" s="20" t="s">
        <v>4050</v>
      </c>
      <c r="L576" s="20" t="s">
        <v>4071</v>
      </c>
      <c r="M576" s="20" t="s">
        <v>4053</v>
      </c>
      <c r="N576" s="20" t="s">
        <v>4154</v>
      </c>
      <c r="O576" s="20" t="s">
        <v>4305</v>
      </c>
      <c r="P576" s="20" t="s">
        <v>4305</v>
      </c>
      <c r="Q576" s="20" t="s">
        <v>4142</v>
      </c>
      <c r="R576" s="21" t="s">
        <v>5572</v>
      </c>
      <c r="S576" s="21" t="s">
        <v>5573</v>
      </c>
      <c r="T576" s="22" t="s">
        <v>4059</v>
      </c>
      <c r="U576" s="22" t="s">
        <v>4292</v>
      </c>
      <c r="V576" s="22" t="s">
        <v>5575</v>
      </c>
      <c r="W576" s="22" t="s">
        <v>4063</v>
      </c>
      <c r="X576" s="22" t="s">
        <v>4063</v>
      </c>
      <c r="Y576" s="22" t="s">
        <v>5576</v>
      </c>
      <c r="Z576" s="22"/>
      <c r="AA576" s="22" t="s">
        <v>4160</v>
      </c>
      <c r="AB576" s="22" t="s">
        <v>4160</v>
      </c>
      <c r="AC576" s="22" t="s">
        <v>4063</v>
      </c>
      <c r="AD576" s="22" t="s">
        <v>4074</v>
      </c>
      <c r="AE576" s="22" t="s">
        <v>4066</v>
      </c>
      <c r="AF576" s="41" t="s">
        <v>5577</v>
      </c>
      <c r="AG576" s="22" t="s">
        <v>5588</v>
      </c>
      <c r="AH576" s="22" t="s">
        <v>4074</v>
      </c>
      <c r="AI576" s="22" t="s">
        <v>4074</v>
      </c>
      <c r="AJ576" s="22" t="s">
        <v>4074</v>
      </c>
      <c r="AK576" s="22" t="s">
        <v>4063</v>
      </c>
      <c r="AL576" s="22" t="s">
        <v>5589</v>
      </c>
      <c r="AM576" s="22">
        <v>0.18</v>
      </c>
      <c r="AN576" s="22" t="s">
        <v>4063</v>
      </c>
      <c r="AO576" s="22" t="s">
        <v>4063</v>
      </c>
      <c r="AP576" s="43" t="s">
        <v>5590</v>
      </c>
      <c r="AQ576" s="22" t="s">
        <v>4063</v>
      </c>
      <c r="AR576" s="22" t="s">
        <v>4063</v>
      </c>
      <c r="AS576" s="22" t="s">
        <v>4063</v>
      </c>
      <c r="AT576" s="22" t="s">
        <v>4259</v>
      </c>
      <c r="AU576" s="20"/>
      <c r="AV576" s="5">
        <v>0.90999375367718638</v>
      </c>
      <c r="AW576" s="5" t="s">
        <v>5241</v>
      </c>
      <c r="AX576" s="5" t="s">
        <v>5241</v>
      </c>
      <c r="AY576" s="5" t="s">
        <v>5241</v>
      </c>
      <c r="AZ576" s="5" t="s">
        <v>5241</v>
      </c>
      <c r="BA576" s="24" t="s">
        <v>4212</v>
      </c>
      <c r="BB576" s="25">
        <v>1.5097078110555</v>
      </c>
      <c r="BC576" s="25">
        <v>3.0327998640229401</v>
      </c>
      <c r="BD576" s="25">
        <v>3.4971213413173601</v>
      </c>
      <c r="BE576" s="25">
        <v>3.7088352855298199</v>
      </c>
      <c r="BF576" s="25">
        <v>1.75464734315195</v>
      </c>
      <c r="BG576" s="25">
        <v>3.6620309848575898</v>
      </c>
      <c r="BH576" s="25">
        <v>3.54441221732676</v>
      </c>
      <c r="BI576" s="25">
        <v>3.4259241230454198</v>
      </c>
      <c r="BJ576" s="25">
        <v>3.1057023419124601</v>
      </c>
      <c r="BK576" s="25">
        <v>2.7215422906367301</v>
      </c>
      <c r="BL576" s="25">
        <v>2.6967323533477399</v>
      </c>
      <c r="BM576" s="25">
        <v>3.1057023419124601</v>
      </c>
      <c r="BN576" s="25">
        <v>3.3544137188827898</v>
      </c>
      <c r="BO576" s="25">
        <v>3.6385767360125998</v>
      </c>
      <c r="BP576" s="25">
        <v>2.9514300888044001</v>
      </c>
      <c r="BQ576" s="25">
        <v>3.5915639971073801</v>
      </c>
      <c r="BR576" s="25">
        <v>3.12993359545306</v>
      </c>
      <c r="BS576" s="25">
        <v>4.19191610293481</v>
      </c>
      <c r="BT576" s="25">
        <v>3.3305073072534102</v>
      </c>
      <c r="BU576" s="25">
        <v>2.7463176037262098</v>
      </c>
      <c r="BV576" s="25">
        <v>1.97949050023394</v>
      </c>
      <c r="BW576" s="25">
        <v>1.7198328714895501</v>
      </c>
      <c r="BX576" s="25">
        <v>1.13695524481054</v>
      </c>
      <c r="BY576" s="25">
        <v>1.36845545975252</v>
      </c>
      <c r="BZ576" s="25">
        <v>0.87592631390640296</v>
      </c>
      <c r="CA576" s="27">
        <v>68.841527830000004</v>
      </c>
      <c r="CB576" s="25">
        <v>43.6644279</v>
      </c>
      <c r="CC576" s="25">
        <v>5.8981170599999997</v>
      </c>
      <c r="CD576" s="25">
        <v>-14.004238450000001</v>
      </c>
      <c r="CE576" s="25">
        <v>11.887868790000001</v>
      </c>
      <c r="CF576" s="25">
        <v>-11.79498746</v>
      </c>
      <c r="CG576" s="25">
        <v>10.71353014</v>
      </c>
      <c r="CH576" s="26" t="s">
        <v>4060</v>
      </c>
      <c r="CI576" s="25">
        <v>10.71353014</v>
      </c>
      <c r="CJ576" s="25">
        <v>-12.223507290000001</v>
      </c>
      <c r="CK576" s="25">
        <v>8.3535645499999998</v>
      </c>
      <c r="CL576" s="25">
        <v>-13.133103889999999</v>
      </c>
      <c r="CM576" s="25">
        <v>12.865047649999999</v>
      </c>
      <c r="CN576" s="25">
        <v>-11.42721556</v>
      </c>
      <c r="CO576" s="25">
        <v>11.424357929999999</v>
      </c>
      <c r="CP576" s="25">
        <v>-11.9576931</v>
      </c>
      <c r="CQ576" s="25">
        <v>29.110118929999999</v>
      </c>
      <c r="CR576" s="25">
        <v>-5.4010186300000003</v>
      </c>
      <c r="CS576" s="25">
        <v>25.340816920000002</v>
      </c>
      <c r="CT576" s="25">
        <v>-6.7904770299999999</v>
      </c>
      <c r="CU576" s="25">
        <v>27.549177019999998</v>
      </c>
      <c r="CV576" s="25">
        <v>-6.0237982600000004</v>
      </c>
      <c r="CW576" s="25">
        <v>10.135592000000001</v>
      </c>
      <c r="CX576" s="25">
        <v>-12.44197924</v>
      </c>
      <c r="CY576" s="25">
        <v>6.7917974399999999</v>
      </c>
      <c r="CZ576" s="25">
        <v>-13.693755830000001</v>
      </c>
      <c r="DA576" s="25">
        <v>9.9488851199999999</v>
      </c>
      <c r="DB576" s="25">
        <v>-12.50693193</v>
      </c>
      <c r="DC576" s="25">
        <v>14.40979024</v>
      </c>
      <c r="DD576" s="25">
        <v>-10.88461663</v>
      </c>
      <c r="DE576" s="25">
        <v>23.817240999999999</v>
      </c>
      <c r="DF576" s="25">
        <v>-7.4141822700000004</v>
      </c>
      <c r="DG576" s="25">
        <v>5.9054239400000004</v>
      </c>
      <c r="DH576" s="25">
        <v>-14.003405259999999</v>
      </c>
      <c r="DI576" s="25">
        <v>9.2319717000000008</v>
      </c>
      <c r="DJ576" s="25">
        <v>-12.771562749999999</v>
      </c>
      <c r="DK576" s="25">
        <v>12.879652370000001</v>
      </c>
      <c r="DL576" s="25">
        <v>-11.456702399999999</v>
      </c>
      <c r="DM576" s="25">
        <v>12.82022373</v>
      </c>
      <c r="DN576" s="25">
        <v>-11.471842990000001</v>
      </c>
      <c r="DO576" s="25">
        <v>9.0551664299999999</v>
      </c>
      <c r="DP576" s="25">
        <v>-12.84095389</v>
      </c>
      <c r="DQ576" s="26" t="s">
        <v>4060</v>
      </c>
      <c r="DR576" s="25">
        <v>-6.2910228699999999</v>
      </c>
      <c r="DS576" s="25">
        <v>21.720375529999998</v>
      </c>
      <c r="DT576" s="25">
        <v>-8.1525783999999994</v>
      </c>
      <c r="DU576" s="25">
        <v>3.68387573</v>
      </c>
      <c r="DV576" s="25">
        <v>-14.83181989</v>
      </c>
      <c r="DW576" s="25">
        <v>5.47541382</v>
      </c>
      <c r="DX576" s="25">
        <v>-14.17582893</v>
      </c>
      <c r="DY576" s="26" t="s">
        <v>4060</v>
      </c>
      <c r="DZ576" s="25">
        <v>-14.70244145</v>
      </c>
      <c r="EA576" s="25">
        <v>3.4084570200000002</v>
      </c>
      <c r="EB576" s="25">
        <v>-14.930601449999999</v>
      </c>
      <c r="EC576" s="25">
        <v>4.8366929299999999</v>
      </c>
      <c r="ED576" s="25">
        <v>-14.41139158</v>
      </c>
      <c r="EE576" s="25" t="s">
        <v>4060</v>
      </c>
      <c r="EF576" s="25" t="s">
        <v>4060</v>
      </c>
      <c r="EG576" s="25" t="s">
        <v>4060</v>
      </c>
      <c r="EH576" s="25" t="s">
        <v>4060</v>
      </c>
      <c r="EI576" s="25" t="s">
        <v>4060</v>
      </c>
      <c r="EJ576" s="25" t="s">
        <v>4060</v>
      </c>
      <c r="EK576" s="25" t="s">
        <v>4060</v>
      </c>
      <c r="EL576" s="25" t="s">
        <v>4060</v>
      </c>
      <c r="EM576" s="25" t="s">
        <v>4060</v>
      </c>
      <c r="EN576" s="25" t="s">
        <v>4060</v>
      </c>
    </row>
    <row r="577" spans="1:144" ht="15.75" customHeight="1">
      <c r="A577" s="20" t="s">
        <v>5595</v>
      </c>
      <c r="B577" s="20" t="s">
        <v>5570</v>
      </c>
      <c r="C577" s="35" t="s">
        <v>4103</v>
      </c>
      <c r="D577" s="20" t="s">
        <v>4046</v>
      </c>
      <c r="E577" s="20" t="s">
        <v>4047</v>
      </c>
      <c r="F577" s="20" t="s">
        <v>4153</v>
      </c>
      <c r="G577" s="75" t="s">
        <v>5587</v>
      </c>
      <c r="H577" s="20" t="s">
        <v>4140</v>
      </c>
      <c r="I577" s="20" t="s">
        <v>4153</v>
      </c>
      <c r="J577" s="20" t="s">
        <v>4050</v>
      </c>
      <c r="K577" s="20" t="s">
        <v>4050</v>
      </c>
      <c r="L577" s="20" t="s">
        <v>4071</v>
      </c>
      <c r="M577" s="20" t="s">
        <v>4053</v>
      </c>
      <c r="N577" s="20" t="s">
        <v>4154</v>
      </c>
      <c r="O577" s="20" t="s">
        <v>4055</v>
      </c>
      <c r="P577" s="20" t="s">
        <v>4055</v>
      </c>
      <c r="Q577" s="20" t="s">
        <v>4056</v>
      </c>
      <c r="R577" s="21" t="s">
        <v>5572</v>
      </c>
      <c r="S577" s="21" t="s">
        <v>5573</v>
      </c>
      <c r="T577" s="22" t="s">
        <v>4059</v>
      </c>
      <c r="U577" s="22" t="s">
        <v>4292</v>
      </c>
      <c r="V577" s="22" t="s">
        <v>5575</v>
      </c>
      <c r="W577" s="22" t="s">
        <v>4063</v>
      </c>
      <c r="X577" s="22" t="s">
        <v>4063</v>
      </c>
      <c r="Y577" s="22" t="s">
        <v>5576</v>
      </c>
      <c r="Z577" s="22"/>
      <c r="AA577" s="22" t="s">
        <v>4160</v>
      </c>
      <c r="AB577" s="22" t="s">
        <v>4160</v>
      </c>
      <c r="AC577" s="22" t="s">
        <v>4063</v>
      </c>
      <c r="AD577" s="22" t="s">
        <v>4074</v>
      </c>
      <c r="AE577" s="22" t="s">
        <v>4066</v>
      </c>
      <c r="AF577" s="41" t="s">
        <v>5577</v>
      </c>
      <c r="AG577" s="22" t="s">
        <v>5588</v>
      </c>
      <c r="AH577" s="22" t="s">
        <v>4074</v>
      </c>
      <c r="AI577" s="22" t="s">
        <v>4074</v>
      </c>
      <c r="AJ577" s="22" t="s">
        <v>4074</v>
      </c>
      <c r="AK577" s="22" t="s">
        <v>4063</v>
      </c>
      <c r="AL577" s="22" t="s">
        <v>5589</v>
      </c>
      <c r="AM577" s="22">
        <v>0.18</v>
      </c>
      <c r="AN577" s="22" t="s">
        <v>4063</v>
      </c>
      <c r="AO577" s="22" t="s">
        <v>4063</v>
      </c>
      <c r="AP577" s="43" t="s">
        <v>5590</v>
      </c>
      <c r="AQ577" s="22" t="s">
        <v>4063</v>
      </c>
      <c r="AR577" s="22" t="s">
        <v>4063</v>
      </c>
      <c r="AS577" s="22" t="s">
        <v>4063</v>
      </c>
      <c r="AT577" s="22" t="s">
        <v>4259</v>
      </c>
      <c r="AU577" s="20"/>
      <c r="AV577" s="5">
        <v>0.90999375367718638</v>
      </c>
      <c r="AW577" s="5" t="s">
        <v>5241</v>
      </c>
      <c r="AX577" s="5" t="s">
        <v>5241</v>
      </c>
      <c r="AY577" s="5" t="s">
        <v>5241</v>
      </c>
      <c r="AZ577" s="5" t="s">
        <v>5241</v>
      </c>
      <c r="BA577" s="24" t="s">
        <v>4212</v>
      </c>
      <c r="BB577" s="25">
        <v>1.5097078110555</v>
      </c>
      <c r="BC577" s="25">
        <v>3.0327998640229401</v>
      </c>
      <c r="BD577" s="25">
        <v>3.4971213413173601</v>
      </c>
      <c r="BE577" s="25">
        <v>3.7088352855298199</v>
      </c>
      <c r="BF577" s="25">
        <v>1.75464734315195</v>
      </c>
      <c r="BG577" s="25">
        <v>3.6620309848575898</v>
      </c>
      <c r="BH577" s="25">
        <v>3.54441221732676</v>
      </c>
      <c r="BI577" s="25">
        <v>3.4259241230454198</v>
      </c>
      <c r="BJ577" s="25">
        <v>3.1057023419124601</v>
      </c>
      <c r="BK577" s="25">
        <v>2.7215422906367301</v>
      </c>
      <c r="BL577" s="25">
        <v>2.6967323533477399</v>
      </c>
      <c r="BM577" s="25">
        <v>3.1057023419124601</v>
      </c>
      <c r="BN577" s="25">
        <v>3.3544137188827898</v>
      </c>
      <c r="BO577" s="25">
        <v>3.6385767360125998</v>
      </c>
      <c r="BP577" s="25">
        <v>2.9514300888044001</v>
      </c>
      <c r="BQ577" s="25">
        <v>3.5915639971073801</v>
      </c>
      <c r="BR577" s="25">
        <v>3.12993359545306</v>
      </c>
      <c r="BS577" s="25">
        <v>4.19191610293481</v>
      </c>
      <c r="BT577" s="25">
        <v>3.3305073072534102</v>
      </c>
      <c r="BU577" s="25">
        <v>2.7463176037262098</v>
      </c>
      <c r="BV577" s="25">
        <v>1.97949050023394</v>
      </c>
      <c r="BW577" s="25">
        <v>1.7198328714895501</v>
      </c>
      <c r="BX577" s="25">
        <v>1.13695524481054</v>
      </c>
      <c r="BY577" s="25">
        <v>1.36845545975252</v>
      </c>
      <c r="BZ577" s="25">
        <v>0.87592631390640296</v>
      </c>
      <c r="CA577" s="27">
        <v>68.841527830000004</v>
      </c>
      <c r="CB577" s="25">
        <v>43.6644279</v>
      </c>
      <c r="CC577" s="25">
        <v>5.8981170599999997</v>
      </c>
      <c r="CD577" s="25">
        <v>-14.004238450000001</v>
      </c>
      <c r="CE577" s="25">
        <v>11.887868790000001</v>
      </c>
      <c r="CF577" s="25">
        <v>-11.79498746</v>
      </c>
      <c r="CG577" s="25">
        <v>10.71353014</v>
      </c>
      <c r="CH577" s="26" t="s">
        <v>4060</v>
      </c>
      <c r="CI577" s="25">
        <v>10.71353014</v>
      </c>
      <c r="CJ577" s="25">
        <v>-12.223507290000001</v>
      </c>
      <c r="CK577" s="25">
        <v>8.3535645499999998</v>
      </c>
      <c r="CL577" s="25">
        <v>-13.133103889999999</v>
      </c>
      <c r="CM577" s="25">
        <v>12.865047649999999</v>
      </c>
      <c r="CN577" s="25">
        <v>-11.42721556</v>
      </c>
      <c r="CO577" s="25">
        <v>11.424357929999999</v>
      </c>
      <c r="CP577" s="25">
        <v>-11.9576931</v>
      </c>
      <c r="CQ577" s="25">
        <v>29.110118929999999</v>
      </c>
      <c r="CR577" s="25">
        <v>-5.4010186300000003</v>
      </c>
      <c r="CS577" s="25">
        <v>25.340816920000002</v>
      </c>
      <c r="CT577" s="25">
        <v>-6.7904770299999999</v>
      </c>
      <c r="CU577" s="25">
        <v>27.549177019999998</v>
      </c>
      <c r="CV577" s="25">
        <v>-6.0237982600000004</v>
      </c>
      <c r="CW577" s="25">
        <v>10.135592000000001</v>
      </c>
      <c r="CX577" s="25">
        <v>-12.44197924</v>
      </c>
      <c r="CY577" s="25">
        <v>6.7917974399999999</v>
      </c>
      <c r="CZ577" s="25">
        <v>-13.693755830000001</v>
      </c>
      <c r="DA577" s="25">
        <v>9.9488851199999999</v>
      </c>
      <c r="DB577" s="25">
        <v>-12.50693193</v>
      </c>
      <c r="DC577" s="25">
        <v>14.40979024</v>
      </c>
      <c r="DD577" s="25">
        <v>-10.88461663</v>
      </c>
      <c r="DE577" s="25">
        <v>23.817240999999999</v>
      </c>
      <c r="DF577" s="25">
        <v>-7.4141822700000004</v>
      </c>
      <c r="DG577" s="25">
        <v>5.9054239400000004</v>
      </c>
      <c r="DH577" s="25">
        <v>-14.003405259999999</v>
      </c>
      <c r="DI577" s="25">
        <v>9.2319717000000008</v>
      </c>
      <c r="DJ577" s="25">
        <v>-12.771562749999999</v>
      </c>
      <c r="DK577" s="25">
        <v>12.879652370000001</v>
      </c>
      <c r="DL577" s="25">
        <v>-11.456702399999999</v>
      </c>
      <c r="DM577" s="25">
        <v>12.82022373</v>
      </c>
      <c r="DN577" s="25">
        <v>-11.471842990000001</v>
      </c>
      <c r="DO577" s="25">
        <v>9.0551664299999999</v>
      </c>
      <c r="DP577" s="25">
        <v>-12.84095389</v>
      </c>
      <c r="DQ577" s="26" t="s">
        <v>4060</v>
      </c>
      <c r="DR577" s="25">
        <v>-6.2910228699999999</v>
      </c>
      <c r="DS577" s="25">
        <v>21.720375529999998</v>
      </c>
      <c r="DT577" s="25">
        <v>-8.1525783999999994</v>
      </c>
      <c r="DU577" s="25">
        <v>3.68387573</v>
      </c>
      <c r="DV577" s="25">
        <v>-14.83181989</v>
      </c>
      <c r="DW577" s="25">
        <v>5.47541382</v>
      </c>
      <c r="DX577" s="25">
        <v>-14.17582893</v>
      </c>
      <c r="DY577" s="26" t="s">
        <v>4060</v>
      </c>
      <c r="DZ577" s="25">
        <v>-14.70244145</v>
      </c>
      <c r="EA577" s="25">
        <v>3.4084570200000002</v>
      </c>
      <c r="EB577" s="25">
        <v>-14.930601449999999</v>
      </c>
      <c r="EC577" s="25">
        <v>4.8366929299999999</v>
      </c>
      <c r="ED577" s="25">
        <v>-14.41139158</v>
      </c>
      <c r="EE577" s="25" t="s">
        <v>4060</v>
      </c>
      <c r="EF577" s="25" t="s">
        <v>4060</v>
      </c>
      <c r="EG577" s="25" t="s">
        <v>4060</v>
      </c>
      <c r="EH577" s="25" t="s">
        <v>4060</v>
      </c>
      <c r="EI577" s="25" t="s">
        <v>4060</v>
      </c>
      <c r="EJ577" s="25" t="s">
        <v>4060</v>
      </c>
      <c r="EK577" s="25" t="s">
        <v>4060</v>
      </c>
      <c r="EL577" s="25" t="s">
        <v>4060</v>
      </c>
      <c r="EM577" s="25" t="s">
        <v>4060</v>
      </c>
      <c r="EN577" s="25" t="s">
        <v>4060</v>
      </c>
    </row>
    <row r="578" spans="1:144" ht="15.75" customHeight="1">
      <c r="A578" s="20" t="s">
        <v>5596</v>
      </c>
      <c r="B578" s="20" t="s">
        <v>5570</v>
      </c>
      <c r="C578" s="35" t="s">
        <v>4103</v>
      </c>
      <c r="D578" s="20" t="s">
        <v>4046</v>
      </c>
      <c r="E578" s="20" t="s">
        <v>4047</v>
      </c>
      <c r="F578" s="20" t="s">
        <v>4153</v>
      </c>
      <c r="G578" s="20" t="s">
        <v>4053</v>
      </c>
      <c r="H578" s="20" t="s">
        <v>4050</v>
      </c>
      <c r="I578" s="20" t="s">
        <v>4153</v>
      </c>
      <c r="J578" s="20" t="s">
        <v>4050</v>
      </c>
      <c r="K578" s="20" t="s">
        <v>4050</v>
      </c>
      <c r="L578" s="20" t="s">
        <v>4071</v>
      </c>
      <c r="M578" s="20" t="s">
        <v>4053</v>
      </c>
      <c r="N578" s="20" t="s">
        <v>4154</v>
      </c>
      <c r="O578" s="20" t="s">
        <v>4305</v>
      </c>
      <c r="P578" s="20" t="s">
        <v>4305</v>
      </c>
      <c r="Q578" s="20" t="s">
        <v>4142</v>
      </c>
      <c r="R578" s="21" t="s">
        <v>5572</v>
      </c>
      <c r="S578" s="21" t="s">
        <v>5573</v>
      </c>
      <c r="T578" s="22" t="s">
        <v>4059</v>
      </c>
      <c r="U578" s="22" t="s">
        <v>4059</v>
      </c>
      <c r="V578" s="22" t="s">
        <v>5575</v>
      </c>
      <c r="W578" s="22" t="s">
        <v>4063</v>
      </c>
      <c r="X578" s="22" t="s">
        <v>4063</v>
      </c>
      <c r="Y578" s="22" t="s">
        <v>5576</v>
      </c>
      <c r="Z578" s="22"/>
      <c r="AA578" s="22" t="s">
        <v>4160</v>
      </c>
      <c r="AB578" s="22" t="s">
        <v>4160</v>
      </c>
      <c r="AC578" s="22" t="s">
        <v>4063</v>
      </c>
      <c r="AD578" s="22" t="s">
        <v>4074</v>
      </c>
      <c r="AE578" s="22" t="s">
        <v>4066</v>
      </c>
      <c r="AF578" s="22" t="s">
        <v>5577</v>
      </c>
      <c r="AG578" s="22" t="s">
        <v>5597</v>
      </c>
      <c r="AH578" s="22" t="s">
        <v>4074</v>
      </c>
      <c r="AI578" s="22" t="s">
        <v>4074</v>
      </c>
      <c r="AJ578" s="22" t="s">
        <v>4074</v>
      </c>
      <c r="AK578" s="22" t="s">
        <v>4063</v>
      </c>
      <c r="AL578" s="22" t="s">
        <v>5598</v>
      </c>
      <c r="AM578" s="22">
        <v>0.17</v>
      </c>
      <c r="AN578" s="22" t="s">
        <v>4063</v>
      </c>
      <c r="AO578" s="22" t="s">
        <v>4063</v>
      </c>
      <c r="AP578" s="43" t="s">
        <v>5599</v>
      </c>
      <c r="AQ578" s="22" t="s">
        <v>4063</v>
      </c>
      <c r="AR578" s="22" t="s">
        <v>4063</v>
      </c>
      <c r="AS578" s="22" t="s">
        <v>4063</v>
      </c>
      <c r="AT578" s="22" t="s">
        <v>4259</v>
      </c>
      <c r="AU578" s="20"/>
      <c r="AV578" s="5">
        <v>0.90999375367718638</v>
      </c>
      <c r="AW578" s="5" t="s">
        <v>5241</v>
      </c>
      <c r="AX578" s="5" t="s">
        <v>5241</v>
      </c>
      <c r="AY578" s="5" t="s">
        <v>5241</v>
      </c>
      <c r="AZ578" s="5" t="s">
        <v>5241</v>
      </c>
      <c r="BA578" s="24" t="s">
        <v>4212</v>
      </c>
      <c r="BB578" s="25">
        <v>1.5097078110555</v>
      </c>
      <c r="BC578" s="25">
        <v>3.0327998640229401</v>
      </c>
      <c r="BD578" s="25">
        <v>3.4971213413173601</v>
      </c>
      <c r="BE578" s="25">
        <v>3.7088352855298199</v>
      </c>
      <c r="BF578" s="25">
        <v>1.75464734315195</v>
      </c>
      <c r="BG578" s="25">
        <v>3.6620309848575898</v>
      </c>
      <c r="BH578" s="25">
        <v>3.54441221732676</v>
      </c>
      <c r="BI578" s="25">
        <v>3.4259241230454198</v>
      </c>
      <c r="BJ578" s="25">
        <v>3.1057023419124601</v>
      </c>
      <c r="BK578" s="25">
        <v>2.7215422906367301</v>
      </c>
      <c r="BL578" s="25">
        <v>2.6967323533477399</v>
      </c>
      <c r="BM578" s="25">
        <v>3.1057023419124601</v>
      </c>
      <c r="BN578" s="25">
        <v>3.3544137188827898</v>
      </c>
      <c r="BO578" s="25">
        <v>3.6385767360125998</v>
      </c>
      <c r="BP578" s="25">
        <v>2.9514300888044001</v>
      </c>
      <c r="BQ578" s="25">
        <v>3.5915639971073801</v>
      </c>
      <c r="BR578" s="25">
        <v>3.12993359545306</v>
      </c>
      <c r="BS578" s="25">
        <v>4.19191610293481</v>
      </c>
      <c r="BT578" s="25">
        <v>3.3305073072534102</v>
      </c>
      <c r="BU578" s="25">
        <v>2.7463176037262098</v>
      </c>
      <c r="BV578" s="25">
        <v>1.97949050023394</v>
      </c>
      <c r="BW578" s="25">
        <v>1.7198328714895501</v>
      </c>
      <c r="BX578" s="25">
        <v>1.13695524481054</v>
      </c>
      <c r="BY578" s="25">
        <v>1.36845545975252</v>
      </c>
      <c r="BZ578" s="25">
        <v>0.87592631390640296</v>
      </c>
      <c r="CA578" s="27">
        <v>68.841527830000004</v>
      </c>
      <c r="CB578" s="25">
        <v>43.6644279</v>
      </c>
      <c r="CC578" s="25">
        <v>5.8981170599999997</v>
      </c>
      <c r="CD578" s="25">
        <v>-14.004238450000001</v>
      </c>
      <c r="CE578" s="25">
        <v>11.887868790000001</v>
      </c>
      <c r="CF578" s="25">
        <v>-11.79498746</v>
      </c>
      <c r="CG578" s="25">
        <v>10.71353014</v>
      </c>
      <c r="CH578">
        <v>-43.04</v>
      </c>
      <c r="CI578" s="25">
        <v>10.71353014</v>
      </c>
      <c r="CJ578" s="25">
        <v>-12.223507290000001</v>
      </c>
      <c r="CK578" s="25">
        <v>8.3535645499999998</v>
      </c>
      <c r="CL578" s="25">
        <v>-13.133103889999999</v>
      </c>
      <c r="CM578" s="25">
        <v>12.865047649999999</v>
      </c>
      <c r="CN578" s="25">
        <v>-11.42721556</v>
      </c>
      <c r="CO578" s="25">
        <v>11.424357929999999</v>
      </c>
      <c r="CP578" s="25">
        <v>-11.9576931</v>
      </c>
      <c r="CQ578" s="25">
        <v>29.110118929999999</v>
      </c>
      <c r="CR578" s="25">
        <v>-5.4010186300000003</v>
      </c>
      <c r="CS578" s="25">
        <v>25.340816920000002</v>
      </c>
      <c r="CT578" s="25">
        <v>-6.7904770299999999</v>
      </c>
      <c r="CU578" s="25">
        <v>27.549177019999998</v>
      </c>
      <c r="CV578" s="25">
        <v>-6.0237982600000004</v>
      </c>
      <c r="CW578" s="25">
        <v>10.135592000000001</v>
      </c>
      <c r="CX578" s="25">
        <v>-12.44197924</v>
      </c>
      <c r="CY578" s="25">
        <v>6.7917974399999999</v>
      </c>
      <c r="CZ578" s="25">
        <v>-13.693755830000001</v>
      </c>
      <c r="DA578" s="25">
        <v>9.9488851199999999</v>
      </c>
      <c r="DB578" s="25">
        <v>-12.50693193</v>
      </c>
      <c r="DC578" s="25">
        <v>14.40979024</v>
      </c>
      <c r="DD578" s="25">
        <v>-10.88461663</v>
      </c>
      <c r="DE578" s="25">
        <v>23.817240999999999</v>
      </c>
      <c r="DF578" s="25">
        <v>-7.4141822700000004</v>
      </c>
      <c r="DG578" s="25">
        <v>5.9054239400000004</v>
      </c>
      <c r="DH578" s="25">
        <v>-14.003405259999999</v>
      </c>
      <c r="DI578" s="25">
        <v>9.2319717000000008</v>
      </c>
      <c r="DJ578" s="25">
        <v>-12.771562749999999</v>
      </c>
      <c r="DK578" s="25">
        <v>12.879652370000001</v>
      </c>
      <c r="DL578" s="25">
        <v>-11.456702399999999</v>
      </c>
      <c r="DM578" s="25">
        <v>12.82022373</v>
      </c>
      <c r="DN578" s="25">
        <v>-11.471842990000001</v>
      </c>
      <c r="DO578" s="25">
        <v>9.0551664299999999</v>
      </c>
      <c r="DP578" s="25">
        <v>-12.84095389</v>
      </c>
      <c r="DQ578">
        <v>-22.22</v>
      </c>
      <c r="DR578" s="25">
        <v>-6.2910228699999999</v>
      </c>
      <c r="DS578" s="25">
        <v>21.720375529999998</v>
      </c>
      <c r="DT578" s="25">
        <v>-8.1525783999999994</v>
      </c>
      <c r="DU578" s="25">
        <v>3.68387573</v>
      </c>
      <c r="DV578" s="25">
        <v>-14.83181989</v>
      </c>
      <c r="DW578" s="25">
        <v>5.47541382</v>
      </c>
      <c r="DX578" s="25">
        <v>-14.17582893</v>
      </c>
      <c r="DY578">
        <v>7.23</v>
      </c>
      <c r="DZ578" s="25">
        <v>-14.70244145</v>
      </c>
      <c r="EA578" s="25">
        <v>3.4084570200000002</v>
      </c>
      <c r="EB578" s="25">
        <v>-14.930601449999999</v>
      </c>
      <c r="EC578" s="25">
        <v>4.8366929299999999</v>
      </c>
      <c r="ED578" s="25">
        <v>-14.41139158</v>
      </c>
      <c r="EE578" s="25" t="s">
        <v>4060</v>
      </c>
      <c r="EF578" s="25" t="s">
        <v>4060</v>
      </c>
      <c r="EG578" s="25" t="s">
        <v>4060</v>
      </c>
      <c r="EH578" s="25" t="s">
        <v>4060</v>
      </c>
      <c r="EI578" s="25" t="s">
        <v>4060</v>
      </c>
      <c r="EJ578" s="25" t="s">
        <v>4060</v>
      </c>
      <c r="EK578" s="25" t="s">
        <v>4060</v>
      </c>
      <c r="EL578" s="25" t="s">
        <v>4060</v>
      </c>
      <c r="EM578" s="25" t="s">
        <v>4060</v>
      </c>
      <c r="EN578" s="25" t="s">
        <v>4060</v>
      </c>
    </row>
    <row r="579" spans="1:144" ht="15.75" customHeight="1">
      <c r="A579" s="20" t="s">
        <v>5600</v>
      </c>
      <c r="B579" s="20" t="s">
        <v>5570</v>
      </c>
      <c r="C579" s="35" t="s">
        <v>4103</v>
      </c>
      <c r="D579" s="20" t="s">
        <v>4046</v>
      </c>
      <c r="E579" s="20" t="s">
        <v>4047</v>
      </c>
      <c r="F579" s="20" t="s">
        <v>4153</v>
      </c>
      <c r="G579" s="20" t="s">
        <v>4053</v>
      </c>
      <c r="H579" s="20" t="s">
        <v>4050</v>
      </c>
      <c r="I579" s="20" t="s">
        <v>4153</v>
      </c>
      <c r="J579" s="20" t="s">
        <v>4050</v>
      </c>
      <c r="K579" s="20" t="s">
        <v>4050</v>
      </c>
      <c r="L579" s="20" t="s">
        <v>4071</v>
      </c>
      <c r="M579" s="20" t="s">
        <v>4053</v>
      </c>
      <c r="N579" s="20" t="s">
        <v>4154</v>
      </c>
      <c r="O579" s="20" t="s">
        <v>4055</v>
      </c>
      <c r="P579" s="20" t="s">
        <v>4055</v>
      </c>
      <c r="Q579" s="20" t="s">
        <v>4056</v>
      </c>
      <c r="R579" s="21" t="s">
        <v>5572</v>
      </c>
      <c r="S579" s="21" t="s">
        <v>5573</v>
      </c>
      <c r="T579" s="22" t="s">
        <v>4059</v>
      </c>
      <c r="U579" s="22" t="s">
        <v>4059</v>
      </c>
      <c r="V579" s="22" t="s">
        <v>5575</v>
      </c>
      <c r="W579" s="22" t="s">
        <v>4063</v>
      </c>
      <c r="X579" s="22" t="s">
        <v>4063</v>
      </c>
      <c r="Y579" s="22" t="s">
        <v>5576</v>
      </c>
      <c r="Z579" s="22"/>
      <c r="AA579" s="22" t="s">
        <v>4160</v>
      </c>
      <c r="AB579" s="22" t="s">
        <v>4160</v>
      </c>
      <c r="AC579" s="22" t="s">
        <v>4063</v>
      </c>
      <c r="AD579" s="22" t="s">
        <v>4074</v>
      </c>
      <c r="AE579" s="22" t="s">
        <v>4066</v>
      </c>
      <c r="AF579" s="22" t="s">
        <v>5577</v>
      </c>
      <c r="AG579" s="22" t="s">
        <v>5597</v>
      </c>
      <c r="AH579" s="22" t="s">
        <v>4074</v>
      </c>
      <c r="AI579" s="22" t="s">
        <v>4074</v>
      </c>
      <c r="AJ579" s="22" t="s">
        <v>4074</v>
      </c>
      <c r="AK579" s="22" t="s">
        <v>4063</v>
      </c>
      <c r="AL579" s="22" t="s">
        <v>5598</v>
      </c>
      <c r="AM579" s="22">
        <v>0.17</v>
      </c>
      <c r="AN579" s="22" t="s">
        <v>4063</v>
      </c>
      <c r="AO579" s="22" t="s">
        <v>4063</v>
      </c>
      <c r="AP579" s="43" t="s">
        <v>5599</v>
      </c>
      <c r="AQ579" s="22" t="s">
        <v>4063</v>
      </c>
      <c r="AR579" s="22" t="s">
        <v>4063</v>
      </c>
      <c r="AS579" s="22" t="s">
        <v>4063</v>
      </c>
      <c r="AT579" s="22" t="s">
        <v>4259</v>
      </c>
      <c r="AU579" s="20"/>
      <c r="AV579" s="5">
        <v>0.90999375367718638</v>
      </c>
      <c r="AW579" s="5" t="s">
        <v>5241</v>
      </c>
      <c r="AX579" s="5" t="s">
        <v>5241</v>
      </c>
      <c r="AY579" s="5" t="s">
        <v>5241</v>
      </c>
      <c r="AZ579" s="5" t="s">
        <v>5241</v>
      </c>
      <c r="BA579" s="24" t="s">
        <v>4212</v>
      </c>
      <c r="BB579" s="25">
        <v>1.5097078110555</v>
      </c>
      <c r="BC579" s="25">
        <v>3.0327998640229401</v>
      </c>
      <c r="BD579" s="25">
        <v>3.4971213413173601</v>
      </c>
      <c r="BE579" s="25">
        <v>3.7088352855298199</v>
      </c>
      <c r="BF579" s="25">
        <v>1.75464734315195</v>
      </c>
      <c r="BG579" s="25">
        <v>3.6620309848575898</v>
      </c>
      <c r="BH579" s="25">
        <v>3.54441221732676</v>
      </c>
      <c r="BI579" s="25">
        <v>3.4259241230454198</v>
      </c>
      <c r="BJ579" s="25">
        <v>3.1057023419124601</v>
      </c>
      <c r="BK579" s="25">
        <v>2.7215422906367301</v>
      </c>
      <c r="BL579" s="25">
        <v>2.6967323533477399</v>
      </c>
      <c r="BM579" s="25">
        <v>3.1057023419124601</v>
      </c>
      <c r="BN579" s="25">
        <v>3.3544137188827898</v>
      </c>
      <c r="BO579" s="25">
        <v>3.6385767360125998</v>
      </c>
      <c r="BP579" s="25">
        <v>2.9514300888044001</v>
      </c>
      <c r="BQ579" s="25">
        <v>3.5915639971073801</v>
      </c>
      <c r="BR579" s="25">
        <v>3.12993359545306</v>
      </c>
      <c r="BS579" s="25">
        <v>4.19191610293481</v>
      </c>
      <c r="BT579" s="25">
        <v>3.3305073072534102</v>
      </c>
      <c r="BU579" s="25">
        <v>2.7463176037262098</v>
      </c>
      <c r="BV579" s="25">
        <v>1.97949050023394</v>
      </c>
      <c r="BW579" s="25">
        <v>1.7198328714895501</v>
      </c>
      <c r="BX579" s="25">
        <v>1.13695524481054</v>
      </c>
      <c r="BY579" s="25">
        <v>1.36845545975252</v>
      </c>
      <c r="BZ579" s="25">
        <v>0.87592631390640296</v>
      </c>
      <c r="CA579" s="27">
        <v>68.841527830000004</v>
      </c>
      <c r="CB579" s="25">
        <v>43.6644279</v>
      </c>
      <c r="CC579" s="25">
        <v>5.8981170599999997</v>
      </c>
      <c r="CD579" s="25">
        <v>-14.004238450000001</v>
      </c>
      <c r="CE579" s="25">
        <v>11.887868790000001</v>
      </c>
      <c r="CF579" s="25">
        <v>-11.79498746</v>
      </c>
      <c r="CG579" s="25">
        <v>10.71353014</v>
      </c>
      <c r="CH579">
        <v>-43.04</v>
      </c>
      <c r="CI579" s="25">
        <v>10.71353014</v>
      </c>
      <c r="CJ579" s="25">
        <v>-12.223507290000001</v>
      </c>
      <c r="CK579" s="25">
        <v>8.3535645499999998</v>
      </c>
      <c r="CL579" s="25">
        <v>-13.133103889999999</v>
      </c>
      <c r="CM579" s="25">
        <v>12.865047649999999</v>
      </c>
      <c r="CN579" s="25">
        <v>-11.42721556</v>
      </c>
      <c r="CO579" s="25">
        <v>11.424357929999999</v>
      </c>
      <c r="CP579" s="25">
        <v>-11.9576931</v>
      </c>
      <c r="CQ579" s="25">
        <v>29.110118929999999</v>
      </c>
      <c r="CR579" s="25">
        <v>-5.4010186300000003</v>
      </c>
      <c r="CS579" s="25">
        <v>25.340816920000002</v>
      </c>
      <c r="CT579" s="25">
        <v>-6.7904770299999999</v>
      </c>
      <c r="CU579" s="25">
        <v>27.549177019999998</v>
      </c>
      <c r="CV579" s="25">
        <v>-6.0237982600000004</v>
      </c>
      <c r="CW579" s="25">
        <v>10.135592000000001</v>
      </c>
      <c r="CX579" s="25">
        <v>-12.44197924</v>
      </c>
      <c r="CY579" s="25">
        <v>6.7917974399999999</v>
      </c>
      <c r="CZ579" s="25">
        <v>-13.693755830000001</v>
      </c>
      <c r="DA579" s="25">
        <v>9.9488851199999999</v>
      </c>
      <c r="DB579" s="25">
        <v>-12.50693193</v>
      </c>
      <c r="DC579" s="25">
        <v>14.40979024</v>
      </c>
      <c r="DD579" s="25">
        <v>-10.88461663</v>
      </c>
      <c r="DE579" s="25">
        <v>23.817240999999999</v>
      </c>
      <c r="DF579" s="25">
        <v>-7.4141822700000004</v>
      </c>
      <c r="DG579" s="25">
        <v>5.9054239400000004</v>
      </c>
      <c r="DH579" s="25">
        <v>-14.003405259999999</v>
      </c>
      <c r="DI579" s="25">
        <v>9.2319717000000008</v>
      </c>
      <c r="DJ579" s="25">
        <v>-12.771562749999999</v>
      </c>
      <c r="DK579" s="25">
        <v>12.879652370000001</v>
      </c>
      <c r="DL579" s="25">
        <v>-11.456702399999999</v>
      </c>
      <c r="DM579" s="25">
        <v>12.82022373</v>
      </c>
      <c r="DN579" s="25">
        <v>-11.471842990000001</v>
      </c>
      <c r="DO579" s="25">
        <v>9.0551664299999999</v>
      </c>
      <c r="DP579" s="25">
        <v>-12.84095389</v>
      </c>
      <c r="DQ579">
        <v>-22.22</v>
      </c>
      <c r="DR579" s="25">
        <v>-6.2910228699999999</v>
      </c>
      <c r="DS579" s="25">
        <v>21.720375529999998</v>
      </c>
      <c r="DT579" s="25">
        <v>-8.1525783999999994</v>
      </c>
      <c r="DU579" s="25">
        <v>3.68387573</v>
      </c>
      <c r="DV579" s="25">
        <v>-14.83181989</v>
      </c>
      <c r="DW579" s="25">
        <v>5.47541382</v>
      </c>
      <c r="DX579" s="25">
        <v>-14.17582893</v>
      </c>
      <c r="DY579">
        <v>7.23</v>
      </c>
      <c r="DZ579" s="25">
        <v>-14.70244145</v>
      </c>
      <c r="EA579" s="25">
        <v>3.4084570200000002</v>
      </c>
      <c r="EB579" s="25">
        <v>-14.930601449999999</v>
      </c>
      <c r="EC579" s="25">
        <v>4.8366929299999999</v>
      </c>
      <c r="ED579" s="25">
        <v>-14.41139158</v>
      </c>
      <c r="EE579" s="25" t="s">
        <v>4060</v>
      </c>
      <c r="EF579" s="25" t="s">
        <v>4060</v>
      </c>
      <c r="EG579" s="25" t="s">
        <v>4060</v>
      </c>
      <c r="EH579" s="25" t="s">
        <v>4060</v>
      </c>
      <c r="EI579" s="25" t="s">
        <v>4060</v>
      </c>
      <c r="EJ579" s="25" t="s">
        <v>4060</v>
      </c>
      <c r="EK579" s="25" t="s">
        <v>4060</v>
      </c>
      <c r="EL579" s="25" t="s">
        <v>4060</v>
      </c>
      <c r="EM579" s="25" t="s">
        <v>4060</v>
      </c>
      <c r="EN579" s="25" t="s">
        <v>4060</v>
      </c>
    </row>
    <row r="580" spans="1:144" ht="15.75" customHeight="1">
      <c r="A580" s="20" t="s">
        <v>5601</v>
      </c>
      <c r="B580" s="20" t="s">
        <v>5570</v>
      </c>
      <c r="C580" s="35" t="s">
        <v>4103</v>
      </c>
      <c r="D580" s="20" t="s">
        <v>4046</v>
      </c>
      <c r="E580" s="20" t="s">
        <v>4047</v>
      </c>
      <c r="F580" s="20" t="s">
        <v>4153</v>
      </c>
      <c r="G580" s="20" t="s">
        <v>4053</v>
      </c>
      <c r="H580" s="20" t="s">
        <v>4050</v>
      </c>
      <c r="I580" s="20" t="s">
        <v>4153</v>
      </c>
      <c r="J580" s="20" t="s">
        <v>4050</v>
      </c>
      <c r="K580" s="20" t="s">
        <v>4050</v>
      </c>
      <c r="L580" s="20" t="s">
        <v>4071</v>
      </c>
      <c r="M580" s="20" t="s">
        <v>4053</v>
      </c>
      <c r="N580" s="20" t="s">
        <v>4154</v>
      </c>
      <c r="O580" s="20" t="s">
        <v>4305</v>
      </c>
      <c r="P580" s="20" t="s">
        <v>4305</v>
      </c>
      <c r="Q580" s="20" t="s">
        <v>4142</v>
      </c>
      <c r="R580" s="21" t="s">
        <v>5572</v>
      </c>
      <c r="S580" s="21" t="s">
        <v>5573</v>
      </c>
      <c r="T580" s="22" t="s">
        <v>4059</v>
      </c>
      <c r="U580" s="22" t="s">
        <v>4059</v>
      </c>
      <c r="V580" s="22" t="s">
        <v>5575</v>
      </c>
      <c r="W580" s="22" t="s">
        <v>4063</v>
      </c>
      <c r="X580" s="22" t="s">
        <v>4063</v>
      </c>
      <c r="Y580" s="22" t="s">
        <v>5576</v>
      </c>
      <c r="Z580" s="22"/>
      <c r="AA580" s="22" t="s">
        <v>4160</v>
      </c>
      <c r="AB580" s="22" t="s">
        <v>4160</v>
      </c>
      <c r="AC580" s="22" t="s">
        <v>4063</v>
      </c>
      <c r="AD580" s="22" t="s">
        <v>4074</v>
      </c>
      <c r="AE580" s="22" t="s">
        <v>4066</v>
      </c>
      <c r="AF580" s="22" t="s">
        <v>5577</v>
      </c>
      <c r="AG580" s="22" t="s">
        <v>5597</v>
      </c>
      <c r="AH580" s="22" t="s">
        <v>4074</v>
      </c>
      <c r="AI580" s="22" t="s">
        <v>4074</v>
      </c>
      <c r="AJ580" s="22" t="s">
        <v>4074</v>
      </c>
      <c r="AK580" s="22" t="s">
        <v>4063</v>
      </c>
      <c r="AL580" s="22" t="s">
        <v>5598</v>
      </c>
      <c r="AM580" s="22">
        <v>0.17</v>
      </c>
      <c r="AN580" s="22" t="s">
        <v>4063</v>
      </c>
      <c r="AO580" s="22" t="s">
        <v>4063</v>
      </c>
      <c r="AP580" s="43" t="s">
        <v>5599</v>
      </c>
      <c r="AQ580" s="22" t="s">
        <v>4063</v>
      </c>
      <c r="AR580" s="22" t="s">
        <v>4063</v>
      </c>
      <c r="AS580" s="22" t="s">
        <v>4063</v>
      </c>
      <c r="AT580" s="22" t="s">
        <v>4259</v>
      </c>
      <c r="AU580" s="20"/>
      <c r="AV580" s="5">
        <v>0.90999375367718638</v>
      </c>
      <c r="AW580" s="5" t="s">
        <v>5241</v>
      </c>
      <c r="AX580" s="5" t="s">
        <v>5241</v>
      </c>
      <c r="AY580" s="5" t="s">
        <v>5241</v>
      </c>
      <c r="AZ580" s="5" t="s">
        <v>5241</v>
      </c>
      <c r="BA580" s="24" t="s">
        <v>4212</v>
      </c>
      <c r="BB580" s="25">
        <v>1.5097078110555</v>
      </c>
      <c r="BC580" s="25">
        <v>3.0327998640229401</v>
      </c>
      <c r="BD580" s="25">
        <v>3.4971213413173601</v>
      </c>
      <c r="BE580" s="25">
        <v>3.7088352855298199</v>
      </c>
      <c r="BF580" s="25">
        <v>1.75464734315195</v>
      </c>
      <c r="BG580" s="25">
        <v>3.6620309848575898</v>
      </c>
      <c r="BH580" s="25">
        <v>3.54441221732676</v>
      </c>
      <c r="BI580" s="25">
        <v>3.4259241230454198</v>
      </c>
      <c r="BJ580" s="25">
        <v>3.1057023419124601</v>
      </c>
      <c r="BK580" s="25">
        <v>2.7215422906367301</v>
      </c>
      <c r="BL580" s="25">
        <v>2.6967323533477399</v>
      </c>
      <c r="BM580" s="25">
        <v>3.1057023419124601</v>
      </c>
      <c r="BN580" s="25">
        <v>3.3544137188827898</v>
      </c>
      <c r="BO580" s="25">
        <v>3.6385767360125998</v>
      </c>
      <c r="BP580" s="25">
        <v>2.9514300888044001</v>
      </c>
      <c r="BQ580" s="25">
        <v>3.5915639971073801</v>
      </c>
      <c r="BR580" s="25">
        <v>3.12993359545306</v>
      </c>
      <c r="BS580" s="25">
        <v>4.19191610293481</v>
      </c>
      <c r="BT580" s="25">
        <v>3.3305073072534102</v>
      </c>
      <c r="BU580" s="25">
        <v>2.7463176037262098</v>
      </c>
      <c r="BV580" s="25">
        <v>1.97949050023394</v>
      </c>
      <c r="BW580" s="25">
        <v>1.7198328714895501</v>
      </c>
      <c r="BX580" s="25">
        <v>1.13695524481054</v>
      </c>
      <c r="BY580" s="25">
        <v>1.36845545975252</v>
      </c>
      <c r="BZ580" s="25">
        <v>0.87592631390640296</v>
      </c>
      <c r="CA580" s="27">
        <v>68.841527830000004</v>
      </c>
      <c r="CB580" s="25">
        <v>43.6644279</v>
      </c>
      <c r="CC580" s="25">
        <v>5.8981170599999997</v>
      </c>
      <c r="CD580" s="25">
        <v>-14.004238450000001</v>
      </c>
      <c r="CE580" s="25">
        <v>11.887868790000001</v>
      </c>
      <c r="CF580" s="25">
        <v>-11.79498746</v>
      </c>
      <c r="CG580" s="25">
        <v>10.71353014</v>
      </c>
      <c r="CH580">
        <v>-43.04</v>
      </c>
      <c r="CI580" s="25">
        <v>10.71353014</v>
      </c>
      <c r="CJ580" s="25">
        <v>-12.223507290000001</v>
      </c>
      <c r="CK580" s="25">
        <v>8.3535645499999998</v>
      </c>
      <c r="CL580" s="25">
        <v>-13.133103889999999</v>
      </c>
      <c r="CM580" s="25">
        <v>12.865047649999999</v>
      </c>
      <c r="CN580" s="25">
        <v>-11.42721556</v>
      </c>
      <c r="CO580" s="25">
        <v>11.424357929999999</v>
      </c>
      <c r="CP580" s="25">
        <v>-11.9576931</v>
      </c>
      <c r="CQ580" s="25">
        <v>29.110118929999999</v>
      </c>
      <c r="CR580" s="25">
        <v>-5.4010186300000003</v>
      </c>
      <c r="CS580" s="25">
        <v>25.340816920000002</v>
      </c>
      <c r="CT580" s="25">
        <v>-6.7904770299999999</v>
      </c>
      <c r="CU580" s="25">
        <v>27.549177019999998</v>
      </c>
      <c r="CV580" s="25">
        <v>-6.0237982600000004</v>
      </c>
      <c r="CW580" s="25">
        <v>10.135592000000001</v>
      </c>
      <c r="CX580" s="25">
        <v>-12.44197924</v>
      </c>
      <c r="CY580" s="25">
        <v>6.7917974399999999</v>
      </c>
      <c r="CZ580" s="25">
        <v>-13.693755830000001</v>
      </c>
      <c r="DA580" s="25">
        <v>9.9488851199999999</v>
      </c>
      <c r="DB580" s="25">
        <v>-12.50693193</v>
      </c>
      <c r="DC580" s="25">
        <v>14.40979024</v>
      </c>
      <c r="DD580" s="25">
        <v>-10.88461663</v>
      </c>
      <c r="DE580" s="25">
        <v>23.817240999999999</v>
      </c>
      <c r="DF580" s="25">
        <v>-7.4141822700000004</v>
      </c>
      <c r="DG580" s="25">
        <v>5.9054239400000004</v>
      </c>
      <c r="DH580" s="25">
        <v>-14.003405259999999</v>
      </c>
      <c r="DI580" s="25">
        <v>9.2319717000000008</v>
      </c>
      <c r="DJ580" s="25">
        <v>-12.771562749999999</v>
      </c>
      <c r="DK580" s="25">
        <v>12.879652370000001</v>
      </c>
      <c r="DL580" s="25">
        <v>-11.456702399999999</v>
      </c>
      <c r="DM580" s="25">
        <v>12.82022373</v>
      </c>
      <c r="DN580" s="25">
        <v>-11.471842990000001</v>
      </c>
      <c r="DO580" s="25">
        <v>9.0551664299999999</v>
      </c>
      <c r="DP580" s="25">
        <v>-12.84095389</v>
      </c>
      <c r="DQ580">
        <v>-22.22</v>
      </c>
      <c r="DR580" s="25">
        <v>-6.2910228699999999</v>
      </c>
      <c r="DS580" s="25">
        <v>21.720375529999998</v>
      </c>
      <c r="DT580" s="25">
        <v>-8.1525783999999994</v>
      </c>
      <c r="DU580" s="25">
        <v>3.68387573</v>
      </c>
      <c r="DV580" s="25">
        <v>-14.83181989</v>
      </c>
      <c r="DW580" s="25">
        <v>5.47541382</v>
      </c>
      <c r="DX580" s="25">
        <v>-14.17582893</v>
      </c>
      <c r="DY580">
        <v>7.23</v>
      </c>
      <c r="DZ580" s="25">
        <v>-14.70244145</v>
      </c>
      <c r="EA580" s="25">
        <v>3.4084570200000002</v>
      </c>
      <c r="EB580" s="25">
        <v>-14.930601449999999</v>
      </c>
      <c r="EC580" s="25">
        <v>4.8366929299999999</v>
      </c>
      <c r="ED580" s="25">
        <v>-14.41139158</v>
      </c>
      <c r="EE580" s="25" t="s">
        <v>4060</v>
      </c>
      <c r="EF580" s="25" t="s">
        <v>4060</v>
      </c>
      <c r="EG580" s="25" t="s">
        <v>4060</v>
      </c>
      <c r="EH580" s="25" t="s">
        <v>4060</v>
      </c>
      <c r="EI580" s="25" t="s">
        <v>4060</v>
      </c>
      <c r="EJ580" s="25" t="s">
        <v>4060</v>
      </c>
      <c r="EK580" s="25" t="s">
        <v>4060</v>
      </c>
      <c r="EL580" s="25" t="s">
        <v>4060</v>
      </c>
      <c r="EM580" s="25" t="s">
        <v>4060</v>
      </c>
      <c r="EN580" s="25" t="s">
        <v>4060</v>
      </c>
    </row>
    <row r="581" spans="1:144" ht="15.75" customHeight="1">
      <c r="A581" s="20" t="s">
        <v>5602</v>
      </c>
      <c r="B581" s="20" t="s">
        <v>5570</v>
      </c>
      <c r="C581" s="35" t="s">
        <v>4103</v>
      </c>
      <c r="D581" s="20" t="s">
        <v>4046</v>
      </c>
      <c r="E581" s="20" t="s">
        <v>4047</v>
      </c>
      <c r="F581" s="20" t="s">
        <v>4153</v>
      </c>
      <c r="G581" s="20" t="s">
        <v>4053</v>
      </c>
      <c r="H581" s="20" t="s">
        <v>4050</v>
      </c>
      <c r="I581" s="20" t="s">
        <v>4153</v>
      </c>
      <c r="J581" s="20" t="s">
        <v>4050</v>
      </c>
      <c r="K581" s="20" t="s">
        <v>4050</v>
      </c>
      <c r="L581" s="20" t="s">
        <v>4071</v>
      </c>
      <c r="M581" s="20" t="s">
        <v>4053</v>
      </c>
      <c r="N581" s="20" t="s">
        <v>4154</v>
      </c>
      <c r="O581" s="20" t="s">
        <v>4055</v>
      </c>
      <c r="P581" s="20" t="s">
        <v>4055</v>
      </c>
      <c r="Q581" s="20" t="s">
        <v>4056</v>
      </c>
      <c r="R581" s="21" t="s">
        <v>5572</v>
      </c>
      <c r="S581" s="21" t="s">
        <v>5573</v>
      </c>
      <c r="T581" s="22" t="s">
        <v>4059</v>
      </c>
      <c r="U581" s="22" t="s">
        <v>4059</v>
      </c>
      <c r="V581" s="22" t="s">
        <v>5575</v>
      </c>
      <c r="W581" s="22" t="s">
        <v>4063</v>
      </c>
      <c r="X581" s="22" t="s">
        <v>4063</v>
      </c>
      <c r="Y581" s="22" t="s">
        <v>5576</v>
      </c>
      <c r="Z581" s="22"/>
      <c r="AA581" s="22" t="s">
        <v>4160</v>
      </c>
      <c r="AB581" s="22" t="s">
        <v>4160</v>
      </c>
      <c r="AC581" s="22" t="s">
        <v>4063</v>
      </c>
      <c r="AD581" s="22" t="s">
        <v>4074</v>
      </c>
      <c r="AE581" s="22" t="s">
        <v>4066</v>
      </c>
      <c r="AF581" s="22" t="s">
        <v>5577</v>
      </c>
      <c r="AG581" s="22" t="s">
        <v>5597</v>
      </c>
      <c r="AH581" s="22" t="s">
        <v>4074</v>
      </c>
      <c r="AI581" s="22" t="s">
        <v>4074</v>
      </c>
      <c r="AJ581" s="22" t="s">
        <v>4074</v>
      </c>
      <c r="AK581" s="22" t="s">
        <v>4063</v>
      </c>
      <c r="AL581" s="22" t="s">
        <v>5598</v>
      </c>
      <c r="AM581" s="22">
        <v>0.17</v>
      </c>
      <c r="AN581" s="22" t="s">
        <v>4063</v>
      </c>
      <c r="AO581" s="22" t="s">
        <v>4063</v>
      </c>
      <c r="AP581" s="43" t="s">
        <v>5599</v>
      </c>
      <c r="AQ581" s="22" t="s">
        <v>4063</v>
      </c>
      <c r="AR581" s="22" t="s">
        <v>4063</v>
      </c>
      <c r="AS581" s="22" t="s">
        <v>4063</v>
      </c>
      <c r="AT581" s="22" t="s">
        <v>4259</v>
      </c>
      <c r="AU581" s="20"/>
      <c r="AV581" s="5">
        <v>0.90999375367718638</v>
      </c>
      <c r="AW581" s="5" t="s">
        <v>5241</v>
      </c>
      <c r="AX581" s="5" t="s">
        <v>5241</v>
      </c>
      <c r="AY581" s="5" t="s">
        <v>5241</v>
      </c>
      <c r="AZ581" s="5" t="s">
        <v>5241</v>
      </c>
      <c r="BA581" s="24" t="s">
        <v>4212</v>
      </c>
      <c r="BB581" s="25">
        <v>1.5097078110555</v>
      </c>
      <c r="BC581" s="25">
        <v>3.0327998640229401</v>
      </c>
      <c r="BD581" s="25">
        <v>3.4971213413173601</v>
      </c>
      <c r="BE581" s="25">
        <v>3.7088352855298199</v>
      </c>
      <c r="BF581" s="25">
        <v>1.75464734315195</v>
      </c>
      <c r="BG581" s="25">
        <v>3.6620309848575898</v>
      </c>
      <c r="BH581" s="25">
        <v>3.54441221732676</v>
      </c>
      <c r="BI581" s="25">
        <v>3.4259241230454198</v>
      </c>
      <c r="BJ581" s="25">
        <v>3.1057023419124601</v>
      </c>
      <c r="BK581" s="25">
        <v>2.7215422906367301</v>
      </c>
      <c r="BL581" s="25">
        <v>2.6967323533477399</v>
      </c>
      <c r="BM581" s="25">
        <v>3.1057023419124601</v>
      </c>
      <c r="BN581" s="25">
        <v>3.3544137188827898</v>
      </c>
      <c r="BO581" s="25">
        <v>3.6385767360125998</v>
      </c>
      <c r="BP581" s="25">
        <v>2.9514300888044001</v>
      </c>
      <c r="BQ581" s="25">
        <v>3.5915639971073801</v>
      </c>
      <c r="BR581" s="25">
        <v>3.12993359545306</v>
      </c>
      <c r="BS581" s="25">
        <v>4.19191610293481</v>
      </c>
      <c r="BT581" s="25">
        <v>3.3305073072534102</v>
      </c>
      <c r="BU581" s="25">
        <v>2.7463176037262098</v>
      </c>
      <c r="BV581" s="25">
        <v>1.97949050023394</v>
      </c>
      <c r="BW581" s="25">
        <v>1.7198328714895501</v>
      </c>
      <c r="BX581" s="25">
        <v>1.13695524481054</v>
      </c>
      <c r="BY581" s="25">
        <v>1.36845545975252</v>
      </c>
      <c r="BZ581" s="25">
        <v>0.87592631390640296</v>
      </c>
      <c r="CA581" s="27">
        <v>68.841527830000004</v>
      </c>
      <c r="CB581" s="25">
        <v>43.6644279</v>
      </c>
      <c r="CC581" s="25">
        <v>5.8981170599999997</v>
      </c>
      <c r="CD581" s="25">
        <v>-14.004238450000001</v>
      </c>
      <c r="CE581" s="25">
        <v>11.887868790000001</v>
      </c>
      <c r="CF581" s="25">
        <v>-11.79498746</v>
      </c>
      <c r="CG581" s="25">
        <v>10.71353014</v>
      </c>
      <c r="CH581">
        <v>-43.04</v>
      </c>
      <c r="CI581" s="25">
        <v>10.71353014</v>
      </c>
      <c r="CJ581" s="25">
        <v>-12.223507290000001</v>
      </c>
      <c r="CK581" s="25">
        <v>8.3535645499999998</v>
      </c>
      <c r="CL581" s="25">
        <v>-13.133103889999999</v>
      </c>
      <c r="CM581" s="25">
        <v>12.865047649999999</v>
      </c>
      <c r="CN581" s="25">
        <v>-11.42721556</v>
      </c>
      <c r="CO581" s="25">
        <v>11.424357929999999</v>
      </c>
      <c r="CP581" s="25">
        <v>-11.9576931</v>
      </c>
      <c r="CQ581" s="25">
        <v>29.110118929999999</v>
      </c>
      <c r="CR581" s="25">
        <v>-5.4010186300000003</v>
      </c>
      <c r="CS581" s="25">
        <v>25.340816920000002</v>
      </c>
      <c r="CT581" s="25">
        <v>-6.7904770299999999</v>
      </c>
      <c r="CU581" s="25">
        <v>27.549177019999998</v>
      </c>
      <c r="CV581" s="25">
        <v>-6.0237982600000004</v>
      </c>
      <c r="CW581" s="25">
        <v>10.135592000000001</v>
      </c>
      <c r="CX581" s="25">
        <v>-12.44197924</v>
      </c>
      <c r="CY581" s="25">
        <v>6.7917974399999999</v>
      </c>
      <c r="CZ581" s="25">
        <v>-13.693755830000001</v>
      </c>
      <c r="DA581" s="25">
        <v>9.9488851199999999</v>
      </c>
      <c r="DB581" s="25">
        <v>-12.50693193</v>
      </c>
      <c r="DC581" s="25">
        <v>14.40979024</v>
      </c>
      <c r="DD581" s="25">
        <v>-10.88461663</v>
      </c>
      <c r="DE581" s="25">
        <v>23.817240999999999</v>
      </c>
      <c r="DF581" s="25">
        <v>-7.4141822700000004</v>
      </c>
      <c r="DG581" s="25">
        <v>5.9054239400000004</v>
      </c>
      <c r="DH581" s="25">
        <v>-14.003405259999999</v>
      </c>
      <c r="DI581" s="25">
        <v>9.2319717000000008</v>
      </c>
      <c r="DJ581" s="25">
        <v>-12.771562749999999</v>
      </c>
      <c r="DK581" s="25">
        <v>12.879652370000001</v>
      </c>
      <c r="DL581" s="25">
        <v>-11.456702399999999</v>
      </c>
      <c r="DM581" s="25">
        <v>12.82022373</v>
      </c>
      <c r="DN581" s="25">
        <v>-11.471842990000001</v>
      </c>
      <c r="DO581" s="25">
        <v>9.0551664299999999</v>
      </c>
      <c r="DP581" s="25">
        <v>-12.84095389</v>
      </c>
      <c r="DQ581">
        <v>-22.22</v>
      </c>
      <c r="DR581" s="25">
        <v>-6.2910228699999999</v>
      </c>
      <c r="DS581" s="25">
        <v>21.720375529999998</v>
      </c>
      <c r="DT581" s="25">
        <v>-8.1525783999999994</v>
      </c>
      <c r="DU581" s="25">
        <v>3.68387573</v>
      </c>
      <c r="DV581" s="25">
        <v>-14.83181989</v>
      </c>
      <c r="DW581" s="25">
        <v>5.47541382</v>
      </c>
      <c r="DX581" s="25">
        <v>-14.17582893</v>
      </c>
      <c r="DY581">
        <v>7.23</v>
      </c>
      <c r="DZ581" s="25">
        <v>-14.70244145</v>
      </c>
      <c r="EA581" s="25">
        <v>3.4084570200000002</v>
      </c>
      <c r="EB581" s="25">
        <v>-14.930601449999999</v>
      </c>
      <c r="EC581" s="25">
        <v>4.8366929299999999</v>
      </c>
      <c r="ED581" s="25">
        <v>-14.41139158</v>
      </c>
      <c r="EE581" s="25" t="s">
        <v>4060</v>
      </c>
      <c r="EF581" s="25" t="s">
        <v>4060</v>
      </c>
      <c r="EG581" s="25" t="s">
        <v>4060</v>
      </c>
      <c r="EH581" s="25" t="s">
        <v>4060</v>
      </c>
      <c r="EI581" s="25" t="s">
        <v>4060</v>
      </c>
      <c r="EJ581" s="25" t="s">
        <v>4060</v>
      </c>
      <c r="EK581" s="25" t="s">
        <v>4060</v>
      </c>
      <c r="EL581" s="25" t="s">
        <v>4060</v>
      </c>
      <c r="EM581" s="25" t="s">
        <v>4060</v>
      </c>
      <c r="EN581" s="25" t="s">
        <v>4060</v>
      </c>
    </row>
    <row r="582" spans="1:144" ht="15.75" customHeight="1">
      <c r="A582" s="20" t="s">
        <v>5603</v>
      </c>
      <c r="B582" s="20" t="s">
        <v>5570</v>
      </c>
      <c r="C582" s="35" t="s">
        <v>4103</v>
      </c>
      <c r="D582" s="20" t="s">
        <v>4046</v>
      </c>
      <c r="E582" s="20" t="s">
        <v>4047</v>
      </c>
      <c r="F582" s="20" t="s">
        <v>4153</v>
      </c>
      <c r="G582" s="20" t="s">
        <v>4053</v>
      </c>
      <c r="H582" s="20" t="s">
        <v>4050</v>
      </c>
      <c r="I582" s="20" t="s">
        <v>4153</v>
      </c>
      <c r="J582" s="20" t="s">
        <v>4050</v>
      </c>
      <c r="K582" s="20" t="s">
        <v>4050</v>
      </c>
      <c r="L582" s="20" t="s">
        <v>4071</v>
      </c>
      <c r="M582" s="20" t="s">
        <v>4053</v>
      </c>
      <c r="N582" s="20" t="s">
        <v>4154</v>
      </c>
      <c r="O582" s="20" t="s">
        <v>4305</v>
      </c>
      <c r="P582" s="20" t="s">
        <v>4305</v>
      </c>
      <c r="Q582" s="20" t="s">
        <v>4142</v>
      </c>
      <c r="R582" s="21" t="s">
        <v>5572</v>
      </c>
      <c r="S582" s="21" t="s">
        <v>5573</v>
      </c>
      <c r="T582" s="22" t="s">
        <v>4059</v>
      </c>
      <c r="U582" s="22" t="s">
        <v>4059</v>
      </c>
      <c r="V582" s="22" t="s">
        <v>5575</v>
      </c>
      <c r="W582" s="22" t="s">
        <v>4063</v>
      </c>
      <c r="X582" s="22" t="s">
        <v>4063</v>
      </c>
      <c r="Y582" s="22" t="s">
        <v>5576</v>
      </c>
      <c r="Z582" s="22"/>
      <c r="AA582" s="22" t="s">
        <v>4160</v>
      </c>
      <c r="AB582" s="22" t="s">
        <v>4160</v>
      </c>
      <c r="AC582" s="22" t="s">
        <v>4063</v>
      </c>
      <c r="AD582" s="22" t="s">
        <v>4074</v>
      </c>
      <c r="AE582" s="22" t="s">
        <v>4066</v>
      </c>
      <c r="AF582" s="22" t="s">
        <v>5577</v>
      </c>
      <c r="AG582" s="22" t="s">
        <v>5597</v>
      </c>
      <c r="AH582" s="22" t="s">
        <v>4074</v>
      </c>
      <c r="AI582" s="22" t="s">
        <v>4074</v>
      </c>
      <c r="AJ582" s="22" t="s">
        <v>4074</v>
      </c>
      <c r="AK582" s="22" t="s">
        <v>4063</v>
      </c>
      <c r="AL582" s="22" t="s">
        <v>5598</v>
      </c>
      <c r="AM582" s="22">
        <v>0.17</v>
      </c>
      <c r="AN582" s="22" t="s">
        <v>4063</v>
      </c>
      <c r="AO582" s="22" t="s">
        <v>4063</v>
      </c>
      <c r="AP582" s="43" t="s">
        <v>5599</v>
      </c>
      <c r="AQ582" s="22" t="s">
        <v>4063</v>
      </c>
      <c r="AR582" s="22" t="s">
        <v>4063</v>
      </c>
      <c r="AS582" s="22" t="s">
        <v>4063</v>
      </c>
      <c r="AT582" s="22" t="s">
        <v>4259</v>
      </c>
      <c r="AU582" s="20"/>
      <c r="AV582" s="5">
        <v>0.90999375367718638</v>
      </c>
      <c r="AW582" s="5" t="s">
        <v>5241</v>
      </c>
      <c r="AX582" s="5" t="s">
        <v>5241</v>
      </c>
      <c r="AY582" s="5" t="s">
        <v>5241</v>
      </c>
      <c r="AZ582" s="5" t="s">
        <v>5241</v>
      </c>
      <c r="BA582" s="24" t="s">
        <v>4212</v>
      </c>
      <c r="BB582" s="25">
        <v>1.5097078110555</v>
      </c>
      <c r="BC582" s="25">
        <v>3.0327998640229401</v>
      </c>
      <c r="BD582" s="25">
        <v>3.4971213413173601</v>
      </c>
      <c r="BE582" s="25">
        <v>3.7088352855298199</v>
      </c>
      <c r="BF582" s="25">
        <v>1.75464734315195</v>
      </c>
      <c r="BG582" s="25">
        <v>3.6620309848575898</v>
      </c>
      <c r="BH582" s="25">
        <v>3.54441221732676</v>
      </c>
      <c r="BI582" s="25">
        <v>3.4259241230454198</v>
      </c>
      <c r="BJ582" s="25">
        <v>3.1057023419124601</v>
      </c>
      <c r="BK582" s="25">
        <v>2.7215422906367301</v>
      </c>
      <c r="BL582" s="25">
        <v>2.6967323533477399</v>
      </c>
      <c r="BM582" s="25">
        <v>3.1057023419124601</v>
      </c>
      <c r="BN582" s="25">
        <v>3.3544137188827898</v>
      </c>
      <c r="BO582" s="25">
        <v>3.6385767360125998</v>
      </c>
      <c r="BP582" s="25">
        <v>2.9514300888044001</v>
      </c>
      <c r="BQ582" s="25">
        <v>3.5915639971073801</v>
      </c>
      <c r="BR582" s="25">
        <v>3.12993359545306</v>
      </c>
      <c r="BS582" s="25">
        <v>4.19191610293481</v>
      </c>
      <c r="BT582" s="25">
        <v>3.3305073072534102</v>
      </c>
      <c r="BU582" s="25">
        <v>2.7463176037262098</v>
      </c>
      <c r="BV582" s="25">
        <v>1.97949050023394</v>
      </c>
      <c r="BW582" s="25">
        <v>1.7198328714895501</v>
      </c>
      <c r="BX582" s="25">
        <v>1.13695524481054</v>
      </c>
      <c r="BY582" s="25">
        <v>1.36845545975252</v>
      </c>
      <c r="BZ582" s="25">
        <v>0.87592631390640296</v>
      </c>
      <c r="CA582" s="27">
        <v>68.841527830000004</v>
      </c>
      <c r="CB582" s="25">
        <v>43.6644279</v>
      </c>
      <c r="CC582" s="25">
        <v>5.8981170599999997</v>
      </c>
      <c r="CD582" s="25">
        <v>-14.004238450000001</v>
      </c>
      <c r="CE582" s="25">
        <v>11.887868790000001</v>
      </c>
      <c r="CF582" s="25">
        <v>-11.79498746</v>
      </c>
      <c r="CG582" s="25">
        <v>10.71353014</v>
      </c>
      <c r="CH582">
        <v>-43.04</v>
      </c>
      <c r="CI582" s="25">
        <v>10.71353014</v>
      </c>
      <c r="CJ582" s="25">
        <v>-12.223507290000001</v>
      </c>
      <c r="CK582" s="25">
        <v>8.3535645499999998</v>
      </c>
      <c r="CL582" s="25">
        <v>-13.133103889999999</v>
      </c>
      <c r="CM582" s="25">
        <v>12.865047649999999</v>
      </c>
      <c r="CN582" s="25">
        <v>-11.42721556</v>
      </c>
      <c r="CO582" s="25">
        <v>11.424357929999999</v>
      </c>
      <c r="CP582" s="25">
        <v>-11.9576931</v>
      </c>
      <c r="CQ582" s="25">
        <v>29.110118929999999</v>
      </c>
      <c r="CR582" s="25">
        <v>-5.4010186300000003</v>
      </c>
      <c r="CS582" s="25">
        <v>25.340816920000002</v>
      </c>
      <c r="CT582" s="25">
        <v>-6.7904770299999999</v>
      </c>
      <c r="CU582" s="25">
        <v>27.549177019999998</v>
      </c>
      <c r="CV582" s="25">
        <v>-6.0237982600000004</v>
      </c>
      <c r="CW582" s="25">
        <v>10.135592000000001</v>
      </c>
      <c r="CX582" s="25">
        <v>-12.44197924</v>
      </c>
      <c r="CY582" s="25">
        <v>6.7917974399999999</v>
      </c>
      <c r="CZ582" s="25">
        <v>-13.693755830000001</v>
      </c>
      <c r="DA582" s="25">
        <v>9.9488851199999999</v>
      </c>
      <c r="DB582" s="25">
        <v>-12.50693193</v>
      </c>
      <c r="DC582" s="25">
        <v>14.40979024</v>
      </c>
      <c r="DD582" s="25">
        <v>-10.88461663</v>
      </c>
      <c r="DE582" s="25">
        <v>23.817240999999999</v>
      </c>
      <c r="DF582" s="25">
        <v>-7.4141822700000004</v>
      </c>
      <c r="DG582" s="25">
        <v>5.9054239400000004</v>
      </c>
      <c r="DH582" s="25">
        <v>-14.003405259999999</v>
      </c>
      <c r="DI582" s="25">
        <v>9.2319717000000008</v>
      </c>
      <c r="DJ582" s="25">
        <v>-12.771562749999999</v>
      </c>
      <c r="DK582" s="25">
        <v>12.879652370000001</v>
      </c>
      <c r="DL582" s="25">
        <v>-11.456702399999999</v>
      </c>
      <c r="DM582" s="25">
        <v>12.82022373</v>
      </c>
      <c r="DN582" s="25">
        <v>-11.471842990000001</v>
      </c>
      <c r="DO582" s="25">
        <v>9.0551664299999999</v>
      </c>
      <c r="DP582" s="25">
        <v>-12.84095389</v>
      </c>
      <c r="DQ582">
        <v>-22.22</v>
      </c>
      <c r="DR582" s="25">
        <v>-6.2910228699999999</v>
      </c>
      <c r="DS582" s="25">
        <v>21.720375529999998</v>
      </c>
      <c r="DT582" s="25">
        <v>-8.1525783999999994</v>
      </c>
      <c r="DU582" s="25">
        <v>3.68387573</v>
      </c>
      <c r="DV582" s="25">
        <v>-14.83181989</v>
      </c>
      <c r="DW582" s="25">
        <v>5.47541382</v>
      </c>
      <c r="DX582" s="25">
        <v>-14.17582893</v>
      </c>
      <c r="DY582">
        <v>7.23</v>
      </c>
      <c r="DZ582" s="25">
        <v>-14.70244145</v>
      </c>
      <c r="EA582" s="25">
        <v>3.4084570200000002</v>
      </c>
      <c r="EB582" s="25">
        <v>-14.930601449999999</v>
      </c>
      <c r="EC582" s="25">
        <v>4.8366929299999999</v>
      </c>
      <c r="ED582" s="25">
        <v>-14.41139158</v>
      </c>
      <c r="EE582" s="25" t="s">
        <v>4060</v>
      </c>
      <c r="EF582" s="25" t="s">
        <v>4060</v>
      </c>
      <c r="EG582" s="25" t="s">
        <v>4060</v>
      </c>
      <c r="EH582" s="25" t="s">
        <v>4060</v>
      </c>
      <c r="EI582" s="25" t="s">
        <v>4060</v>
      </c>
      <c r="EJ582" s="25" t="s">
        <v>4060</v>
      </c>
      <c r="EK582" s="25" t="s">
        <v>4060</v>
      </c>
      <c r="EL582" s="25" t="s">
        <v>4060</v>
      </c>
      <c r="EM582" s="25" t="s">
        <v>4060</v>
      </c>
      <c r="EN582" s="25" t="s">
        <v>4060</v>
      </c>
    </row>
    <row r="583" spans="1:144" ht="15.75" customHeight="1">
      <c r="A583" s="20" t="s">
        <v>5604</v>
      </c>
      <c r="B583" s="20" t="s">
        <v>5570</v>
      </c>
      <c r="C583" s="35" t="s">
        <v>4103</v>
      </c>
      <c r="D583" s="20" t="s">
        <v>4046</v>
      </c>
      <c r="E583" s="20" t="s">
        <v>4047</v>
      </c>
      <c r="F583" s="20" t="s">
        <v>4153</v>
      </c>
      <c r="G583" s="20" t="s">
        <v>4053</v>
      </c>
      <c r="H583" s="20" t="s">
        <v>4050</v>
      </c>
      <c r="I583" s="20" t="s">
        <v>4153</v>
      </c>
      <c r="J583" s="20" t="s">
        <v>4050</v>
      </c>
      <c r="K583" s="20" t="s">
        <v>4050</v>
      </c>
      <c r="L583" s="20" t="s">
        <v>4071</v>
      </c>
      <c r="M583" s="20" t="s">
        <v>4053</v>
      </c>
      <c r="N583" s="20" t="s">
        <v>4154</v>
      </c>
      <c r="O583" s="20" t="s">
        <v>4055</v>
      </c>
      <c r="P583" s="20" t="s">
        <v>4055</v>
      </c>
      <c r="Q583" s="20" t="s">
        <v>4056</v>
      </c>
      <c r="R583" s="21" t="s">
        <v>5572</v>
      </c>
      <c r="S583" s="21" t="s">
        <v>5573</v>
      </c>
      <c r="T583" s="22" t="s">
        <v>4059</v>
      </c>
      <c r="U583" s="22" t="s">
        <v>4059</v>
      </c>
      <c r="V583" s="22" t="s">
        <v>5575</v>
      </c>
      <c r="W583" s="22" t="s">
        <v>4063</v>
      </c>
      <c r="X583" s="22" t="s">
        <v>4063</v>
      </c>
      <c r="Y583" s="22" t="s">
        <v>5576</v>
      </c>
      <c r="Z583" s="22"/>
      <c r="AA583" s="22" t="s">
        <v>4160</v>
      </c>
      <c r="AB583" s="22" t="s">
        <v>4160</v>
      </c>
      <c r="AC583" s="22" t="s">
        <v>4063</v>
      </c>
      <c r="AD583" s="22" t="s">
        <v>4074</v>
      </c>
      <c r="AE583" s="22" t="s">
        <v>4066</v>
      </c>
      <c r="AF583" s="22" t="s">
        <v>5577</v>
      </c>
      <c r="AG583" s="22" t="s">
        <v>5597</v>
      </c>
      <c r="AH583" s="22" t="s">
        <v>4074</v>
      </c>
      <c r="AI583" s="22" t="s">
        <v>4074</v>
      </c>
      <c r="AJ583" s="22" t="s">
        <v>4074</v>
      </c>
      <c r="AK583" s="22" t="s">
        <v>4063</v>
      </c>
      <c r="AL583" s="22" t="s">
        <v>5598</v>
      </c>
      <c r="AM583" s="22">
        <v>0.17</v>
      </c>
      <c r="AN583" s="22" t="s">
        <v>4063</v>
      </c>
      <c r="AO583" s="22" t="s">
        <v>4063</v>
      </c>
      <c r="AP583" s="43" t="s">
        <v>5599</v>
      </c>
      <c r="AQ583" s="22" t="s">
        <v>4063</v>
      </c>
      <c r="AR583" s="22" t="s">
        <v>4063</v>
      </c>
      <c r="AS583" s="22" t="s">
        <v>4063</v>
      </c>
      <c r="AT583" s="22" t="s">
        <v>4259</v>
      </c>
      <c r="AU583" s="20"/>
      <c r="AV583" s="5">
        <v>0.90999375367718638</v>
      </c>
      <c r="AW583" s="5" t="s">
        <v>5241</v>
      </c>
      <c r="AX583" s="5" t="s">
        <v>5241</v>
      </c>
      <c r="AY583" s="5" t="s">
        <v>5241</v>
      </c>
      <c r="AZ583" s="5" t="s">
        <v>5241</v>
      </c>
      <c r="BA583" s="24" t="s">
        <v>4212</v>
      </c>
      <c r="BB583" s="25">
        <v>1.5097078110555</v>
      </c>
      <c r="BC583" s="25">
        <v>3.0327998640229401</v>
      </c>
      <c r="BD583" s="25">
        <v>3.4971213413173601</v>
      </c>
      <c r="BE583" s="25">
        <v>3.7088352855298199</v>
      </c>
      <c r="BF583" s="25">
        <v>1.75464734315195</v>
      </c>
      <c r="BG583" s="25">
        <v>3.6620309848575898</v>
      </c>
      <c r="BH583" s="25">
        <v>3.54441221732676</v>
      </c>
      <c r="BI583" s="25">
        <v>3.4259241230454198</v>
      </c>
      <c r="BJ583" s="25">
        <v>3.1057023419124601</v>
      </c>
      <c r="BK583" s="25">
        <v>2.7215422906367301</v>
      </c>
      <c r="BL583" s="25">
        <v>2.6967323533477399</v>
      </c>
      <c r="BM583" s="25">
        <v>3.1057023419124601</v>
      </c>
      <c r="BN583" s="25">
        <v>3.3544137188827898</v>
      </c>
      <c r="BO583" s="25">
        <v>3.6385767360125998</v>
      </c>
      <c r="BP583" s="25">
        <v>2.9514300888044001</v>
      </c>
      <c r="BQ583" s="25">
        <v>3.5915639971073801</v>
      </c>
      <c r="BR583" s="25">
        <v>3.12993359545306</v>
      </c>
      <c r="BS583" s="25">
        <v>4.19191610293481</v>
      </c>
      <c r="BT583" s="25">
        <v>3.3305073072534102</v>
      </c>
      <c r="BU583" s="25">
        <v>2.7463176037262098</v>
      </c>
      <c r="BV583" s="25">
        <v>1.97949050023394</v>
      </c>
      <c r="BW583" s="25">
        <v>1.7198328714895501</v>
      </c>
      <c r="BX583" s="25">
        <v>1.13695524481054</v>
      </c>
      <c r="BY583" s="25">
        <v>1.36845545975252</v>
      </c>
      <c r="BZ583" s="25">
        <v>0.87592631390640296</v>
      </c>
      <c r="CA583" s="27">
        <v>68.841527830000004</v>
      </c>
      <c r="CB583" s="25">
        <v>43.6644279</v>
      </c>
      <c r="CC583" s="25">
        <v>5.8981170599999997</v>
      </c>
      <c r="CD583" s="25">
        <v>-14.004238450000001</v>
      </c>
      <c r="CE583" s="25">
        <v>11.887868790000001</v>
      </c>
      <c r="CF583" s="25">
        <v>-11.79498746</v>
      </c>
      <c r="CG583" s="25">
        <v>10.71353014</v>
      </c>
      <c r="CH583">
        <v>-43.04</v>
      </c>
      <c r="CI583" s="25">
        <v>10.71353014</v>
      </c>
      <c r="CJ583" s="25">
        <v>-12.223507290000001</v>
      </c>
      <c r="CK583" s="25">
        <v>8.3535645499999998</v>
      </c>
      <c r="CL583" s="25">
        <v>-13.133103889999999</v>
      </c>
      <c r="CM583" s="25">
        <v>12.865047649999999</v>
      </c>
      <c r="CN583" s="25">
        <v>-11.42721556</v>
      </c>
      <c r="CO583" s="25">
        <v>11.424357929999999</v>
      </c>
      <c r="CP583" s="25">
        <v>-11.9576931</v>
      </c>
      <c r="CQ583" s="25">
        <v>29.110118929999999</v>
      </c>
      <c r="CR583" s="25">
        <v>-5.4010186300000003</v>
      </c>
      <c r="CS583" s="25">
        <v>25.340816920000002</v>
      </c>
      <c r="CT583" s="25">
        <v>-6.7904770299999999</v>
      </c>
      <c r="CU583" s="25">
        <v>27.549177019999998</v>
      </c>
      <c r="CV583" s="25">
        <v>-6.0237982600000004</v>
      </c>
      <c r="CW583" s="25">
        <v>10.135592000000001</v>
      </c>
      <c r="CX583" s="25">
        <v>-12.44197924</v>
      </c>
      <c r="CY583" s="25">
        <v>6.7917974399999999</v>
      </c>
      <c r="CZ583" s="25">
        <v>-13.693755830000001</v>
      </c>
      <c r="DA583" s="25">
        <v>9.9488851199999999</v>
      </c>
      <c r="DB583" s="25">
        <v>-12.50693193</v>
      </c>
      <c r="DC583" s="25">
        <v>14.40979024</v>
      </c>
      <c r="DD583" s="25">
        <v>-10.88461663</v>
      </c>
      <c r="DE583" s="25">
        <v>23.817240999999999</v>
      </c>
      <c r="DF583" s="25">
        <v>-7.4141822700000004</v>
      </c>
      <c r="DG583" s="25">
        <v>5.9054239400000004</v>
      </c>
      <c r="DH583" s="25">
        <v>-14.003405259999999</v>
      </c>
      <c r="DI583" s="25">
        <v>9.2319717000000008</v>
      </c>
      <c r="DJ583" s="25">
        <v>-12.771562749999999</v>
      </c>
      <c r="DK583" s="25">
        <v>12.879652370000001</v>
      </c>
      <c r="DL583" s="25">
        <v>-11.456702399999999</v>
      </c>
      <c r="DM583" s="25">
        <v>12.82022373</v>
      </c>
      <c r="DN583" s="25">
        <v>-11.471842990000001</v>
      </c>
      <c r="DO583" s="25">
        <v>9.0551664299999999</v>
      </c>
      <c r="DP583" s="25">
        <v>-12.84095389</v>
      </c>
      <c r="DQ583">
        <v>-22.22</v>
      </c>
      <c r="DR583" s="25">
        <v>-6.2910228699999999</v>
      </c>
      <c r="DS583" s="25">
        <v>21.720375529999998</v>
      </c>
      <c r="DT583" s="25">
        <v>-8.1525783999999994</v>
      </c>
      <c r="DU583" s="25">
        <v>3.68387573</v>
      </c>
      <c r="DV583" s="25">
        <v>-14.83181989</v>
      </c>
      <c r="DW583" s="25">
        <v>5.47541382</v>
      </c>
      <c r="DX583" s="25">
        <v>-14.17582893</v>
      </c>
      <c r="DY583">
        <v>7.23</v>
      </c>
      <c r="DZ583" s="25">
        <v>-14.70244145</v>
      </c>
      <c r="EA583" s="25">
        <v>3.4084570200000002</v>
      </c>
      <c r="EB583" s="25">
        <v>-14.930601449999999</v>
      </c>
      <c r="EC583" s="25">
        <v>4.8366929299999999</v>
      </c>
      <c r="ED583" s="25">
        <v>-14.41139158</v>
      </c>
      <c r="EE583" s="25" t="s">
        <v>4060</v>
      </c>
      <c r="EF583" s="25" t="s">
        <v>4060</v>
      </c>
      <c r="EG583" s="25" t="s">
        <v>4060</v>
      </c>
      <c r="EH583" s="25" t="s">
        <v>4060</v>
      </c>
      <c r="EI583" s="25" t="s">
        <v>4060</v>
      </c>
      <c r="EJ583" s="25" t="s">
        <v>4060</v>
      </c>
      <c r="EK583" s="25" t="s">
        <v>4060</v>
      </c>
      <c r="EL583" s="25" t="s">
        <v>4060</v>
      </c>
      <c r="EM583" s="25" t="s">
        <v>4060</v>
      </c>
      <c r="EN583" s="25" t="s">
        <v>4060</v>
      </c>
    </row>
    <row r="584" spans="1:144" ht="15.75" customHeight="1">
      <c r="A584" s="20" t="s">
        <v>5605</v>
      </c>
      <c r="B584" s="20" t="s">
        <v>4603</v>
      </c>
      <c r="C584" s="35" t="s">
        <v>4103</v>
      </c>
      <c r="D584" s="20" t="s">
        <v>4046</v>
      </c>
      <c r="E584" s="20" t="s">
        <v>4047</v>
      </c>
      <c r="F584" s="20" t="s">
        <v>4084</v>
      </c>
      <c r="G584" s="20" t="s">
        <v>5606</v>
      </c>
      <c r="H584" s="20" t="s">
        <v>4050</v>
      </c>
      <c r="I584" s="20" t="s">
        <v>4051</v>
      </c>
      <c r="J584" s="20" t="s">
        <v>4050</v>
      </c>
      <c r="K584" s="20" t="s">
        <v>4140</v>
      </c>
      <c r="L584" s="20" t="s">
        <v>5607</v>
      </c>
      <c r="M584" s="20" t="s">
        <v>4053</v>
      </c>
      <c r="N584" s="20" t="s">
        <v>3849</v>
      </c>
      <c r="O584" s="20" t="s">
        <v>4305</v>
      </c>
      <c r="P584" s="20" t="s">
        <v>4305</v>
      </c>
      <c r="Q584" s="20" t="s">
        <v>4142</v>
      </c>
      <c r="R584" s="21" t="s">
        <v>5608</v>
      </c>
      <c r="S584" s="34" t="s">
        <v>5609</v>
      </c>
      <c r="T584" s="22" t="s">
        <v>4246</v>
      </c>
      <c r="U584" s="22" t="s">
        <v>4246</v>
      </c>
      <c r="V584" s="22" t="s">
        <v>4060</v>
      </c>
      <c r="W584" s="22" t="s">
        <v>4061</v>
      </c>
      <c r="X584" s="22" t="s">
        <v>4061</v>
      </c>
      <c r="Y584" s="22" t="s">
        <v>5610</v>
      </c>
      <c r="Z584" s="22" t="s">
        <v>4074</v>
      </c>
      <c r="AA584" s="22" t="s">
        <v>4074</v>
      </c>
      <c r="AB584" s="22" t="s">
        <v>4074</v>
      </c>
      <c r="AC584" t="s">
        <v>5611</v>
      </c>
      <c r="AD584" t="s">
        <v>5611</v>
      </c>
      <c r="AE584" s="22" t="s">
        <v>4066</v>
      </c>
      <c r="AF584" t="s">
        <v>5612</v>
      </c>
      <c r="AG584" s="22">
        <v>1</v>
      </c>
      <c r="AH584" s="22" t="s">
        <v>5613</v>
      </c>
      <c r="AI584" s="22" t="s">
        <v>4060</v>
      </c>
      <c r="AJ584" s="22" t="s">
        <v>5614</v>
      </c>
      <c r="AK584" s="22" t="s">
        <v>4066</v>
      </c>
      <c r="AL584" s="22" t="s">
        <v>4074</v>
      </c>
      <c r="AM584" s="22" t="s">
        <v>4074</v>
      </c>
      <c r="AN584" s="22" t="s">
        <v>4074</v>
      </c>
      <c r="AO584" s="22" t="s">
        <v>4074</v>
      </c>
      <c r="AP584" s="22" t="s">
        <v>4074</v>
      </c>
      <c r="AQ584" s="22" t="s">
        <v>4074</v>
      </c>
      <c r="AR584" s="22" t="s">
        <v>5615</v>
      </c>
      <c r="AS584" s="22" t="s">
        <v>4066</v>
      </c>
      <c r="AT584" s="22" t="s">
        <v>5616</v>
      </c>
      <c r="AU584" s="20"/>
      <c r="AV584" s="5">
        <v>0.21012232286907528</v>
      </c>
      <c r="AW584" s="5">
        <v>2910363161.0312619</v>
      </c>
      <c r="AX584" s="5">
        <v>2.8016309715876695E-3</v>
      </c>
      <c r="AY584" s="5">
        <v>2.8095021598534575E-3</v>
      </c>
      <c r="AZ584" s="5">
        <v>1.8404857015291549</v>
      </c>
      <c r="BA584" s="24" t="s">
        <v>4084</v>
      </c>
      <c r="BB584" s="25">
        <v>3.47073661739336</v>
      </c>
      <c r="BC584" s="25">
        <v>9.1862695079113994</v>
      </c>
      <c r="BD584" s="25">
        <v>10.945845104891999</v>
      </c>
      <c r="BE584" s="25">
        <v>11.7509685287087</v>
      </c>
      <c r="BF584" s="25">
        <v>4.3843269595692203</v>
      </c>
      <c r="BG584" s="25">
        <v>11.5728225959881</v>
      </c>
      <c r="BH584" s="25">
        <v>11.125531490587701</v>
      </c>
      <c r="BI584" s="25">
        <v>10.6754914125244</v>
      </c>
      <c r="BJ584" s="25">
        <v>9.4619847596511999</v>
      </c>
      <c r="BK584" s="25">
        <v>8.0113730980988898</v>
      </c>
      <c r="BL584" s="25">
        <v>7.9178803328968197</v>
      </c>
      <c r="BM584" s="25">
        <v>9.4619847596511999</v>
      </c>
      <c r="BN584" s="25">
        <v>10.404149738769</v>
      </c>
      <c r="BO584" s="25">
        <v>11.483584472543701</v>
      </c>
      <c r="BP584" s="25">
        <v>8.8787710740628807</v>
      </c>
      <c r="BQ584" s="25">
        <v>11.3047780263396</v>
      </c>
      <c r="BR584" s="25">
        <v>9.5536719175955902</v>
      </c>
      <c r="BS584" s="25">
        <v>13.594889710775201</v>
      </c>
      <c r="BT584" s="25">
        <v>10.3134831709539</v>
      </c>
      <c r="BU584" s="25">
        <v>8.1047583024836793</v>
      </c>
      <c r="BV584" s="25">
        <v>5.2247878268148096</v>
      </c>
      <c r="BW584" s="25">
        <v>4.2543481211928302</v>
      </c>
      <c r="BX584" s="25">
        <v>2.0843200146837901</v>
      </c>
      <c r="BY584" s="25">
        <v>2.9448140840151602</v>
      </c>
      <c r="BZ584" s="25">
        <v>1.11618816520342</v>
      </c>
      <c r="CA584" s="27">
        <v>521.61746500000004</v>
      </c>
      <c r="CB584" s="25">
        <v>120.197615</v>
      </c>
      <c r="CC584" s="25">
        <v>16.233939509999999</v>
      </c>
      <c r="CD584" s="25">
        <v>-80.201603070000004</v>
      </c>
      <c r="CE584" s="25">
        <v>32.71835274</v>
      </c>
      <c r="CF584" s="25">
        <v>-67.497690579999997</v>
      </c>
      <c r="CG584" s="25">
        <v>29.487323979999999</v>
      </c>
      <c r="CH584">
        <v>-69.98</v>
      </c>
      <c r="CI584" s="25">
        <v>29.487323979999999</v>
      </c>
      <c r="CJ584" s="25">
        <v>-69.982900520000001</v>
      </c>
      <c r="CK584" s="25">
        <v>22.991154030000001</v>
      </c>
      <c r="CL584" s="25">
        <v>-75.028701479999995</v>
      </c>
      <c r="CM584" s="25">
        <v>35.409555339999997</v>
      </c>
      <c r="CN584" s="25">
        <v>-65.415894940000001</v>
      </c>
      <c r="CO584" s="25">
        <v>31.446223509999999</v>
      </c>
      <c r="CP584" s="25">
        <v>-68.46901459</v>
      </c>
      <c r="CQ584" s="25">
        <v>80.118915740000006</v>
      </c>
      <c r="CR584" s="25">
        <v>-30.92540889</v>
      </c>
      <c r="CS584" s="25">
        <v>69.745985349999998</v>
      </c>
      <c r="CT584" s="25">
        <v>-38.918495669999999</v>
      </c>
      <c r="CU584" s="25">
        <v>75.829689430000002</v>
      </c>
      <c r="CV584" s="25">
        <v>-34.276472920000003</v>
      </c>
      <c r="CW584" s="25">
        <v>27.898009170000002</v>
      </c>
      <c r="CX584" s="25">
        <v>-71.21274914</v>
      </c>
      <c r="CY584" s="25">
        <v>18.69471566</v>
      </c>
      <c r="CZ584" s="25">
        <v>-78.324024679999994</v>
      </c>
      <c r="DA584" s="25">
        <v>27.381044150000001</v>
      </c>
      <c r="DB584" s="25">
        <v>-71.607959969999996</v>
      </c>
      <c r="DC584" s="25">
        <v>39.661977069999999</v>
      </c>
      <c r="DD584" s="25">
        <v>-62.165616870000001</v>
      </c>
      <c r="DE584" s="25">
        <v>65.558544749999996</v>
      </c>
      <c r="DF584" s="25">
        <v>-42.206065590000001</v>
      </c>
      <c r="DG584" s="25">
        <v>16.254384380000001</v>
      </c>
      <c r="DH584" s="25">
        <v>-80.187631890000006</v>
      </c>
      <c r="DI584" s="25">
        <v>25.410963160000001</v>
      </c>
      <c r="DJ584" s="25">
        <v>-73.125758360000006</v>
      </c>
      <c r="DK584" s="25">
        <v>35.451935730000002</v>
      </c>
      <c r="DL584" s="25">
        <v>-65.417606109999994</v>
      </c>
      <c r="DM584" s="25">
        <v>35.28894519</v>
      </c>
      <c r="DN584" s="25">
        <v>-65.536308599999998</v>
      </c>
      <c r="DO584" s="25">
        <v>24.924059060000001</v>
      </c>
      <c r="DP584" s="25">
        <v>-73.505248330000001</v>
      </c>
      <c r="DQ584">
        <v>-36.090000000000003</v>
      </c>
      <c r="DR584" s="25">
        <v>-36.085254120000002</v>
      </c>
      <c r="DS584" s="25">
        <v>59.785661830000002</v>
      </c>
      <c r="DT584" s="25">
        <v>-46.620479170000003</v>
      </c>
      <c r="DU584" s="25">
        <v>10.13757051</v>
      </c>
      <c r="DV584" s="25">
        <v>-84.911312179999996</v>
      </c>
      <c r="DW584" s="25">
        <v>15.07075642</v>
      </c>
      <c r="DX584" s="25">
        <v>-81.113673399999996</v>
      </c>
      <c r="DY584">
        <v>10.32</v>
      </c>
      <c r="DZ584" s="25">
        <v>-84.664320889999999</v>
      </c>
      <c r="EA584" s="25">
        <v>9.37820404</v>
      </c>
      <c r="EB584" s="25">
        <v>-85.494041499999994</v>
      </c>
      <c r="EC584" s="25">
        <v>13.31343195</v>
      </c>
      <c r="ED584" s="25">
        <v>-82.46783963</v>
      </c>
      <c r="EE584" s="25">
        <v>0</v>
      </c>
      <c r="EF584" s="25">
        <v>109.2</v>
      </c>
      <c r="EG584" s="25">
        <v>4.53</v>
      </c>
      <c r="EH584" s="25">
        <v>5.77</v>
      </c>
      <c r="EI584" s="25">
        <v>-7.0000000000000007E-2</v>
      </c>
      <c r="EJ584" s="25">
        <v>0.02</v>
      </c>
      <c r="EK584" s="25">
        <v>3.1</v>
      </c>
      <c r="EL584" s="25" t="s">
        <v>4060</v>
      </c>
      <c r="EM584" s="25" t="s">
        <v>4060</v>
      </c>
      <c r="EN584" s="25" t="s">
        <v>4060</v>
      </c>
    </row>
    <row r="585" spans="1:144" ht="15.75" customHeight="1">
      <c r="A585" s="20" t="s">
        <v>5617</v>
      </c>
      <c r="B585" s="20" t="s">
        <v>4603</v>
      </c>
      <c r="C585" s="35" t="s">
        <v>4103</v>
      </c>
      <c r="D585" s="20" t="s">
        <v>4046</v>
      </c>
      <c r="E585" s="20" t="s">
        <v>4047</v>
      </c>
      <c r="F585" s="20" t="s">
        <v>4084</v>
      </c>
      <c r="G585" s="20" t="s">
        <v>5606</v>
      </c>
      <c r="H585" s="20" t="s">
        <v>4140</v>
      </c>
      <c r="I585" s="20" t="s">
        <v>4051</v>
      </c>
      <c r="J585" s="20" t="s">
        <v>4050</v>
      </c>
      <c r="K585" s="20" t="s">
        <v>4140</v>
      </c>
      <c r="L585" s="20" t="s">
        <v>5607</v>
      </c>
      <c r="M585" s="20" t="s">
        <v>4053</v>
      </c>
      <c r="N585" s="20" t="s">
        <v>3849</v>
      </c>
      <c r="O585" s="20" t="s">
        <v>4305</v>
      </c>
      <c r="P585" s="20" t="s">
        <v>4305</v>
      </c>
      <c r="Q585" s="20" t="s">
        <v>4142</v>
      </c>
      <c r="R585" s="21" t="s">
        <v>5608</v>
      </c>
      <c r="S585" s="34" t="s">
        <v>5609</v>
      </c>
      <c r="T585" t="s">
        <v>5618</v>
      </c>
      <c r="U585" s="22" t="s">
        <v>4246</v>
      </c>
      <c r="V585" s="22" t="s">
        <v>4060</v>
      </c>
      <c r="W585" s="22" t="s">
        <v>4061</v>
      </c>
      <c r="X585" s="22" t="s">
        <v>4061</v>
      </c>
      <c r="Y585" s="22" t="s">
        <v>5610</v>
      </c>
      <c r="Z585" s="22" t="s">
        <v>4074</v>
      </c>
      <c r="AA585" s="22" t="s">
        <v>4074</v>
      </c>
      <c r="AB585" s="22" t="s">
        <v>4074</v>
      </c>
      <c r="AC585" t="s">
        <v>5611</v>
      </c>
      <c r="AD585" t="s">
        <v>5611</v>
      </c>
      <c r="AE585" s="22" t="s">
        <v>4066</v>
      </c>
      <c r="AF585" t="s">
        <v>5612</v>
      </c>
      <c r="AG585" s="22">
        <v>1</v>
      </c>
      <c r="AH585" s="22" t="s">
        <v>5619</v>
      </c>
      <c r="AI585" s="22" t="s">
        <v>4060</v>
      </c>
      <c r="AJ585" s="22" t="s">
        <v>5614</v>
      </c>
      <c r="AK585" s="22" t="s">
        <v>4066</v>
      </c>
      <c r="AL585" s="22" t="s">
        <v>4074</v>
      </c>
      <c r="AM585" s="22" t="s">
        <v>4074</v>
      </c>
      <c r="AN585" s="22" t="s">
        <v>4074</v>
      </c>
      <c r="AO585" s="22" t="s">
        <v>4074</v>
      </c>
      <c r="AP585" s="22" t="s">
        <v>4074</v>
      </c>
      <c r="AQ585" s="22" t="s">
        <v>4074</v>
      </c>
      <c r="AR585" s="22" t="s">
        <v>5615</v>
      </c>
      <c r="AS585" s="22" t="s">
        <v>4066</v>
      </c>
      <c r="AT585" s="22" t="s">
        <v>5616</v>
      </c>
      <c r="AU585" s="20"/>
      <c r="AV585" s="5">
        <v>0.21012232286907528</v>
      </c>
      <c r="AW585" s="5">
        <v>2910363161.0312619</v>
      </c>
      <c r="AX585" s="5">
        <v>2.8016309715876695E-3</v>
      </c>
      <c r="AY585" s="5">
        <v>2.8095021598534575E-3</v>
      </c>
      <c r="AZ585" s="5">
        <v>1.8404857015291549</v>
      </c>
      <c r="BA585" s="24" t="s">
        <v>4084</v>
      </c>
      <c r="BB585" s="25">
        <v>3.47073661739336</v>
      </c>
      <c r="BC585" s="25">
        <v>9.1862695079113994</v>
      </c>
      <c r="BD585" s="25">
        <v>10.945845104891999</v>
      </c>
      <c r="BE585" s="25">
        <v>11.7509685287087</v>
      </c>
      <c r="BF585" s="25">
        <v>4.3843269595692203</v>
      </c>
      <c r="BG585" s="25">
        <v>11.5728225959881</v>
      </c>
      <c r="BH585" s="25">
        <v>11.125531490587701</v>
      </c>
      <c r="BI585" s="25">
        <v>10.6754914125244</v>
      </c>
      <c r="BJ585" s="25">
        <v>9.4619847596511999</v>
      </c>
      <c r="BK585" s="25">
        <v>8.0113730980988898</v>
      </c>
      <c r="BL585" s="25">
        <v>7.9178803328968197</v>
      </c>
      <c r="BM585" s="25">
        <v>9.4619847596511999</v>
      </c>
      <c r="BN585" s="25">
        <v>10.404149738769</v>
      </c>
      <c r="BO585" s="25">
        <v>11.483584472543701</v>
      </c>
      <c r="BP585" s="25">
        <v>8.8787710740628807</v>
      </c>
      <c r="BQ585" s="25">
        <v>11.3047780263396</v>
      </c>
      <c r="BR585" s="25">
        <v>9.5536719175955902</v>
      </c>
      <c r="BS585" s="25">
        <v>13.594889710775201</v>
      </c>
      <c r="BT585" s="25">
        <v>10.3134831709539</v>
      </c>
      <c r="BU585" s="25">
        <v>8.1047583024836793</v>
      </c>
      <c r="BV585" s="25">
        <v>5.2247878268148096</v>
      </c>
      <c r="BW585" s="25">
        <v>4.2543481211928302</v>
      </c>
      <c r="BX585" s="25">
        <v>2.0843200146837901</v>
      </c>
      <c r="BY585" s="25">
        <v>2.9448140840151602</v>
      </c>
      <c r="BZ585" s="25">
        <v>1.11618816520342</v>
      </c>
      <c r="CA585" s="27">
        <v>521.61746500000004</v>
      </c>
      <c r="CB585" s="25">
        <v>120.197615</v>
      </c>
      <c r="CC585" s="25">
        <v>16.233939509999999</v>
      </c>
      <c r="CD585" s="25">
        <v>-80.201603070000004</v>
      </c>
      <c r="CE585" s="25">
        <v>32.71835274</v>
      </c>
      <c r="CF585" s="25">
        <v>-67.497690579999997</v>
      </c>
      <c r="CG585" s="25">
        <v>29.487323979999999</v>
      </c>
      <c r="CH585">
        <v>-69.98</v>
      </c>
      <c r="CI585" s="25">
        <v>29.487323979999999</v>
      </c>
      <c r="CJ585" s="25">
        <v>-69.982900520000001</v>
      </c>
      <c r="CK585" s="25">
        <v>22.991154030000001</v>
      </c>
      <c r="CL585" s="25">
        <v>-75.028701479999995</v>
      </c>
      <c r="CM585" s="25">
        <v>35.409555339999997</v>
      </c>
      <c r="CN585" s="25">
        <v>-65.415894940000001</v>
      </c>
      <c r="CO585" s="25">
        <v>31.446223509999999</v>
      </c>
      <c r="CP585" s="25">
        <v>-68.46901459</v>
      </c>
      <c r="CQ585" s="25">
        <v>80.118915740000006</v>
      </c>
      <c r="CR585" s="25">
        <v>-30.92540889</v>
      </c>
      <c r="CS585" s="25">
        <v>69.745985349999998</v>
      </c>
      <c r="CT585" s="25">
        <v>-38.918495669999999</v>
      </c>
      <c r="CU585" s="25">
        <v>75.829689430000002</v>
      </c>
      <c r="CV585" s="25">
        <v>-34.276472920000003</v>
      </c>
      <c r="CW585" s="25">
        <v>27.898009170000002</v>
      </c>
      <c r="CX585" s="25">
        <v>-71.21274914</v>
      </c>
      <c r="CY585" s="25">
        <v>18.69471566</v>
      </c>
      <c r="CZ585" s="25">
        <v>-78.324024679999994</v>
      </c>
      <c r="DA585" s="25">
        <v>27.381044150000001</v>
      </c>
      <c r="DB585" s="25">
        <v>-71.607959969999996</v>
      </c>
      <c r="DC585" s="25">
        <v>39.661977069999999</v>
      </c>
      <c r="DD585" s="25">
        <v>-62.165616870000001</v>
      </c>
      <c r="DE585" s="25">
        <v>65.558544749999996</v>
      </c>
      <c r="DF585" s="25">
        <v>-42.206065590000001</v>
      </c>
      <c r="DG585" s="25">
        <v>16.254384380000001</v>
      </c>
      <c r="DH585" s="25">
        <v>-80.187631890000006</v>
      </c>
      <c r="DI585" s="25">
        <v>25.410963160000001</v>
      </c>
      <c r="DJ585" s="25">
        <v>-73.125758360000006</v>
      </c>
      <c r="DK585" s="25">
        <v>35.451935730000002</v>
      </c>
      <c r="DL585" s="25">
        <v>-65.417606109999994</v>
      </c>
      <c r="DM585" s="25">
        <v>35.28894519</v>
      </c>
      <c r="DN585" s="25">
        <v>-65.536308599999998</v>
      </c>
      <c r="DO585" s="25">
        <v>24.924059060000001</v>
      </c>
      <c r="DP585" s="25">
        <v>-73.505248330000001</v>
      </c>
      <c r="DQ585">
        <v>-36.090000000000003</v>
      </c>
      <c r="DR585" s="25">
        <v>-36.085254120000002</v>
      </c>
      <c r="DS585" s="25">
        <v>59.785661830000002</v>
      </c>
      <c r="DT585" s="25">
        <v>-46.620479170000003</v>
      </c>
      <c r="DU585" s="25">
        <v>10.13757051</v>
      </c>
      <c r="DV585" s="25">
        <v>-84.911312179999996</v>
      </c>
      <c r="DW585" s="25">
        <v>15.07075642</v>
      </c>
      <c r="DX585" s="25">
        <v>-81.113673399999996</v>
      </c>
      <c r="DY585">
        <v>10.32</v>
      </c>
      <c r="DZ585" s="25">
        <v>-84.664320889999999</v>
      </c>
      <c r="EA585" s="25">
        <v>9.37820404</v>
      </c>
      <c r="EB585" s="25">
        <v>-85.494041499999994</v>
      </c>
      <c r="EC585" s="25">
        <v>13.31343195</v>
      </c>
      <c r="ED585" s="25">
        <v>-82.46783963</v>
      </c>
      <c r="EE585" s="25">
        <v>0</v>
      </c>
      <c r="EF585" s="25">
        <v>109.2</v>
      </c>
      <c r="EG585" s="25">
        <v>4.53</v>
      </c>
      <c r="EH585" s="25">
        <v>5.77</v>
      </c>
      <c r="EI585" s="25">
        <v>-7.0000000000000007E-2</v>
      </c>
      <c r="EJ585" s="25">
        <v>0.02</v>
      </c>
      <c r="EK585" s="25">
        <v>3.1</v>
      </c>
      <c r="EL585" s="25" t="s">
        <v>4060</v>
      </c>
      <c r="EM585" s="25" t="s">
        <v>4060</v>
      </c>
      <c r="EN585" s="25" t="s">
        <v>4060</v>
      </c>
    </row>
    <row r="586" spans="1:144" ht="15.75" customHeight="1">
      <c r="A586" s="20" t="s">
        <v>5620</v>
      </c>
      <c r="B586" s="20" t="s">
        <v>4126</v>
      </c>
      <c r="C586" s="20" t="s">
        <v>4045</v>
      </c>
      <c r="D586" s="20" t="s">
        <v>4046</v>
      </c>
      <c r="E586" s="20" t="s">
        <v>4047</v>
      </c>
      <c r="F586" s="20" t="s">
        <v>4084</v>
      </c>
      <c r="G586" s="20" t="s">
        <v>5606</v>
      </c>
      <c r="H586" s="20" t="s">
        <v>4050</v>
      </c>
      <c r="I586" s="20" t="s">
        <v>4051</v>
      </c>
      <c r="J586" s="20" t="s">
        <v>4050</v>
      </c>
      <c r="K586" s="20" t="s">
        <v>4140</v>
      </c>
      <c r="L586" s="20" t="s">
        <v>5607</v>
      </c>
      <c r="M586" s="20" t="s">
        <v>4053</v>
      </c>
      <c r="N586" s="20" t="s">
        <v>3849</v>
      </c>
      <c r="O586" s="20" t="s">
        <v>4305</v>
      </c>
      <c r="P586" s="20" t="s">
        <v>4305</v>
      </c>
      <c r="Q586" s="20" t="s">
        <v>4142</v>
      </c>
      <c r="R586" s="21" t="s">
        <v>5608</v>
      </c>
      <c r="S586" s="34" t="s">
        <v>5609</v>
      </c>
      <c r="T586" s="22" t="s">
        <v>4246</v>
      </c>
      <c r="U586" s="22" t="s">
        <v>4246</v>
      </c>
      <c r="V586" s="22" t="s">
        <v>4060</v>
      </c>
      <c r="W586" s="22" t="s">
        <v>4061</v>
      </c>
      <c r="X586" s="22" t="s">
        <v>4061</v>
      </c>
      <c r="Y586" s="22" t="s">
        <v>5610</v>
      </c>
      <c r="Z586" s="22" t="s">
        <v>4074</v>
      </c>
      <c r="AA586" s="22" t="s">
        <v>4074</v>
      </c>
      <c r="AB586" s="22" t="s">
        <v>4074</v>
      </c>
      <c r="AC586" t="s">
        <v>5611</v>
      </c>
      <c r="AD586" t="s">
        <v>5611</v>
      </c>
      <c r="AE586" s="22" t="s">
        <v>4066</v>
      </c>
      <c r="AF586" t="s">
        <v>5612</v>
      </c>
      <c r="AG586" s="22">
        <v>1</v>
      </c>
      <c r="AH586" s="22" t="s">
        <v>5613</v>
      </c>
      <c r="AI586" s="22" t="s">
        <v>4060</v>
      </c>
      <c r="AJ586" s="22" t="s">
        <v>5614</v>
      </c>
      <c r="AK586" s="22" t="s">
        <v>4066</v>
      </c>
      <c r="AL586" s="22" t="s">
        <v>4074</v>
      </c>
      <c r="AM586" s="22" t="s">
        <v>4074</v>
      </c>
      <c r="AN586" s="22" t="s">
        <v>4074</v>
      </c>
      <c r="AO586" s="22" t="s">
        <v>4074</v>
      </c>
      <c r="AP586" s="22" t="s">
        <v>4074</v>
      </c>
      <c r="AQ586" s="22" t="s">
        <v>4074</v>
      </c>
      <c r="AR586" s="22" t="s">
        <v>5615</v>
      </c>
      <c r="AS586" s="22" t="s">
        <v>4066</v>
      </c>
      <c r="AT586" s="22" t="s">
        <v>5616</v>
      </c>
      <c r="AU586" s="20"/>
      <c r="AV586" s="5">
        <v>0.21012232286907528</v>
      </c>
      <c r="AW586" s="5">
        <v>2910363161.0312619</v>
      </c>
      <c r="AX586" s="5">
        <v>2.8016309715876695E-3</v>
      </c>
      <c r="AY586" s="5">
        <v>2.8095021598534575E-3</v>
      </c>
      <c r="AZ586" s="5">
        <v>1.8404857015291549</v>
      </c>
      <c r="BA586" s="24" t="s">
        <v>4084</v>
      </c>
      <c r="BB586" s="25">
        <v>3.47073661739336</v>
      </c>
      <c r="BC586" s="25">
        <v>9.1862695079113994</v>
      </c>
      <c r="BD586" s="25">
        <v>10.945845104891999</v>
      </c>
      <c r="BE586" s="25">
        <v>11.7509685287087</v>
      </c>
      <c r="BF586" s="25">
        <v>4.3843269595692203</v>
      </c>
      <c r="BG586" s="25">
        <v>11.5728225959881</v>
      </c>
      <c r="BH586" s="25">
        <v>11.125531490587701</v>
      </c>
      <c r="BI586" s="25">
        <v>10.6754914125244</v>
      </c>
      <c r="BJ586" s="25">
        <v>9.4619847596511999</v>
      </c>
      <c r="BK586" s="25">
        <v>8.0113730980988898</v>
      </c>
      <c r="BL586" s="25">
        <v>7.9178803328968197</v>
      </c>
      <c r="BM586" s="25">
        <v>9.4619847596511999</v>
      </c>
      <c r="BN586" s="25">
        <v>10.404149738769</v>
      </c>
      <c r="BO586" s="25">
        <v>11.483584472543701</v>
      </c>
      <c r="BP586" s="25">
        <v>8.8787710740628807</v>
      </c>
      <c r="BQ586" s="25">
        <v>11.3047780263396</v>
      </c>
      <c r="BR586" s="25">
        <v>9.5536719175955902</v>
      </c>
      <c r="BS586" s="25">
        <v>13.594889710775201</v>
      </c>
      <c r="BT586" s="25">
        <v>10.3134831709539</v>
      </c>
      <c r="BU586" s="25">
        <v>8.1047583024836793</v>
      </c>
      <c r="BV586" s="25">
        <v>5.2247878268148096</v>
      </c>
      <c r="BW586" s="25">
        <v>4.2543481211928302</v>
      </c>
      <c r="BX586" s="25">
        <v>2.0843200146837901</v>
      </c>
      <c r="BY586" s="25">
        <v>2.9448140840151602</v>
      </c>
      <c r="BZ586" s="25">
        <v>1.11618816520342</v>
      </c>
      <c r="CA586" s="27">
        <v>521.61746500000004</v>
      </c>
      <c r="CB586" s="25">
        <v>120.197615</v>
      </c>
      <c r="CC586" s="25">
        <v>16.233939509999999</v>
      </c>
      <c r="CD586" s="25">
        <v>-80.201603070000004</v>
      </c>
      <c r="CE586" s="25">
        <v>32.71835274</v>
      </c>
      <c r="CF586" s="25">
        <v>-67.497690579999997</v>
      </c>
      <c r="CG586" s="25">
        <v>29.487323979999999</v>
      </c>
      <c r="CH586">
        <v>-69.98</v>
      </c>
      <c r="CI586" s="25">
        <v>29.487323979999999</v>
      </c>
      <c r="CJ586" s="25">
        <v>-69.982900520000001</v>
      </c>
      <c r="CK586" s="25">
        <v>22.991154030000001</v>
      </c>
      <c r="CL586" s="25">
        <v>-75.028701479999995</v>
      </c>
      <c r="CM586" s="25">
        <v>35.409555339999997</v>
      </c>
      <c r="CN586" s="25">
        <v>-65.415894940000001</v>
      </c>
      <c r="CO586" s="25">
        <v>31.446223509999999</v>
      </c>
      <c r="CP586" s="25">
        <v>-68.46901459</v>
      </c>
      <c r="CQ586" s="25">
        <v>80.118915740000006</v>
      </c>
      <c r="CR586" s="25">
        <v>-30.92540889</v>
      </c>
      <c r="CS586" s="25">
        <v>69.745985349999998</v>
      </c>
      <c r="CT586" s="25">
        <v>-38.918495669999999</v>
      </c>
      <c r="CU586" s="25">
        <v>75.829689430000002</v>
      </c>
      <c r="CV586" s="25">
        <v>-34.276472920000003</v>
      </c>
      <c r="CW586" s="25">
        <v>27.898009170000002</v>
      </c>
      <c r="CX586" s="25">
        <v>-71.21274914</v>
      </c>
      <c r="CY586" s="25">
        <v>18.69471566</v>
      </c>
      <c r="CZ586" s="25">
        <v>-78.324024679999994</v>
      </c>
      <c r="DA586" s="25">
        <v>27.381044150000001</v>
      </c>
      <c r="DB586" s="25">
        <v>-71.607959969999996</v>
      </c>
      <c r="DC586" s="25">
        <v>39.661977069999999</v>
      </c>
      <c r="DD586" s="25">
        <v>-62.165616870000001</v>
      </c>
      <c r="DE586" s="25">
        <v>65.558544749999996</v>
      </c>
      <c r="DF586" s="25">
        <v>-42.206065590000001</v>
      </c>
      <c r="DG586" s="25">
        <v>16.254384380000001</v>
      </c>
      <c r="DH586" s="25">
        <v>-80.187631890000006</v>
      </c>
      <c r="DI586" s="25">
        <v>25.410963160000001</v>
      </c>
      <c r="DJ586" s="25">
        <v>-73.125758360000006</v>
      </c>
      <c r="DK586" s="25">
        <v>35.451935730000002</v>
      </c>
      <c r="DL586" s="25">
        <v>-65.417606109999994</v>
      </c>
      <c r="DM586" s="25">
        <v>35.28894519</v>
      </c>
      <c r="DN586" s="25">
        <v>-65.536308599999998</v>
      </c>
      <c r="DO586" s="25">
        <v>24.924059060000001</v>
      </c>
      <c r="DP586" s="25">
        <v>-73.505248330000001</v>
      </c>
      <c r="DQ586">
        <v>-36.090000000000003</v>
      </c>
      <c r="DR586" s="25">
        <v>-36.085254120000002</v>
      </c>
      <c r="DS586" s="25">
        <v>59.785661830000002</v>
      </c>
      <c r="DT586" s="25">
        <v>-46.620479170000003</v>
      </c>
      <c r="DU586" s="25">
        <v>10.13757051</v>
      </c>
      <c r="DV586" s="25">
        <v>-84.911312179999996</v>
      </c>
      <c r="DW586" s="25">
        <v>15.07075642</v>
      </c>
      <c r="DX586" s="25">
        <v>-81.113673399999996</v>
      </c>
      <c r="DY586">
        <v>10.32</v>
      </c>
      <c r="DZ586" s="25">
        <v>-84.664320889999999</v>
      </c>
      <c r="EA586" s="25">
        <v>9.37820404</v>
      </c>
      <c r="EB586" s="25">
        <v>-85.494041499999994</v>
      </c>
      <c r="EC586" s="25">
        <v>13.31343195</v>
      </c>
      <c r="ED586" s="25">
        <v>-82.46783963</v>
      </c>
      <c r="EE586" s="25">
        <v>0</v>
      </c>
      <c r="EF586" s="25">
        <v>109.2</v>
      </c>
      <c r="EG586" s="25">
        <v>4.53</v>
      </c>
      <c r="EH586" s="25">
        <v>5.77</v>
      </c>
      <c r="EI586" s="25">
        <v>-7.0000000000000007E-2</v>
      </c>
      <c r="EJ586" s="25">
        <v>0.02</v>
      </c>
      <c r="EK586" s="25">
        <v>3.1</v>
      </c>
      <c r="EL586" s="25" t="s">
        <v>4060</v>
      </c>
      <c r="EM586" s="25" t="s">
        <v>4060</v>
      </c>
      <c r="EN586" s="25" t="s">
        <v>4060</v>
      </c>
    </row>
    <row r="587" spans="1:144" ht="15.75" customHeight="1">
      <c r="A587" s="20" t="s">
        <v>5621</v>
      </c>
      <c r="B587" s="20" t="s">
        <v>4126</v>
      </c>
      <c r="C587" s="20" t="s">
        <v>4045</v>
      </c>
      <c r="D587" s="20" t="s">
        <v>4046</v>
      </c>
      <c r="E587" s="20" t="s">
        <v>4047</v>
      </c>
      <c r="F587" s="20" t="s">
        <v>4084</v>
      </c>
      <c r="G587" s="20" t="s">
        <v>5606</v>
      </c>
      <c r="H587" s="20" t="s">
        <v>4140</v>
      </c>
      <c r="I587" s="20" t="s">
        <v>4051</v>
      </c>
      <c r="J587" s="20" t="s">
        <v>4050</v>
      </c>
      <c r="K587" s="20" t="s">
        <v>4140</v>
      </c>
      <c r="L587" s="20" t="s">
        <v>5607</v>
      </c>
      <c r="M587" s="20" t="s">
        <v>4053</v>
      </c>
      <c r="N587" s="20" t="s">
        <v>3849</v>
      </c>
      <c r="O587" s="20" t="s">
        <v>4305</v>
      </c>
      <c r="P587" s="20" t="s">
        <v>4305</v>
      </c>
      <c r="Q587" s="20" t="s">
        <v>4142</v>
      </c>
      <c r="R587" s="21" t="s">
        <v>5608</v>
      </c>
      <c r="S587" s="34" t="s">
        <v>5609</v>
      </c>
      <c r="T587" t="s">
        <v>5618</v>
      </c>
      <c r="U587" s="22" t="s">
        <v>4246</v>
      </c>
      <c r="V587" s="22" t="s">
        <v>4060</v>
      </c>
      <c r="W587" s="22" t="s">
        <v>4061</v>
      </c>
      <c r="X587" s="22" t="s">
        <v>4061</v>
      </c>
      <c r="Y587" s="22" t="s">
        <v>5610</v>
      </c>
      <c r="Z587" s="22" t="s">
        <v>4074</v>
      </c>
      <c r="AA587" s="22" t="s">
        <v>4074</v>
      </c>
      <c r="AB587" s="22" t="s">
        <v>4074</v>
      </c>
      <c r="AC587" t="s">
        <v>5611</v>
      </c>
      <c r="AD587" t="s">
        <v>5611</v>
      </c>
      <c r="AE587" s="22" t="s">
        <v>4066</v>
      </c>
      <c r="AF587" t="s">
        <v>5612</v>
      </c>
      <c r="AG587" s="22">
        <v>1</v>
      </c>
      <c r="AH587" s="22" t="s">
        <v>5619</v>
      </c>
      <c r="AI587" s="22" t="s">
        <v>4060</v>
      </c>
      <c r="AJ587" s="22" t="s">
        <v>5614</v>
      </c>
      <c r="AK587" s="22" t="s">
        <v>4066</v>
      </c>
      <c r="AL587" s="22" t="s">
        <v>4074</v>
      </c>
      <c r="AM587" s="22" t="s">
        <v>4074</v>
      </c>
      <c r="AN587" s="22" t="s">
        <v>4074</v>
      </c>
      <c r="AO587" s="22" t="s">
        <v>4074</v>
      </c>
      <c r="AP587" s="22" t="s">
        <v>4074</v>
      </c>
      <c r="AQ587" s="22" t="s">
        <v>4074</v>
      </c>
      <c r="AR587" s="22" t="s">
        <v>5615</v>
      </c>
      <c r="AS587" s="22" t="s">
        <v>4066</v>
      </c>
      <c r="AT587" s="22" t="s">
        <v>5616</v>
      </c>
      <c r="AU587" s="20"/>
      <c r="AV587" s="5">
        <v>0.21012232286907528</v>
      </c>
      <c r="AW587" s="5">
        <v>2910363161.0312619</v>
      </c>
      <c r="AX587" s="5">
        <v>2.8016309715876695E-3</v>
      </c>
      <c r="AY587" s="5">
        <v>2.8095021598534575E-3</v>
      </c>
      <c r="AZ587" s="5">
        <v>1.8404857015291549</v>
      </c>
      <c r="BA587" s="24" t="s">
        <v>4084</v>
      </c>
      <c r="BB587" s="25">
        <v>3.47073661739336</v>
      </c>
      <c r="BC587" s="25">
        <v>9.1862695079113994</v>
      </c>
      <c r="BD587" s="25">
        <v>10.945845104891999</v>
      </c>
      <c r="BE587" s="25">
        <v>11.7509685287087</v>
      </c>
      <c r="BF587" s="25">
        <v>4.3843269595692203</v>
      </c>
      <c r="BG587" s="25">
        <v>11.5728225959881</v>
      </c>
      <c r="BH587" s="25">
        <v>11.125531490587701</v>
      </c>
      <c r="BI587" s="25">
        <v>10.6754914125244</v>
      </c>
      <c r="BJ587" s="25">
        <v>9.4619847596511999</v>
      </c>
      <c r="BK587" s="25">
        <v>8.0113730980988898</v>
      </c>
      <c r="BL587" s="25">
        <v>7.9178803328968197</v>
      </c>
      <c r="BM587" s="25">
        <v>9.4619847596511999</v>
      </c>
      <c r="BN587" s="25">
        <v>10.404149738769</v>
      </c>
      <c r="BO587" s="25">
        <v>11.483584472543701</v>
      </c>
      <c r="BP587" s="25">
        <v>8.8787710740628807</v>
      </c>
      <c r="BQ587" s="25">
        <v>11.3047780263396</v>
      </c>
      <c r="BR587" s="25">
        <v>9.5536719175955902</v>
      </c>
      <c r="BS587" s="25">
        <v>13.594889710775201</v>
      </c>
      <c r="BT587" s="25">
        <v>10.3134831709539</v>
      </c>
      <c r="BU587" s="25">
        <v>8.1047583024836793</v>
      </c>
      <c r="BV587" s="25">
        <v>5.2247878268148096</v>
      </c>
      <c r="BW587" s="25">
        <v>4.2543481211928302</v>
      </c>
      <c r="BX587" s="25">
        <v>2.0843200146837901</v>
      </c>
      <c r="BY587" s="25">
        <v>2.9448140840151602</v>
      </c>
      <c r="BZ587" s="25">
        <v>1.11618816520342</v>
      </c>
      <c r="CA587" s="27">
        <v>521.61746500000004</v>
      </c>
      <c r="CB587" s="25">
        <v>120.197615</v>
      </c>
      <c r="CC587" s="25">
        <v>16.233939509999999</v>
      </c>
      <c r="CD587" s="25">
        <v>-80.201603070000004</v>
      </c>
      <c r="CE587" s="25">
        <v>32.71835274</v>
      </c>
      <c r="CF587" s="25">
        <v>-67.497690579999997</v>
      </c>
      <c r="CG587" s="25">
        <v>29.487323979999999</v>
      </c>
      <c r="CH587">
        <v>-69.98</v>
      </c>
      <c r="CI587" s="25">
        <v>29.487323979999999</v>
      </c>
      <c r="CJ587" s="25">
        <v>-69.982900520000001</v>
      </c>
      <c r="CK587" s="25">
        <v>22.991154030000001</v>
      </c>
      <c r="CL587" s="25">
        <v>-75.028701479999995</v>
      </c>
      <c r="CM587" s="25">
        <v>35.409555339999997</v>
      </c>
      <c r="CN587" s="25">
        <v>-65.415894940000001</v>
      </c>
      <c r="CO587" s="25">
        <v>31.446223509999999</v>
      </c>
      <c r="CP587" s="25">
        <v>-68.46901459</v>
      </c>
      <c r="CQ587" s="25">
        <v>80.118915740000006</v>
      </c>
      <c r="CR587" s="25">
        <v>-30.92540889</v>
      </c>
      <c r="CS587" s="25">
        <v>69.745985349999998</v>
      </c>
      <c r="CT587" s="25">
        <v>-38.918495669999999</v>
      </c>
      <c r="CU587" s="25">
        <v>75.829689430000002</v>
      </c>
      <c r="CV587" s="25">
        <v>-34.276472920000003</v>
      </c>
      <c r="CW587" s="25">
        <v>27.898009170000002</v>
      </c>
      <c r="CX587" s="25">
        <v>-71.21274914</v>
      </c>
      <c r="CY587" s="25">
        <v>18.69471566</v>
      </c>
      <c r="CZ587" s="25">
        <v>-78.324024679999994</v>
      </c>
      <c r="DA587" s="25">
        <v>27.381044150000001</v>
      </c>
      <c r="DB587" s="25">
        <v>-71.607959969999996</v>
      </c>
      <c r="DC587" s="25">
        <v>39.661977069999999</v>
      </c>
      <c r="DD587" s="25">
        <v>-62.165616870000001</v>
      </c>
      <c r="DE587" s="25">
        <v>65.558544749999996</v>
      </c>
      <c r="DF587" s="25">
        <v>-42.206065590000001</v>
      </c>
      <c r="DG587" s="25">
        <v>16.254384380000001</v>
      </c>
      <c r="DH587" s="25">
        <v>-80.187631890000006</v>
      </c>
      <c r="DI587" s="25">
        <v>25.410963160000001</v>
      </c>
      <c r="DJ587" s="25">
        <v>-73.125758360000006</v>
      </c>
      <c r="DK587" s="25">
        <v>35.451935730000002</v>
      </c>
      <c r="DL587" s="25">
        <v>-65.417606109999994</v>
      </c>
      <c r="DM587" s="25">
        <v>35.28894519</v>
      </c>
      <c r="DN587" s="25">
        <v>-65.536308599999998</v>
      </c>
      <c r="DO587" s="25">
        <v>24.924059060000001</v>
      </c>
      <c r="DP587" s="25">
        <v>-73.505248330000001</v>
      </c>
      <c r="DQ587">
        <v>-36.090000000000003</v>
      </c>
      <c r="DR587" s="25">
        <v>-36.085254120000002</v>
      </c>
      <c r="DS587" s="25">
        <v>59.785661830000002</v>
      </c>
      <c r="DT587" s="25">
        <v>-46.620479170000003</v>
      </c>
      <c r="DU587" s="25">
        <v>10.13757051</v>
      </c>
      <c r="DV587" s="25">
        <v>-84.911312179999996</v>
      </c>
      <c r="DW587" s="25">
        <v>15.07075642</v>
      </c>
      <c r="DX587" s="25">
        <v>-81.113673399999996</v>
      </c>
      <c r="DY587">
        <v>10.32</v>
      </c>
      <c r="DZ587" s="25">
        <v>-84.664320889999999</v>
      </c>
      <c r="EA587" s="25">
        <v>9.37820404</v>
      </c>
      <c r="EB587" s="25">
        <v>-85.494041499999994</v>
      </c>
      <c r="EC587" s="25">
        <v>13.31343195</v>
      </c>
      <c r="ED587" s="25">
        <v>-82.46783963</v>
      </c>
      <c r="EE587" s="25">
        <v>0</v>
      </c>
      <c r="EF587" s="25">
        <v>109.2</v>
      </c>
      <c r="EG587" s="25">
        <v>4.53</v>
      </c>
      <c r="EH587" s="25">
        <v>5.77</v>
      </c>
      <c r="EI587" s="25">
        <v>-7.0000000000000007E-2</v>
      </c>
      <c r="EJ587" s="25">
        <v>0.02</v>
      </c>
      <c r="EK587" s="25">
        <v>3.1</v>
      </c>
      <c r="EL587" s="25" t="s">
        <v>4060</v>
      </c>
      <c r="EM587" s="25" t="s">
        <v>4060</v>
      </c>
      <c r="EN587" s="25" t="s">
        <v>4060</v>
      </c>
    </row>
  </sheetData>
  <conditionalFormatting sqref="DI4">
    <cfRule type="colorScale" priority="1">
      <colorScale>
        <cfvo type="min"/>
        <cfvo type="max"/>
        <color rgb="FF57BB8A"/>
        <color rgb="FFFFFFFF"/>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42D32-9B1F-E949-B411-27D75E4267B3}">
  <dimension ref="A1:H49"/>
  <sheetViews>
    <sheetView workbookViewId="0">
      <selection activeCell="B1" sqref="B1"/>
    </sheetView>
  </sheetViews>
  <sheetFormatPr defaultColWidth="11" defaultRowHeight="15.95"/>
  <sheetData>
    <row r="1" spans="1:8">
      <c r="A1" t="s">
        <v>5622</v>
      </c>
    </row>
    <row r="3" spans="1:8">
      <c r="A3" t="s">
        <v>5623</v>
      </c>
      <c r="B3" t="s">
        <v>5624</v>
      </c>
      <c r="C3" t="s">
        <v>5625</v>
      </c>
      <c r="D3" t="s">
        <v>5626</v>
      </c>
      <c r="E3" t="s">
        <v>5627</v>
      </c>
      <c r="F3" t="s">
        <v>5628</v>
      </c>
      <c r="G3" t="s">
        <v>5629</v>
      </c>
      <c r="H3" t="s">
        <v>5630</v>
      </c>
    </row>
    <row r="4" spans="1:8">
      <c r="A4" t="s">
        <v>5631</v>
      </c>
      <c r="B4" t="s">
        <v>5632</v>
      </c>
      <c r="C4" t="s">
        <v>5633</v>
      </c>
      <c r="D4" t="s">
        <v>5634</v>
      </c>
      <c r="E4" t="s">
        <v>5635</v>
      </c>
      <c r="F4" t="s">
        <v>5636</v>
      </c>
      <c r="G4">
        <v>501</v>
      </c>
      <c r="H4" t="s">
        <v>5637</v>
      </c>
    </row>
    <row r="5" spans="1:8">
      <c r="A5" t="s">
        <v>5638</v>
      </c>
      <c r="B5" t="s">
        <v>5639</v>
      </c>
      <c r="C5" t="s">
        <v>5640</v>
      </c>
      <c r="D5" t="s">
        <v>5641</v>
      </c>
      <c r="E5" t="s">
        <v>5642</v>
      </c>
      <c r="F5" t="s">
        <v>5643</v>
      </c>
      <c r="G5">
        <v>68</v>
      </c>
      <c r="H5" t="s">
        <v>5644</v>
      </c>
    </row>
    <row r="6" spans="1:8">
      <c r="A6" t="s">
        <v>5645</v>
      </c>
      <c r="B6" t="s">
        <v>5646</v>
      </c>
      <c r="C6" t="s">
        <v>5640</v>
      </c>
      <c r="D6" t="s">
        <v>5647</v>
      </c>
      <c r="E6" t="s">
        <v>5648</v>
      </c>
      <c r="F6" t="s">
        <v>5649</v>
      </c>
      <c r="G6">
        <v>572</v>
      </c>
      <c r="H6" t="s">
        <v>5650</v>
      </c>
    </row>
    <row r="7" spans="1:8">
      <c r="A7" t="s">
        <v>5651</v>
      </c>
      <c r="B7" t="s">
        <v>5652</v>
      </c>
      <c r="C7" t="s">
        <v>5653</v>
      </c>
      <c r="D7" t="s">
        <v>5654</v>
      </c>
      <c r="E7" t="s">
        <v>5655</v>
      </c>
      <c r="F7" t="s">
        <v>5656</v>
      </c>
      <c r="G7">
        <v>74</v>
      </c>
      <c r="H7" t="s">
        <v>5650</v>
      </c>
    </row>
    <row r="8" spans="1:8">
      <c r="A8" t="s">
        <v>5657</v>
      </c>
      <c r="B8" t="s">
        <v>5658</v>
      </c>
      <c r="C8" t="s">
        <v>5659</v>
      </c>
      <c r="D8" t="s">
        <v>5660</v>
      </c>
      <c r="E8" t="s">
        <v>5661</v>
      </c>
      <c r="F8" t="s">
        <v>5662</v>
      </c>
      <c r="G8">
        <v>39</v>
      </c>
      <c r="H8" t="s">
        <v>5637</v>
      </c>
    </row>
    <row r="9" spans="1:8">
      <c r="A9" t="s">
        <v>5663</v>
      </c>
      <c r="B9" t="s">
        <v>5664</v>
      </c>
      <c r="C9" t="s">
        <v>5665</v>
      </c>
      <c r="D9" t="s">
        <v>5666</v>
      </c>
      <c r="E9" t="s">
        <v>5667</v>
      </c>
      <c r="F9" t="s">
        <v>5668</v>
      </c>
      <c r="G9">
        <v>23</v>
      </c>
      <c r="H9" t="s">
        <v>5650</v>
      </c>
    </row>
    <row r="10" spans="1:8">
      <c r="A10" t="s">
        <v>5669</v>
      </c>
      <c r="B10" t="s">
        <v>5670</v>
      </c>
      <c r="C10" t="s">
        <v>5665</v>
      </c>
      <c r="D10" t="s">
        <v>5671</v>
      </c>
      <c r="E10" t="s">
        <v>5672</v>
      </c>
      <c r="F10" t="s">
        <v>5673</v>
      </c>
      <c r="G10">
        <v>30</v>
      </c>
      <c r="H10" t="s">
        <v>5674</v>
      </c>
    </row>
    <row r="11" spans="1:8">
      <c r="A11" t="s">
        <v>5675</v>
      </c>
      <c r="B11" t="s">
        <v>5676</v>
      </c>
      <c r="C11" t="s">
        <v>5677</v>
      </c>
      <c r="D11" t="s">
        <v>5678</v>
      </c>
      <c r="E11" t="s">
        <v>5679</v>
      </c>
      <c r="F11" t="s">
        <v>5680</v>
      </c>
      <c r="G11">
        <v>64</v>
      </c>
      <c r="H11" t="s">
        <v>5637</v>
      </c>
    </row>
    <row r="12" spans="1:8">
      <c r="A12" t="s">
        <v>5681</v>
      </c>
      <c r="B12" t="s">
        <v>5682</v>
      </c>
      <c r="C12" t="s">
        <v>5683</v>
      </c>
      <c r="D12" t="s">
        <v>5684</v>
      </c>
      <c r="E12" t="s">
        <v>5685</v>
      </c>
      <c r="F12" t="s">
        <v>5686</v>
      </c>
      <c r="G12">
        <v>191</v>
      </c>
      <c r="H12" t="s">
        <v>5637</v>
      </c>
    </row>
    <row r="13" spans="1:8">
      <c r="A13" t="s">
        <v>5687</v>
      </c>
      <c r="B13" t="s">
        <v>5688</v>
      </c>
      <c r="C13" t="s">
        <v>5689</v>
      </c>
      <c r="D13" t="s">
        <v>5690</v>
      </c>
      <c r="E13" t="s">
        <v>5691</v>
      </c>
      <c r="F13" t="s">
        <v>5692</v>
      </c>
      <c r="G13">
        <v>21</v>
      </c>
      <c r="H13" t="s">
        <v>5693</v>
      </c>
    </row>
    <row r="14" spans="1:8">
      <c r="A14" t="s">
        <v>5694</v>
      </c>
      <c r="B14" t="s">
        <v>5695</v>
      </c>
      <c r="C14" t="s">
        <v>5696</v>
      </c>
      <c r="D14" t="s">
        <v>5697</v>
      </c>
      <c r="E14" t="s">
        <v>5698</v>
      </c>
      <c r="F14" t="s">
        <v>5699</v>
      </c>
      <c r="G14">
        <v>13</v>
      </c>
      <c r="H14" t="s">
        <v>5700</v>
      </c>
    </row>
    <row r="15" spans="1:8">
      <c r="A15" t="s">
        <v>5701</v>
      </c>
      <c r="B15" t="s">
        <v>5702</v>
      </c>
      <c r="C15" t="s">
        <v>5703</v>
      </c>
      <c r="D15" t="s">
        <v>5704</v>
      </c>
      <c r="E15" t="s">
        <v>5705</v>
      </c>
      <c r="F15" t="s">
        <v>5706</v>
      </c>
      <c r="G15">
        <v>202</v>
      </c>
      <c r="H15" t="s">
        <v>5707</v>
      </c>
    </row>
    <row r="16" spans="1:8">
      <c r="A16" t="s">
        <v>5708</v>
      </c>
      <c r="B16" t="s">
        <v>5709</v>
      </c>
      <c r="C16" t="s">
        <v>5710</v>
      </c>
      <c r="D16" t="s">
        <v>5711</v>
      </c>
      <c r="E16" t="s">
        <v>5712</v>
      </c>
      <c r="F16" t="s">
        <v>5713</v>
      </c>
      <c r="G16">
        <v>17</v>
      </c>
      <c r="H16" t="s">
        <v>5637</v>
      </c>
    </row>
    <row r="17" spans="1:8">
      <c r="A17" t="s">
        <v>5714</v>
      </c>
      <c r="B17" t="s">
        <v>5715</v>
      </c>
      <c r="C17" t="s">
        <v>5710</v>
      </c>
      <c r="D17" t="s">
        <v>5716</v>
      </c>
      <c r="E17" t="s">
        <v>5717</v>
      </c>
      <c r="F17" t="s">
        <v>5718</v>
      </c>
      <c r="G17">
        <v>288</v>
      </c>
      <c r="H17" t="s">
        <v>5650</v>
      </c>
    </row>
    <row r="18" spans="1:8">
      <c r="A18" t="s">
        <v>5719</v>
      </c>
      <c r="B18" t="s">
        <v>5720</v>
      </c>
      <c r="C18" t="s">
        <v>5721</v>
      </c>
      <c r="D18" t="s">
        <v>5722</v>
      </c>
      <c r="E18" t="s">
        <v>5723</v>
      </c>
      <c r="F18" t="s">
        <v>5724</v>
      </c>
      <c r="G18">
        <v>186</v>
      </c>
      <c r="H18" t="s">
        <v>5674</v>
      </c>
    </row>
    <row r="19" spans="1:8">
      <c r="A19" t="s">
        <v>5725</v>
      </c>
      <c r="B19" t="s">
        <v>5726</v>
      </c>
      <c r="C19" t="s">
        <v>5727</v>
      </c>
      <c r="D19" t="s">
        <v>5728</v>
      </c>
      <c r="E19" t="s">
        <v>5729</v>
      </c>
      <c r="F19" t="s">
        <v>5730</v>
      </c>
      <c r="G19">
        <v>379</v>
      </c>
      <c r="H19" t="s">
        <v>5637</v>
      </c>
    </row>
    <row r="20" spans="1:8">
      <c r="A20" t="s">
        <v>5731</v>
      </c>
      <c r="B20" t="s">
        <v>5732</v>
      </c>
      <c r="C20" t="s">
        <v>5733</v>
      </c>
      <c r="D20" t="s">
        <v>5734</v>
      </c>
      <c r="E20" t="s">
        <v>5735</v>
      </c>
      <c r="F20" t="s">
        <v>5736</v>
      </c>
      <c r="G20">
        <v>38</v>
      </c>
      <c r="H20" t="s">
        <v>5737</v>
      </c>
    </row>
    <row r="21" spans="1:8">
      <c r="A21" t="s">
        <v>5738</v>
      </c>
      <c r="B21" t="s">
        <v>5739</v>
      </c>
      <c r="C21">
        <v>1</v>
      </c>
      <c r="D21" t="s">
        <v>5740</v>
      </c>
      <c r="E21" t="s">
        <v>5741</v>
      </c>
      <c r="F21" t="s">
        <v>5742</v>
      </c>
      <c r="G21">
        <v>12</v>
      </c>
      <c r="H21" t="s">
        <v>5737</v>
      </c>
    </row>
    <row r="22" spans="1:8">
      <c r="A22" t="s">
        <v>5743</v>
      </c>
      <c r="B22" t="s">
        <v>5744</v>
      </c>
      <c r="C22">
        <v>1</v>
      </c>
      <c r="D22" t="s">
        <v>5745</v>
      </c>
      <c r="E22" t="s">
        <v>5746</v>
      </c>
      <c r="F22" t="s">
        <v>5747</v>
      </c>
      <c r="G22">
        <v>116</v>
      </c>
      <c r="H22" t="s">
        <v>5748</v>
      </c>
    </row>
    <row r="23" spans="1:8">
      <c r="A23" t="s">
        <v>5749</v>
      </c>
      <c r="B23" t="s">
        <v>5750</v>
      </c>
      <c r="C23">
        <v>1</v>
      </c>
      <c r="D23" t="s">
        <v>5751</v>
      </c>
      <c r="E23" t="s">
        <v>5752</v>
      </c>
      <c r="F23" t="s">
        <v>5753</v>
      </c>
      <c r="G23">
        <v>937</v>
      </c>
      <c r="H23" t="s">
        <v>5748</v>
      </c>
    </row>
    <row r="24" spans="1:8">
      <c r="A24" t="s">
        <v>5754</v>
      </c>
      <c r="B24" t="s">
        <v>5755</v>
      </c>
      <c r="C24">
        <v>1</v>
      </c>
      <c r="D24" t="s">
        <v>5756</v>
      </c>
      <c r="E24" t="s">
        <v>5757</v>
      </c>
      <c r="F24" t="s">
        <v>5758</v>
      </c>
      <c r="G24">
        <v>19</v>
      </c>
      <c r="H24" t="s">
        <v>5759</v>
      </c>
    </row>
    <row r="25" spans="1:8">
      <c r="A25" t="s">
        <v>5760</v>
      </c>
      <c r="B25" t="s">
        <v>5761</v>
      </c>
      <c r="C25">
        <v>1</v>
      </c>
      <c r="D25" t="s">
        <v>5762</v>
      </c>
      <c r="E25" t="s">
        <v>5763</v>
      </c>
      <c r="F25" t="s">
        <v>5764</v>
      </c>
      <c r="G25">
        <v>23</v>
      </c>
      <c r="H25" t="s">
        <v>5650</v>
      </c>
    </row>
    <row r="26" spans="1:8">
      <c r="A26" t="s">
        <v>5765</v>
      </c>
      <c r="B26" t="s">
        <v>5766</v>
      </c>
      <c r="C26">
        <v>1</v>
      </c>
      <c r="D26" t="s">
        <v>5767</v>
      </c>
      <c r="E26" t="s">
        <v>5768</v>
      </c>
      <c r="F26" t="s">
        <v>5769</v>
      </c>
      <c r="G26">
        <v>136</v>
      </c>
      <c r="H26" t="s">
        <v>5650</v>
      </c>
    </row>
    <row r="27" spans="1:8">
      <c r="A27" t="s">
        <v>5770</v>
      </c>
      <c r="B27" t="s">
        <v>5771</v>
      </c>
      <c r="C27">
        <v>1</v>
      </c>
      <c r="D27" t="s">
        <v>5772</v>
      </c>
      <c r="E27" t="s">
        <v>5773</v>
      </c>
      <c r="F27" t="s">
        <v>5774</v>
      </c>
      <c r="G27">
        <v>27</v>
      </c>
      <c r="H27" t="s">
        <v>5759</v>
      </c>
    </row>
    <row r="28" spans="1:8">
      <c r="A28" t="s">
        <v>5775</v>
      </c>
      <c r="B28" t="s">
        <v>5776</v>
      </c>
      <c r="C28">
        <v>1</v>
      </c>
      <c r="D28" t="s">
        <v>5777</v>
      </c>
      <c r="E28" t="s">
        <v>5778</v>
      </c>
      <c r="F28" t="s">
        <v>5779</v>
      </c>
      <c r="G28">
        <v>135</v>
      </c>
      <c r="H28" t="s">
        <v>5737</v>
      </c>
    </row>
    <row r="29" spans="1:8">
      <c r="A29" t="s">
        <v>5780</v>
      </c>
      <c r="B29" t="s">
        <v>5781</v>
      </c>
      <c r="C29">
        <v>1</v>
      </c>
      <c r="D29" t="s">
        <v>5782</v>
      </c>
      <c r="E29" t="s">
        <v>5783</v>
      </c>
      <c r="F29" t="s">
        <v>5784</v>
      </c>
      <c r="G29">
        <v>227</v>
      </c>
      <c r="H29" t="s">
        <v>5650</v>
      </c>
    </row>
    <row r="30" spans="1:8">
      <c r="A30" t="s">
        <v>5785</v>
      </c>
      <c r="B30" t="s">
        <v>5786</v>
      </c>
      <c r="C30">
        <v>1</v>
      </c>
      <c r="D30" t="s">
        <v>5787</v>
      </c>
      <c r="E30" t="s">
        <v>5788</v>
      </c>
      <c r="F30" t="s">
        <v>5789</v>
      </c>
      <c r="G30">
        <v>969</v>
      </c>
      <c r="H30" t="s">
        <v>5790</v>
      </c>
    </row>
    <row r="31" spans="1:8">
      <c r="A31" t="s">
        <v>5791</v>
      </c>
      <c r="B31" t="s">
        <v>5792</v>
      </c>
      <c r="C31">
        <v>1</v>
      </c>
      <c r="D31" t="s">
        <v>5793</v>
      </c>
      <c r="E31" t="s">
        <v>5794</v>
      </c>
      <c r="F31" t="s">
        <v>5795</v>
      </c>
      <c r="G31">
        <v>25</v>
      </c>
      <c r="H31" t="s">
        <v>5759</v>
      </c>
    </row>
    <row r="32" spans="1:8">
      <c r="A32" t="s">
        <v>5796</v>
      </c>
      <c r="B32" t="s">
        <v>5797</v>
      </c>
      <c r="C32">
        <v>1</v>
      </c>
      <c r="D32" t="s">
        <v>5798</v>
      </c>
      <c r="E32" t="s">
        <v>5799</v>
      </c>
      <c r="F32" t="s">
        <v>5800</v>
      </c>
      <c r="G32">
        <v>34</v>
      </c>
      <c r="H32" t="s">
        <v>5693</v>
      </c>
    </row>
    <row r="33" spans="1:8">
      <c r="A33" t="s">
        <v>5801</v>
      </c>
      <c r="B33" t="s">
        <v>5802</v>
      </c>
      <c r="C33">
        <v>1</v>
      </c>
      <c r="D33" t="s">
        <v>5803</v>
      </c>
      <c r="E33" t="s">
        <v>5804</v>
      </c>
      <c r="F33" t="s">
        <v>5805</v>
      </c>
      <c r="G33">
        <v>17</v>
      </c>
      <c r="H33" t="s">
        <v>5748</v>
      </c>
    </row>
    <row r="34" spans="1:8">
      <c r="A34" t="s">
        <v>5806</v>
      </c>
      <c r="B34" t="s">
        <v>5807</v>
      </c>
      <c r="C34">
        <v>1</v>
      </c>
      <c r="D34" t="s">
        <v>5808</v>
      </c>
      <c r="E34" t="s">
        <v>5809</v>
      </c>
      <c r="F34" t="s">
        <v>5810</v>
      </c>
      <c r="G34">
        <v>16</v>
      </c>
      <c r="H34" t="s">
        <v>5811</v>
      </c>
    </row>
    <row r="35" spans="1:8">
      <c r="A35" t="s">
        <v>5812</v>
      </c>
      <c r="B35" t="s">
        <v>5813</v>
      </c>
      <c r="C35">
        <v>1</v>
      </c>
      <c r="D35" t="s">
        <v>5814</v>
      </c>
      <c r="E35" t="s">
        <v>5815</v>
      </c>
      <c r="F35" t="s">
        <v>5816</v>
      </c>
      <c r="G35">
        <v>11</v>
      </c>
      <c r="H35" t="s">
        <v>5811</v>
      </c>
    </row>
    <row r="36" spans="1:8">
      <c r="A36" t="s">
        <v>5817</v>
      </c>
      <c r="B36" t="s">
        <v>5818</v>
      </c>
      <c r="C36">
        <v>1</v>
      </c>
      <c r="D36" t="s">
        <v>5819</v>
      </c>
      <c r="E36" t="s">
        <v>5820</v>
      </c>
      <c r="F36" t="s">
        <v>5821</v>
      </c>
      <c r="G36">
        <v>14</v>
      </c>
      <c r="H36" t="s">
        <v>5637</v>
      </c>
    </row>
    <row r="37" spans="1:8">
      <c r="A37" t="s">
        <v>5822</v>
      </c>
      <c r="B37" t="s">
        <v>5823</v>
      </c>
      <c r="C37">
        <v>1</v>
      </c>
      <c r="D37" t="s">
        <v>5824</v>
      </c>
      <c r="E37" t="s">
        <v>5825</v>
      </c>
      <c r="F37" t="s">
        <v>5826</v>
      </c>
      <c r="G37">
        <v>13</v>
      </c>
      <c r="H37" t="s">
        <v>5650</v>
      </c>
    </row>
    <row r="38" spans="1:8">
      <c r="A38" t="s">
        <v>5827</v>
      </c>
      <c r="B38" t="s">
        <v>5828</v>
      </c>
      <c r="C38">
        <v>1</v>
      </c>
      <c r="D38" t="s">
        <v>5829</v>
      </c>
      <c r="E38" t="s">
        <v>5830</v>
      </c>
      <c r="F38" t="s">
        <v>5831</v>
      </c>
      <c r="G38">
        <v>199</v>
      </c>
      <c r="H38" t="s">
        <v>5637</v>
      </c>
    </row>
    <row r="39" spans="1:8">
      <c r="A39" t="s">
        <v>5832</v>
      </c>
      <c r="B39" t="s">
        <v>5833</v>
      </c>
      <c r="C39">
        <v>1</v>
      </c>
      <c r="D39" t="s">
        <v>5834</v>
      </c>
      <c r="E39" t="s">
        <v>5835</v>
      </c>
      <c r="F39" t="s">
        <v>5836</v>
      </c>
      <c r="G39">
        <v>14</v>
      </c>
      <c r="H39" t="s">
        <v>5674</v>
      </c>
    </row>
    <row r="40" spans="1:8">
      <c r="A40" t="s">
        <v>5837</v>
      </c>
      <c r="B40">
        <v>1</v>
      </c>
      <c r="C40">
        <v>1</v>
      </c>
      <c r="D40">
        <v>0</v>
      </c>
      <c r="E40" t="s">
        <v>5838</v>
      </c>
      <c r="F40" t="s">
        <v>5839</v>
      </c>
      <c r="G40">
        <v>54</v>
      </c>
      <c r="H40" t="s">
        <v>5840</v>
      </c>
    </row>
    <row r="41" spans="1:8">
      <c r="A41" t="s">
        <v>5841</v>
      </c>
      <c r="B41" t="s">
        <v>5842</v>
      </c>
      <c r="C41">
        <v>1</v>
      </c>
      <c r="D41" t="s">
        <v>5843</v>
      </c>
      <c r="E41" t="s">
        <v>5844</v>
      </c>
      <c r="F41" t="s">
        <v>5845</v>
      </c>
      <c r="G41">
        <v>17</v>
      </c>
      <c r="H41" t="s">
        <v>5637</v>
      </c>
    </row>
    <row r="42" spans="1:8">
      <c r="A42" t="s">
        <v>5846</v>
      </c>
      <c r="B42" t="s">
        <v>5847</v>
      </c>
      <c r="C42">
        <v>1</v>
      </c>
      <c r="D42" t="s">
        <v>5848</v>
      </c>
      <c r="E42" t="s">
        <v>5849</v>
      </c>
      <c r="F42" t="s">
        <v>5850</v>
      </c>
      <c r="G42">
        <v>31</v>
      </c>
      <c r="H42" t="s">
        <v>5790</v>
      </c>
    </row>
    <row r="43" spans="1:8">
      <c r="A43" t="s">
        <v>5851</v>
      </c>
      <c r="B43" t="s">
        <v>5852</v>
      </c>
      <c r="C43">
        <v>1</v>
      </c>
      <c r="D43" t="s">
        <v>5853</v>
      </c>
      <c r="E43" t="s">
        <v>5854</v>
      </c>
      <c r="F43" t="s">
        <v>5855</v>
      </c>
      <c r="G43">
        <v>13</v>
      </c>
      <c r="H43" t="s">
        <v>5637</v>
      </c>
    </row>
    <row r="44" spans="1:8">
      <c r="A44" t="s">
        <v>5856</v>
      </c>
      <c r="B44" t="s">
        <v>5857</v>
      </c>
      <c r="C44">
        <v>1</v>
      </c>
      <c r="D44" t="s">
        <v>5858</v>
      </c>
      <c r="E44" t="s">
        <v>5859</v>
      </c>
      <c r="F44" t="s">
        <v>5860</v>
      </c>
      <c r="G44">
        <v>16</v>
      </c>
      <c r="H44" t="s">
        <v>5637</v>
      </c>
    </row>
    <row r="45" spans="1:8">
      <c r="A45" t="s">
        <v>5861</v>
      </c>
      <c r="B45" t="s">
        <v>5862</v>
      </c>
      <c r="C45">
        <v>1</v>
      </c>
      <c r="D45" t="s">
        <v>5863</v>
      </c>
      <c r="E45" t="s">
        <v>5864</v>
      </c>
      <c r="F45" t="s">
        <v>5865</v>
      </c>
      <c r="G45">
        <v>10</v>
      </c>
      <c r="H45" t="s">
        <v>5866</v>
      </c>
    </row>
    <row r="46" spans="1:8">
      <c r="A46" t="s">
        <v>5867</v>
      </c>
      <c r="B46" t="s">
        <v>5868</v>
      </c>
      <c r="C46">
        <v>1</v>
      </c>
      <c r="D46" t="s">
        <v>5869</v>
      </c>
      <c r="E46" t="s">
        <v>5870</v>
      </c>
      <c r="F46" t="s">
        <v>5871</v>
      </c>
      <c r="G46">
        <v>610</v>
      </c>
      <c r="H46" t="s">
        <v>5674</v>
      </c>
    </row>
    <row r="47" spans="1:8">
      <c r="A47" t="s">
        <v>5872</v>
      </c>
      <c r="B47" t="s">
        <v>5873</v>
      </c>
      <c r="C47">
        <v>1</v>
      </c>
      <c r="D47" t="s">
        <v>5874</v>
      </c>
      <c r="E47" t="s">
        <v>5875</v>
      </c>
      <c r="F47" t="s">
        <v>5876</v>
      </c>
      <c r="G47">
        <v>993</v>
      </c>
      <c r="H47" t="s">
        <v>5637</v>
      </c>
    </row>
    <row r="48" spans="1:8">
      <c r="A48" t="s">
        <v>5877</v>
      </c>
      <c r="B48" t="s">
        <v>5878</v>
      </c>
      <c r="C48">
        <v>1</v>
      </c>
      <c r="D48" t="s">
        <v>5879</v>
      </c>
      <c r="E48" t="s">
        <v>5880</v>
      </c>
      <c r="F48" t="s">
        <v>5881</v>
      </c>
      <c r="G48">
        <v>28</v>
      </c>
      <c r="H48" t="s">
        <v>5882</v>
      </c>
    </row>
    <row r="49" spans="1:8">
      <c r="A49" t="s">
        <v>5883</v>
      </c>
      <c r="B49" t="s">
        <v>5884</v>
      </c>
      <c r="C49">
        <v>1</v>
      </c>
      <c r="D49" t="s">
        <v>5885</v>
      </c>
      <c r="E49" t="s">
        <v>5886</v>
      </c>
      <c r="F49" t="s">
        <v>5887</v>
      </c>
      <c r="G49">
        <v>114</v>
      </c>
      <c r="H49" t="s">
        <v>5674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DA33-A3F0-C348-994E-EAE1C7A6773F}">
  <dimension ref="A1:A321"/>
  <sheetViews>
    <sheetView workbookViewId="0">
      <selection sqref="A1:XFD1048576"/>
    </sheetView>
  </sheetViews>
  <sheetFormatPr defaultColWidth="11" defaultRowHeight="15.95"/>
  <sheetData>
    <row r="1" spans="1:1">
      <c r="A1" t="s">
        <v>5888</v>
      </c>
    </row>
    <row r="3" spans="1:1">
      <c r="A3" t="s">
        <v>350</v>
      </c>
    </row>
    <row r="4" spans="1:1">
      <c r="A4" t="s">
        <v>1640</v>
      </c>
    </row>
    <row r="5" spans="1:1">
      <c r="A5" t="s">
        <v>353</v>
      </c>
    </row>
    <row r="6" spans="1:1">
      <c r="A6" t="s">
        <v>495</v>
      </c>
    </row>
    <row r="7" spans="1:1">
      <c r="A7" t="s">
        <v>1339</v>
      </c>
    </row>
    <row r="8" spans="1:1">
      <c r="A8" t="s">
        <v>1146</v>
      </c>
    </row>
    <row r="9" spans="1:1">
      <c r="A9" t="s">
        <v>1358</v>
      </c>
    </row>
    <row r="10" spans="1:1">
      <c r="A10" t="s">
        <v>1057</v>
      </c>
    </row>
    <row r="11" spans="1:1">
      <c r="A11" t="s">
        <v>289</v>
      </c>
    </row>
    <row r="12" spans="1:1">
      <c r="A12" t="s">
        <v>985</v>
      </c>
    </row>
    <row r="13" spans="1:1">
      <c r="A13" t="s">
        <v>120</v>
      </c>
    </row>
    <row r="14" spans="1:1">
      <c r="A14" t="s">
        <v>912</v>
      </c>
    </row>
    <row r="15" spans="1:1">
      <c r="A15" t="s">
        <v>592</v>
      </c>
    </row>
    <row r="16" spans="1:1">
      <c r="A16" t="s">
        <v>1021</v>
      </c>
    </row>
    <row r="17" spans="1:1">
      <c r="A17" t="s">
        <v>472</v>
      </c>
    </row>
    <row r="18" spans="1:1">
      <c r="A18" t="s">
        <v>948</v>
      </c>
    </row>
    <row r="19" spans="1:1">
      <c r="A19" t="s">
        <v>1542</v>
      </c>
    </row>
    <row r="20" spans="1:1">
      <c r="A20" t="s">
        <v>376</v>
      </c>
    </row>
    <row r="21" spans="1:1">
      <c r="A21" t="s">
        <v>993</v>
      </c>
    </row>
    <row r="22" spans="1:1">
      <c r="A22" t="s">
        <v>309</v>
      </c>
    </row>
    <row r="23" spans="1:1">
      <c r="A23" t="s">
        <v>1412</v>
      </c>
    </row>
    <row r="24" spans="1:1">
      <c r="A24" t="s">
        <v>1484</v>
      </c>
    </row>
    <row r="25" spans="1:1">
      <c r="A25" t="s">
        <v>1867</v>
      </c>
    </row>
    <row r="26" spans="1:1">
      <c r="A26" t="s">
        <v>1642</v>
      </c>
    </row>
    <row r="27" spans="1:1">
      <c r="A27" t="s">
        <v>1574</v>
      </c>
    </row>
    <row r="28" spans="1:1">
      <c r="A28" t="s">
        <v>572</v>
      </c>
    </row>
    <row r="29" spans="1:1">
      <c r="A29" t="s">
        <v>705</v>
      </c>
    </row>
    <row r="30" spans="1:1">
      <c r="A30" t="s">
        <v>1670</v>
      </c>
    </row>
    <row r="31" spans="1:1">
      <c r="A31" t="s">
        <v>1854</v>
      </c>
    </row>
    <row r="32" spans="1:1">
      <c r="A32" t="s">
        <v>794</v>
      </c>
    </row>
    <row r="33" spans="1:1">
      <c r="A33" t="s">
        <v>1326</v>
      </c>
    </row>
    <row r="34" spans="1:1">
      <c r="A34" t="s">
        <v>468</v>
      </c>
    </row>
    <row r="35" spans="1:1">
      <c r="A35" t="s">
        <v>1497</v>
      </c>
    </row>
    <row r="36" spans="1:1">
      <c r="A36" t="s">
        <v>185</v>
      </c>
    </row>
    <row r="37" spans="1:1">
      <c r="A37" t="s">
        <v>525</v>
      </c>
    </row>
    <row r="38" spans="1:1">
      <c r="A38" t="s">
        <v>91</v>
      </c>
    </row>
    <row r="39" spans="1:1">
      <c r="A39" t="s">
        <v>1087</v>
      </c>
    </row>
    <row r="40" spans="1:1">
      <c r="A40" t="s">
        <v>526</v>
      </c>
    </row>
    <row r="41" spans="1:1">
      <c r="A41" t="s">
        <v>1766</v>
      </c>
    </row>
    <row r="42" spans="1:1">
      <c r="A42" t="s">
        <v>502</v>
      </c>
    </row>
    <row r="43" spans="1:1">
      <c r="A43" t="s">
        <v>119</v>
      </c>
    </row>
    <row r="44" spans="1:1">
      <c r="A44" t="s">
        <v>1032</v>
      </c>
    </row>
    <row r="45" spans="1:1">
      <c r="A45" t="s">
        <v>332</v>
      </c>
    </row>
    <row r="46" spans="1:1">
      <c r="A46" t="s">
        <v>1598</v>
      </c>
    </row>
    <row r="47" spans="1:1">
      <c r="A47" t="s">
        <v>79</v>
      </c>
    </row>
    <row r="48" spans="1:1">
      <c r="A48" t="s">
        <v>218</v>
      </c>
    </row>
    <row r="49" spans="1:1">
      <c r="A49" t="s">
        <v>1402</v>
      </c>
    </row>
    <row r="50" spans="1:1">
      <c r="A50" t="s">
        <v>1095</v>
      </c>
    </row>
    <row r="51" spans="1:1">
      <c r="A51" t="s">
        <v>680</v>
      </c>
    </row>
    <row r="52" spans="1:1">
      <c r="A52" t="s">
        <v>412</v>
      </c>
    </row>
    <row r="53" spans="1:1">
      <c r="A53" t="s">
        <v>707</v>
      </c>
    </row>
    <row r="54" spans="1:1">
      <c r="A54" t="s">
        <v>304</v>
      </c>
    </row>
    <row r="55" spans="1:1">
      <c r="A55" t="s">
        <v>630</v>
      </c>
    </row>
    <row r="56" spans="1:1">
      <c r="A56" t="s">
        <v>254</v>
      </c>
    </row>
    <row r="57" spans="1:1">
      <c r="A57" t="s">
        <v>267</v>
      </c>
    </row>
    <row r="58" spans="1:1">
      <c r="A58" t="s">
        <v>381</v>
      </c>
    </row>
    <row r="59" spans="1:1">
      <c r="A59" t="s">
        <v>1846</v>
      </c>
    </row>
    <row r="60" spans="1:1">
      <c r="A60" t="s">
        <v>611</v>
      </c>
    </row>
    <row r="61" spans="1:1">
      <c r="A61" t="s">
        <v>1383</v>
      </c>
    </row>
    <row r="62" spans="1:1">
      <c r="A62" t="s">
        <v>1689</v>
      </c>
    </row>
    <row r="63" spans="1:1">
      <c r="A63" t="s">
        <v>516</v>
      </c>
    </row>
    <row r="64" spans="1:1">
      <c r="A64" t="s">
        <v>1177</v>
      </c>
    </row>
    <row r="65" spans="1:1">
      <c r="A65" t="s">
        <v>1216</v>
      </c>
    </row>
    <row r="66" spans="1:1">
      <c r="A66" t="s">
        <v>466</v>
      </c>
    </row>
    <row r="67" spans="1:1">
      <c r="A67" t="s">
        <v>367</v>
      </c>
    </row>
    <row r="68" spans="1:1">
      <c r="A68" t="s">
        <v>1456</v>
      </c>
    </row>
    <row r="69" spans="1:1">
      <c r="A69" t="s">
        <v>896</v>
      </c>
    </row>
    <row r="70" spans="1:1">
      <c r="A70" t="s">
        <v>687</v>
      </c>
    </row>
    <row r="71" spans="1:1">
      <c r="A71" t="s">
        <v>172</v>
      </c>
    </row>
    <row r="72" spans="1:1">
      <c r="A72" t="s">
        <v>559</v>
      </c>
    </row>
    <row r="73" spans="1:1">
      <c r="A73" t="s">
        <v>927</v>
      </c>
    </row>
    <row r="74" spans="1:1">
      <c r="A74" t="s">
        <v>856</v>
      </c>
    </row>
    <row r="75" spans="1:1">
      <c r="A75" t="s">
        <v>44</v>
      </c>
    </row>
    <row r="76" spans="1:1">
      <c r="A76" t="s">
        <v>155</v>
      </c>
    </row>
    <row r="77" spans="1:1">
      <c r="A77" t="s">
        <v>127</v>
      </c>
    </row>
    <row r="78" spans="1:1">
      <c r="A78" t="s">
        <v>1132</v>
      </c>
    </row>
    <row r="79" spans="1:1">
      <c r="A79" t="s">
        <v>1334</v>
      </c>
    </row>
    <row r="80" spans="1:1">
      <c r="A80" t="s">
        <v>444</v>
      </c>
    </row>
    <row r="81" spans="1:1">
      <c r="A81" t="s">
        <v>73</v>
      </c>
    </row>
    <row r="82" spans="1:1">
      <c r="A82" t="s">
        <v>941</v>
      </c>
    </row>
    <row r="83" spans="1:1">
      <c r="A83" t="s">
        <v>1029</v>
      </c>
    </row>
    <row r="84" spans="1:1">
      <c r="A84" t="s">
        <v>1048</v>
      </c>
    </row>
    <row r="85" spans="1:1">
      <c r="A85" t="s">
        <v>219</v>
      </c>
    </row>
    <row r="86" spans="1:1">
      <c r="A86" t="s">
        <v>138</v>
      </c>
    </row>
    <row r="87" spans="1:1">
      <c r="A87" t="s">
        <v>389</v>
      </c>
    </row>
    <row r="88" spans="1:1">
      <c r="A88" t="s">
        <v>60</v>
      </c>
    </row>
    <row r="89" spans="1:1">
      <c r="A89" t="s">
        <v>1413</v>
      </c>
    </row>
    <row r="90" spans="1:1">
      <c r="A90" t="s">
        <v>1059</v>
      </c>
    </row>
    <row r="91" spans="1:1">
      <c r="A91" t="s">
        <v>1673</v>
      </c>
    </row>
    <row r="92" spans="1:1">
      <c r="A92" t="s">
        <v>290</v>
      </c>
    </row>
    <row r="93" spans="1:1">
      <c r="A93" t="s">
        <v>9</v>
      </c>
    </row>
    <row r="94" spans="1:1">
      <c r="A94" t="s">
        <v>499</v>
      </c>
    </row>
    <row r="95" spans="1:1">
      <c r="A95" t="s">
        <v>973</v>
      </c>
    </row>
    <row r="96" spans="1:1">
      <c r="A96" t="s">
        <v>1811</v>
      </c>
    </row>
    <row r="97" spans="1:1">
      <c r="A97" t="s">
        <v>1035</v>
      </c>
    </row>
    <row r="98" spans="1:1">
      <c r="A98" t="s">
        <v>368</v>
      </c>
    </row>
    <row r="99" spans="1:1">
      <c r="A99" t="s">
        <v>58</v>
      </c>
    </row>
    <row r="100" spans="1:1">
      <c r="A100" t="s">
        <v>94</v>
      </c>
    </row>
    <row r="101" spans="1:1">
      <c r="A101" t="s">
        <v>504</v>
      </c>
    </row>
    <row r="102" spans="1:1">
      <c r="A102" t="s">
        <v>303</v>
      </c>
    </row>
    <row r="103" spans="1:1">
      <c r="A103" t="s">
        <v>147</v>
      </c>
    </row>
    <row r="104" spans="1:1">
      <c r="A104" t="s">
        <v>623</v>
      </c>
    </row>
    <row r="105" spans="1:1">
      <c r="A105" t="s">
        <v>3</v>
      </c>
    </row>
    <row r="106" spans="1:1">
      <c r="A106" t="s">
        <v>922</v>
      </c>
    </row>
    <row r="107" spans="1:1">
      <c r="A107" t="s">
        <v>287</v>
      </c>
    </row>
    <row r="108" spans="1:1">
      <c r="A108" t="s">
        <v>39</v>
      </c>
    </row>
    <row r="109" spans="1:1">
      <c r="A109" t="s">
        <v>157</v>
      </c>
    </row>
    <row r="110" spans="1:1">
      <c r="A110" t="s">
        <v>144</v>
      </c>
    </row>
    <row r="111" spans="1:1">
      <c r="A111" t="s">
        <v>312</v>
      </c>
    </row>
    <row r="112" spans="1:1">
      <c r="A112" t="s">
        <v>1692</v>
      </c>
    </row>
    <row r="113" spans="1:1">
      <c r="A113" t="s">
        <v>1336</v>
      </c>
    </row>
    <row r="114" spans="1:1">
      <c r="A114" t="s">
        <v>1392</v>
      </c>
    </row>
    <row r="115" spans="1:1">
      <c r="A115" t="s">
        <v>1701</v>
      </c>
    </row>
    <row r="116" spans="1:1">
      <c r="A116" t="s">
        <v>1498</v>
      </c>
    </row>
    <row r="117" spans="1:1">
      <c r="A117" t="s">
        <v>151</v>
      </c>
    </row>
    <row r="118" spans="1:1">
      <c r="A118" t="s">
        <v>612</v>
      </c>
    </row>
    <row r="119" spans="1:1">
      <c r="A119" t="s">
        <v>1118</v>
      </c>
    </row>
    <row r="120" spans="1:1">
      <c r="A120" t="s">
        <v>486</v>
      </c>
    </row>
    <row r="121" spans="1:1">
      <c r="A121" t="s">
        <v>442</v>
      </c>
    </row>
    <row r="122" spans="1:1">
      <c r="A122" t="s">
        <v>1836</v>
      </c>
    </row>
    <row r="123" spans="1:1">
      <c r="A123" t="s">
        <v>201</v>
      </c>
    </row>
    <row r="124" spans="1:1">
      <c r="A124" t="s">
        <v>322</v>
      </c>
    </row>
    <row r="125" spans="1:1">
      <c r="A125" t="s">
        <v>821</v>
      </c>
    </row>
    <row r="126" spans="1:1">
      <c r="A126" t="s">
        <v>7</v>
      </c>
    </row>
    <row r="127" spans="1:1">
      <c r="A127" t="s">
        <v>33</v>
      </c>
    </row>
    <row r="128" spans="1:1">
      <c r="A128" t="s">
        <v>1305</v>
      </c>
    </row>
    <row r="129" spans="1:1">
      <c r="A129" t="s">
        <v>1777</v>
      </c>
    </row>
    <row r="130" spans="1:1">
      <c r="A130" t="s">
        <v>1321</v>
      </c>
    </row>
    <row r="131" spans="1:1">
      <c r="A131" t="s">
        <v>1241</v>
      </c>
    </row>
    <row r="132" spans="1:1">
      <c r="A132" t="s">
        <v>1450</v>
      </c>
    </row>
    <row r="133" spans="1:1">
      <c r="A133" t="s">
        <v>1509</v>
      </c>
    </row>
    <row r="134" spans="1:1">
      <c r="A134" t="s">
        <v>1526</v>
      </c>
    </row>
    <row r="135" spans="1:1">
      <c r="A135" t="s">
        <v>782</v>
      </c>
    </row>
    <row r="136" spans="1:1">
      <c r="A136" t="s">
        <v>1473</v>
      </c>
    </row>
    <row r="137" spans="1:1">
      <c r="A137" t="s">
        <v>311</v>
      </c>
    </row>
    <row r="138" spans="1:1">
      <c r="A138" t="s">
        <v>1122</v>
      </c>
    </row>
    <row r="139" spans="1:1">
      <c r="A139" t="s">
        <v>200</v>
      </c>
    </row>
    <row r="140" spans="1:1">
      <c r="A140" t="s">
        <v>601</v>
      </c>
    </row>
    <row r="141" spans="1:1">
      <c r="A141" t="s">
        <v>1180</v>
      </c>
    </row>
    <row r="142" spans="1:1">
      <c r="A142" t="s">
        <v>1026</v>
      </c>
    </row>
    <row r="143" spans="1:1">
      <c r="A143" t="s">
        <v>653</v>
      </c>
    </row>
    <row r="144" spans="1:1">
      <c r="A144" t="s">
        <v>945</v>
      </c>
    </row>
    <row r="145" spans="1:1">
      <c r="A145" t="s">
        <v>1859</v>
      </c>
    </row>
    <row r="146" spans="1:1">
      <c r="A146" t="s">
        <v>1649</v>
      </c>
    </row>
    <row r="147" spans="1:1">
      <c r="A147" t="s">
        <v>1805</v>
      </c>
    </row>
    <row r="148" spans="1:1">
      <c r="A148" t="s">
        <v>814</v>
      </c>
    </row>
    <row r="149" spans="1:1">
      <c r="A149" t="s">
        <v>1476</v>
      </c>
    </row>
    <row r="150" spans="1:1">
      <c r="A150" t="s">
        <v>361</v>
      </c>
    </row>
    <row r="151" spans="1:1">
      <c r="A151" t="s">
        <v>692</v>
      </c>
    </row>
    <row r="152" spans="1:1">
      <c r="A152" t="s">
        <v>1158</v>
      </c>
    </row>
    <row r="153" spans="1:1">
      <c r="A153" t="s">
        <v>1511</v>
      </c>
    </row>
    <row r="154" spans="1:1">
      <c r="A154" t="s">
        <v>684</v>
      </c>
    </row>
    <row r="155" spans="1:1">
      <c r="A155" t="s">
        <v>675</v>
      </c>
    </row>
    <row r="156" spans="1:1">
      <c r="A156" t="s">
        <v>840</v>
      </c>
    </row>
    <row r="157" spans="1:1">
      <c r="A157" t="s">
        <v>229</v>
      </c>
    </row>
    <row r="158" spans="1:1">
      <c r="A158" t="s">
        <v>269</v>
      </c>
    </row>
    <row r="159" spans="1:1">
      <c r="A159" t="s">
        <v>355</v>
      </c>
    </row>
    <row r="160" spans="1:1">
      <c r="A160" t="s">
        <v>383</v>
      </c>
    </row>
    <row r="161" spans="1:1">
      <c r="A161" t="s">
        <v>875</v>
      </c>
    </row>
    <row r="162" spans="1:1">
      <c r="A162" t="s">
        <v>728</v>
      </c>
    </row>
    <row r="163" spans="1:1">
      <c r="A163" t="s">
        <v>1181</v>
      </c>
    </row>
    <row r="164" spans="1:1">
      <c r="A164" t="s">
        <v>1267</v>
      </c>
    </row>
    <row r="165" spans="1:1">
      <c r="A165" t="s">
        <v>159</v>
      </c>
    </row>
    <row r="166" spans="1:1">
      <c r="A166" t="s">
        <v>170</v>
      </c>
    </row>
    <row r="167" spans="1:1">
      <c r="A167" t="s">
        <v>75</v>
      </c>
    </row>
    <row r="168" spans="1:1">
      <c r="A168" t="s">
        <v>924</v>
      </c>
    </row>
    <row r="169" spans="1:1">
      <c r="A169" t="s">
        <v>811</v>
      </c>
    </row>
    <row r="170" spans="1:1">
      <c r="A170" t="s">
        <v>404</v>
      </c>
    </row>
    <row r="171" spans="1:1">
      <c r="A171" t="s">
        <v>1709</v>
      </c>
    </row>
    <row r="172" spans="1:1">
      <c r="A172" t="s">
        <v>280</v>
      </c>
    </row>
    <row r="173" spans="1:1">
      <c r="A173" t="s">
        <v>1658</v>
      </c>
    </row>
    <row r="174" spans="1:1">
      <c r="A174" t="s">
        <v>1650</v>
      </c>
    </row>
    <row r="175" spans="1:1">
      <c r="A175" t="s">
        <v>1872</v>
      </c>
    </row>
    <row r="176" spans="1:1">
      <c r="A176" t="s">
        <v>1489</v>
      </c>
    </row>
    <row r="177" spans="1:1">
      <c r="A177" t="s">
        <v>1228</v>
      </c>
    </row>
    <row r="178" spans="1:1">
      <c r="A178" t="s">
        <v>1472</v>
      </c>
    </row>
    <row r="179" spans="1:1">
      <c r="A179" t="s">
        <v>324</v>
      </c>
    </row>
    <row r="180" spans="1:1">
      <c r="A180" t="s">
        <v>1746</v>
      </c>
    </row>
    <row r="181" spans="1:1">
      <c r="A181" t="s">
        <v>173</v>
      </c>
    </row>
    <row r="182" spans="1:1">
      <c r="A182" t="s">
        <v>1586</v>
      </c>
    </row>
    <row r="183" spans="1:1">
      <c r="A183" t="s">
        <v>183</v>
      </c>
    </row>
    <row r="184" spans="1:1">
      <c r="A184" t="s">
        <v>197</v>
      </c>
    </row>
    <row r="185" spans="1:1">
      <c r="A185" t="s">
        <v>1400</v>
      </c>
    </row>
    <row r="186" spans="1:1">
      <c r="A186" t="s">
        <v>1739</v>
      </c>
    </row>
    <row r="187" spans="1:1">
      <c r="A187" t="s">
        <v>621</v>
      </c>
    </row>
    <row r="188" spans="1:1">
      <c r="A188" t="s">
        <v>882</v>
      </c>
    </row>
    <row r="189" spans="1:1">
      <c r="A189" t="s">
        <v>241</v>
      </c>
    </row>
    <row r="190" spans="1:1">
      <c r="A190" t="s">
        <v>431</v>
      </c>
    </row>
    <row r="191" spans="1:1">
      <c r="A191" t="s">
        <v>198</v>
      </c>
    </row>
    <row r="192" spans="1:1">
      <c r="A192" t="s">
        <v>1676</v>
      </c>
    </row>
    <row r="193" spans="1:1">
      <c r="A193" t="s">
        <v>1429</v>
      </c>
    </row>
    <row r="194" spans="1:1">
      <c r="A194" t="s">
        <v>1558</v>
      </c>
    </row>
    <row r="195" spans="1:1">
      <c r="A195" t="s">
        <v>909</v>
      </c>
    </row>
    <row r="196" spans="1:1">
      <c r="A196" t="s">
        <v>194</v>
      </c>
    </row>
    <row r="197" spans="1:1">
      <c r="A197" t="s">
        <v>1060</v>
      </c>
    </row>
    <row r="198" spans="1:1">
      <c r="A198" t="s">
        <v>873</v>
      </c>
    </row>
    <row r="199" spans="1:1">
      <c r="A199" t="s">
        <v>1763</v>
      </c>
    </row>
    <row r="200" spans="1:1">
      <c r="A200" t="s">
        <v>626</v>
      </c>
    </row>
    <row r="201" spans="1:1">
      <c r="A201" t="s">
        <v>1085</v>
      </c>
    </row>
    <row r="202" spans="1:1">
      <c r="A202" t="s">
        <v>1727</v>
      </c>
    </row>
    <row r="203" spans="1:1">
      <c r="A203" t="s">
        <v>206</v>
      </c>
    </row>
    <row r="204" spans="1:1">
      <c r="A204" t="s">
        <v>1618</v>
      </c>
    </row>
    <row r="205" spans="1:1">
      <c r="A205" t="s">
        <v>199</v>
      </c>
    </row>
    <row r="206" spans="1:1">
      <c r="A206" t="s">
        <v>1099</v>
      </c>
    </row>
    <row r="207" spans="1:1">
      <c r="A207" t="s">
        <v>1194</v>
      </c>
    </row>
    <row r="208" spans="1:1">
      <c r="A208" t="s">
        <v>264</v>
      </c>
    </row>
    <row r="209" spans="1:1">
      <c r="A209" t="s">
        <v>721</v>
      </c>
    </row>
    <row r="210" spans="1:1">
      <c r="A210" t="s">
        <v>750</v>
      </c>
    </row>
    <row r="211" spans="1:1">
      <c r="A211" t="s">
        <v>1551</v>
      </c>
    </row>
    <row r="212" spans="1:1">
      <c r="A212" t="s">
        <v>156</v>
      </c>
    </row>
    <row r="213" spans="1:1">
      <c r="A213" t="s">
        <v>1186</v>
      </c>
    </row>
    <row r="214" spans="1:1">
      <c r="A214" t="s">
        <v>1778</v>
      </c>
    </row>
    <row r="215" spans="1:1">
      <c r="A215" t="s">
        <v>349</v>
      </c>
    </row>
    <row r="216" spans="1:1">
      <c r="A216" t="s">
        <v>1455</v>
      </c>
    </row>
    <row r="217" spans="1:1">
      <c r="A217" t="s">
        <v>83</v>
      </c>
    </row>
    <row r="218" spans="1:1">
      <c r="A218" t="s">
        <v>691</v>
      </c>
    </row>
    <row r="219" spans="1:1">
      <c r="A219" t="s">
        <v>883</v>
      </c>
    </row>
    <row r="220" spans="1:1">
      <c r="A220" t="s">
        <v>153</v>
      </c>
    </row>
    <row r="221" spans="1:1">
      <c r="A221" t="s">
        <v>178</v>
      </c>
    </row>
    <row r="222" spans="1:1">
      <c r="A222" t="s">
        <v>866</v>
      </c>
    </row>
    <row r="223" spans="1:1">
      <c r="A223" t="s">
        <v>210</v>
      </c>
    </row>
    <row r="224" spans="1:1">
      <c r="A224" t="s">
        <v>620</v>
      </c>
    </row>
    <row r="225" spans="1:1">
      <c r="A225" t="s">
        <v>1704</v>
      </c>
    </row>
    <row r="226" spans="1:1">
      <c r="A226" t="s">
        <v>633</v>
      </c>
    </row>
    <row r="227" spans="1:1">
      <c r="A227" t="s">
        <v>974</v>
      </c>
    </row>
    <row r="228" spans="1:1">
      <c r="A228" t="s">
        <v>88</v>
      </c>
    </row>
    <row r="229" spans="1:1">
      <c r="A229" t="s">
        <v>1150</v>
      </c>
    </row>
    <row r="230" spans="1:1">
      <c r="A230" t="s">
        <v>399</v>
      </c>
    </row>
    <row r="231" spans="1:1">
      <c r="A231" t="s">
        <v>114</v>
      </c>
    </row>
    <row r="232" spans="1:1">
      <c r="A232" t="s">
        <v>463</v>
      </c>
    </row>
    <row r="233" spans="1:1">
      <c r="A233" t="s">
        <v>37</v>
      </c>
    </row>
    <row r="234" spans="1:1">
      <c r="A234" t="s">
        <v>471</v>
      </c>
    </row>
    <row r="235" spans="1:1">
      <c r="A235" t="s">
        <v>577</v>
      </c>
    </row>
    <row r="236" spans="1:1">
      <c r="A236" t="s">
        <v>260</v>
      </c>
    </row>
    <row r="237" spans="1:1">
      <c r="A237" t="s">
        <v>538</v>
      </c>
    </row>
    <row r="238" spans="1:1">
      <c r="A238" t="s">
        <v>842</v>
      </c>
    </row>
    <row r="239" spans="1:1">
      <c r="A239" t="s">
        <v>638</v>
      </c>
    </row>
    <row r="240" spans="1:1">
      <c r="A240" t="s">
        <v>123</v>
      </c>
    </row>
    <row r="241" spans="1:1">
      <c r="A241" t="s">
        <v>59</v>
      </c>
    </row>
    <row r="242" spans="1:1">
      <c r="A242" t="s">
        <v>213</v>
      </c>
    </row>
    <row r="243" spans="1:1">
      <c r="A243" t="s">
        <v>1040</v>
      </c>
    </row>
    <row r="244" spans="1:1">
      <c r="A244" t="s">
        <v>496</v>
      </c>
    </row>
    <row r="245" spans="1:1">
      <c r="A245" t="s">
        <v>231</v>
      </c>
    </row>
    <row r="246" spans="1:1">
      <c r="A246" t="s">
        <v>446</v>
      </c>
    </row>
    <row r="247" spans="1:1">
      <c r="A247" t="s">
        <v>356</v>
      </c>
    </row>
    <row r="248" spans="1:1">
      <c r="A248" t="s">
        <v>103</v>
      </c>
    </row>
    <row r="249" spans="1:1">
      <c r="A249" t="s">
        <v>97</v>
      </c>
    </row>
    <row r="250" spans="1:1">
      <c r="A250" t="s">
        <v>1151</v>
      </c>
    </row>
    <row r="251" spans="1:1">
      <c r="A251" t="s">
        <v>1444</v>
      </c>
    </row>
    <row r="252" spans="1:1">
      <c r="A252" t="s">
        <v>319</v>
      </c>
    </row>
    <row r="253" spans="1:1">
      <c r="A253" t="s">
        <v>214</v>
      </c>
    </row>
    <row r="254" spans="1:1">
      <c r="A254" t="s">
        <v>234</v>
      </c>
    </row>
    <row r="255" spans="1:1">
      <c r="A255" t="s">
        <v>24</v>
      </c>
    </row>
    <row r="256" spans="1:1">
      <c r="A256" t="s">
        <v>757</v>
      </c>
    </row>
    <row r="257" spans="1:1">
      <c r="A257" t="s">
        <v>174</v>
      </c>
    </row>
    <row r="258" spans="1:1">
      <c r="A258" t="s">
        <v>1415</v>
      </c>
    </row>
    <row r="259" spans="1:1">
      <c r="A259" t="s">
        <v>774</v>
      </c>
    </row>
    <row r="260" spans="1:1">
      <c r="A260" t="s">
        <v>723</v>
      </c>
    </row>
    <row r="261" spans="1:1">
      <c r="A261" t="s">
        <v>1576</v>
      </c>
    </row>
    <row r="262" spans="1:1">
      <c r="A262" t="s">
        <v>698</v>
      </c>
    </row>
    <row r="263" spans="1:1">
      <c r="A263" t="s">
        <v>801</v>
      </c>
    </row>
    <row r="264" spans="1:1">
      <c r="A264" t="s">
        <v>86</v>
      </c>
    </row>
    <row r="265" spans="1:1">
      <c r="A265" t="s">
        <v>189</v>
      </c>
    </row>
    <row r="266" spans="1:1">
      <c r="A266" t="s">
        <v>85</v>
      </c>
    </row>
    <row r="267" spans="1:1">
      <c r="A267" t="s">
        <v>41</v>
      </c>
    </row>
    <row r="268" spans="1:1">
      <c r="A268" t="s">
        <v>688</v>
      </c>
    </row>
    <row r="269" spans="1:1">
      <c r="A269" t="s">
        <v>19</v>
      </c>
    </row>
    <row r="270" spans="1:1">
      <c r="A270" t="s">
        <v>1225</v>
      </c>
    </row>
    <row r="271" spans="1:1">
      <c r="A271" t="s">
        <v>221</v>
      </c>
    </row>
    <row r="272" spans="1:1">
      <c r="A272" t="s">
        <v>6</v>
      </c>
    </row>
    <row r="273" spans="1:1">
      <c r="A273" t="s">
        <v>619</v>
      </c>
    </row>
    <row r="274" spans="1:1">
      <c r="A274" t="s">
        <v>142</v>
      </c>
    </row>
    <row r="275" spans="1:1">
      <c r="A275" t="s">
        <v>582</v>
      </c>
    </row>
    <row r="276" spans="1:1">
      <c r="A276" t="s">
        <v>556</v>
      </c>
    </row>
    <row r="277" spans="1:1">
      <c r="A277" t="s">
        <v>134</v>
      </c>
    </row>
    <row r="278" spans="1:1">
      <c r="A278" t="s">
        <v>964</v>
      </c>
    </row>
    <row r="279" spans="1:1">
      <c r="A279" t="s">
        <v>1071</v>
      </c>
    </row>
    <row r="280" spans="1:1">
      <c r="A280" t="s">
        <v>1799</v>
      </c>
    </row>
    <row r="281" spans="1:1">
      <c r="A281" t="s">
        <v>702</v>
      </c>
    </row>
    <row r="282" spans="1:1">
      <c r="A282" t="s">
        <v>69</v>
      </c>
    </row>
    <row r="283" spans="1:1">
      <c r="A283" t="s">
        <v>960</v>
      </c>
    </row>
    <row r="284" spans="1:1">
      <c r="A284" t="s">
        <v>1761</v>
      </c>
    </row>
    <row r="285" spans="1:1">
      <c r="A285" t="s">
        <v>738</v>
      </c>
    </row>
    <row r="286" spans="1:1">
      <c r="A286" t="s">
        <v>1518</v>
      </c>
    </row>
    <row r="287" spans="1:1">
      <c r="A287" t="s">
        <v>252</v>
      </c>
    </row>
    <row r="288" spans="1:1">
      <c r="A288" t="s">
        <v>827</v>
      </c>
    </row>
    <row r="289" spans="1:1">
      <c r="A289" t="s">
        <v>87</v>
      </c>
    </row>
    <row r="290" spans="1:1">
      <c r="A290" t="s">
        <v>636</v>
      </c>
    </row>
    <row r="291" spans="1:1">
      <c r="A291" t="s">
        <v>939</v>
      </c>
    </row>
    <row r="292" spans="1:1">
      <c r="A292" t="s">
        <v>1111</v>
      </c>
    </row>
    <row r="293" spans="1:1">
      <c r="A293" t="s">
        <v>1120</v>
      </c>
    </row>
    <row r="294" spans="1:1">
      <c r="A294" t="s">
        <v>497</v>
      </c>
    </row>
    <row r="295" spans="1:1">
      <c r="A295" t="s">
        <v>715</v>
      </c>
    </row>
    <row r="296" spans="1:1">
      <c r="A296" t="s">
        <v>1861</v>
      </c>
    </row>
    <row r="297" spans="1:1">
      <c r="A297" t="s">
        <v>607</v>
      </c>
    </row>
    <row r="298" spans="1:1">
      <c r="A298" t="s">
        <v>396</v>
      </c>
    </row>
    <row r="299" spans="1:1">
      <c r="A299" t="s">
        <v>845</v>
      </c>
    </row>
    <row r="300" spans="1:1">
      <c r="A300" t="s">
        <v>184</v>
      </c>
    </row>
    <row r="301" spans="1:1">
      <c r="A301" t="s">
        <v>370</v>
      </c>
    </row>
    <row r="302" spans="1:1">
      <c r="A302" t="s">
        <v>890</v>
      </c>
    </row>
    <row r="303" spans="1:1">
      <c r="A303" t="s">
        <v>642</v>
      </c>
    </row>
    <row r="304" spans="1:1">
      <c r="A304" t="s">
        <v>1745</v>
      </c>
    </row>
    <row r="305" spans="1:1">
      <c r="A305" t="s">
        <v>602</v>
      </c>
    </row>
    <row r="306" spans="1:1">
      <c r="A306" t="s">
        <v>857</v>
      </c>
    </row>
    <row r="307" spans="1:1">
      <c r="A307" t="s">
        <v>165</v>
      </c>
    </row>
    <row r="308" spans="1:1">
      <c r="A308" t="s">
        <v>979</v>
      </c>
    </row>
    <row r="309" spans="1:1">
      <c r="A309" t="s">
        <v>150</v>
      </c>
    </row>
    <row r="310" spans="1:1">
      <c r="A310" t="s">
        <v>660</v>
      </c>
    </row>
    <row r="311" spans="1:1">
      <c r="A311" t="s">
        <v>804</v>
      </c>
    </row>
    <row r="312" spans="1:1">
      <c r="A312" t="s">
        <v>224</v>
      </c>
    </row>
    <row r="313" spans="1:1">
      <c r="A313" t="s">
        <v>536</v>
      </c>
    </row>
    <row r="314" spans="1:1">
      <c r="A314" t="s">
        <v>1303</v>
      </c>
    </row>
    <row r="315" spans="1:1">
      <c r="A315" t="s">
        <v>228</v>
      </c>
    </row>
    <row r="316" spans="1:1">
      <c r="A316" t="s">
        <v>762</v>
      </c>
    </row>
    <row r="317" spans="1:1">
      <c r="A317" t="s">
        <v>895</v>
      </c>
    </row>
    <row r="318" spans="1:1">
      <c r="A318" t="s">
        <v>169</v>
      </c>
    </row>
    <row r="319" spans="1:1">
      <c r="A319" t="s">
        <v>1611</v>
      </c>
    </row>
    <row r="320" spans="1:1">
      <c r="A320" t="s">
        <v>107</v>
      </c>
    </row>
    <row r="321" spans="1:1">
      <c r="A321" t="s">
        <v>441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87D7E-D42E-3D43-8243-29E151D0C6CC}">
  <dimension ref="A1:A275"/>
  <sheetViews>
    <sheetView workbookViewId="0">
      <selection sqref="A1:XFD1048576"/>
    </sheetView>
  </sheetViews>
  <sheetFormatPr defaultColWidth="11" defaultRowHeight="15.95"/>
  <sheetData>
    <row r="1" spans="1:1">
      <c r="A1" t="s">
        <v>5889</v>
      </c>
    </row>
    <row r="3" spans="1:1">
      <c r="A3" t="s">
        <v>1163</v>
      </c>
    </row>
    <row r="4" spans="1:1">
      <c r="A4" t="s">
        <v>820</v>
      </c>
    </row>
    <row r="5" spans="1:1">
      <c r="A5" t="s">
        <v>339</v>
      </c>
    </row>
    <row r="6" spans="1:1">
      <c r="A6" t="s">
        <v>1444</v>
      </c>
    </row>
    <row r="7" spans="1:1">
      <c r="A7" t="s">
        <v>426</v>
      </c>
    </row>
    <row r="8" spans="1:1">
      <c r="A8" t="s">
        <v>698</v>
      </c>
    </row>
    <row r="9" spans="1:1">
      <c r="A9" t="s">
        <v>1126</v>
      </c>
    </row>
    <row r="10" spans="1:1">
      <c r="A10" t="s">
        <v>783</v>
      </c>
    </row>
    <row r="11" spans="1:1">
      <c r="A11" t="s">
        <v>1011</v>
      </c>
    </row>
    <row r="12" spans="1:1">
      <c r="A12" t="s">
        <v>1480</v>
      </c>
    </row>
    <row r="13" spans="1:1">
      <c r="A13" t="s">
        <v>194</v>
      </c>
    </row>
    <row r="14" spans="1:1">
      <c r="A14" t="s">
        <v>1413</v>
      </c>
    </row>
    <row r="15" spans="1:1">
      <c r="A15" t="s">
        <v>517</v>
      </c>
    </row>
    <row r="16" spans="1:1">
      <c r="A16" t="s">
        <v>794</v>
      </c>
    </row>
    <row r="17" spans="1:1">
      <c r="A17" t="s">
        <v>493</v>
      </c>
    </row>
    <row r="18" spans="1:1">
      <c r="A18" t="s">
        <v>391</v>
      </c>
    </row>
    <row r="19" spans="1:1">
      <c r="A19" t="s">
        <v>1320</v>
      </c>
    </row>
    <row r="20" spans="1:1">
      <c r="A20" t="s">
        <v>1050</v>
      </c>
    </row>
    <row r="21" spans="1:1">
      <c r="A21" t="s">
        <v>1661</v>
      </c>
    </row>
    <row r="22" spans="1:1">
      <c r="A22" t="s">
        <v>1429</v>
      </c>
    </row>
    <row r="23" spans="1:1">
      <c r="A23" t="s">
        <v>1714</v>
      </c>
    </row>
    <row r="24" spans="1:1">
      <c r="A24" t="s">
        <v>1397</v>
      </c>
    </row>
    <row r="25" spans="1:1">
      <c r="A25" t="s">
        <v>619</v>
      </c>
    </row>
    <row r="26" spans="1:1">
      <c r="A26" t="s">
        <v>1525</v>
      </c>
    </row>
    <row r="27" spans="1:1">
      <c r="A27" t="s">
        <v>1697</v>
      </c>
    </row>
    <row r="28" spans="1:1">
      <c r="A28" t="s">
        <v>533</v>
      </c>
    </row>
    <row r="29" spans="1:1">
      <c r="A29" t="s">
        <v>480</v>
      </c>
    </row>
    <row r="30" spans="1:1">
      <c r="A30" t="s">
        <v>1017</v>
      </c>
    </row>
    <row r="31" spans="1:1">
      <c r="A31" t="s">
        <v>1318</v>
      </c>
    </row>
    <row r="32" spans="1:1">
      <c r="A32" t="s">
        <v>521</v>
      </c>
    </row>
    <row r="33" spans="1:1">
      <c r="A33" t="s">
        <v>525</v>
      </c>
    </row>
    <row r="34" spans="1:1">
      <c r="A34" t="s">
        <v>1038</v>
      </c>
    </row>
    <row r="35" spans="1:1">
      <c r="A35" t="s">
        <v>94</v>
      </c>
    </row>
    <row r="36" spans="1:1">
      <c r="A36" t="s">
        <v>1255</v>
      </c>
    </row>
    <row r="37" spans="1:1">
      <c r="A37" t="s">
        <v>1532</v>
      </c>
    </row>
    <row r="38" spans="1:1">
      <c r="A38" t="s">
        <v>678</v>
      </c>
    </row>
    <row r="39" spans="1:1">
      <c r="A39" t="s">
        <v>490</v>
      </c>
    </row>
    <row r="40" spans="1:1">
      <c r="A40" t="s">
        <v>666</v>
      </c>
    </row>
    <row r="41" spans="1:1">
      <c r="A41" t="s">
        <v>1068</v>
      </c>
    </row>
    <row r="42" spans="1:1">
      <c r="A42" t="s">
        <v>494</v>
      </c>
    </row>
    <row r="43" spans="1:1">
      <c r="A43" t="s">
        <v>1310</v>
      </c>
    </row>
    <row r="44" spans="1:1">
      <c r="A44" t="s">
        <v>225</v>
      </c>
    </row>
    <row r="45" spans="1:1">
      <c r="A45" t="s">
        <v>60</v>
      </c>
    </row>
    <row r="46" spans="1:1">
      <c r="A46" t="s">
        <v>877</v>
      </c>
    </row>
    <row r="47" spans="1:1">
      <c r="A47" t="s">
        <v>1565</v>
      </c>
    </row>
    <row r="48" spans="1:1">
      <c r="A48" t="s">
        <v>1087</v>
      </c>
    </row>
    <row r="49" spans="1:1">
      <c r="A49" t="s">
        <v>1265</v>
      </c>
    </row>
    <row r="50" spans="1:1">
      <c r="A50" t="s">
        <v>974</v>
      </c>
    </row>
    <row r="51" spans="1:1">
      <c r="A51" t="s">
        <v>1748</v>
      </c>
    </row>
    <row r="52" spans="1:1">
      <c r="A52" t="s">
        <v>1675</v>
      </c>
    </row>
    <row r="53" spans="1:1">
      <c r="A53" t="s">
        <v>1860</v>
      </c>
    </row>
    <row r="54" spans="1:1">
      <c r="A54" t="s">
        <v>881</v>
      </c>
    </row>
    <row r="55" spans="1:1">
      <c r="A55" t="s">
        <v>251</v>
      </c>
    </row>
    <row r="56" spans="1:1">
      <c r="A56" t="s">
        <v>1051</v>
      </c>
    </row>
    <row r="57" spans="1:1">
      <c r="A57" t="s">
        <v>124</v>
      </c>
    </row>
    <row r="58" spans="1:1">
      <c r="A58" t="s">
        <v>768</v>
      </c>
    </row>
    <row r="59" spans="1:1">
      <c r="A59" t="s">
        <v>1416</v>
      </c>
    </row>
    <row r="60" spans="1:1">
      <c r="A60" t="s">
        <v>220</v>
      </c>
    </row>
    <row r="61" spans="1:1">
      <c r="A61" t="s">
        <v>77</v>
      </c>
    </row>
    <row r="62" spans="1:1">
      <c r="A62" t="s">
        <v>630</v>
      </c>
    </row>
    <row r="63" spans="1:1">
      <c r="A63" t="s">
        <v>397</v>
      </c>
    </row>
    <row r="64" spans="1:1">
      <c r="A64" t="s">
        <v>640</v>
      </c>
    </row>
    <row r="65" spans="1:1">
      <c r="A65" t="s">
        <v>1620</v>
      </c>
    </row>
    <row r="66" spans="1:1">
      <c r="A66" t="s">
        <v>1251</v>
      </c>
    </row>
    <row r="67" spans="1:1">
      <c r="A67" t="s">
        <v>684</v>
      </c>
    </row>
    <row r="68" spans="1:1">
      <c r="A68" t="s">
        <v>383</v>
      </c>
    </row>
    <row r="69" spans="1:1">
      <c r="A69" t="s">
        <v>119</v>
      </c>
    </row>
    <row r="70" spans="1:1">
      <c r="A70" t="s">
        <v>1175</v>
      </c>
    </row>
    <row r="71" spans="1:1">
      <c r="A71" t="s">
        <v>910</v>
      </c>
    </row>
    <row r="72" spans="1:1">
      <c r="A72" t="s">
        <v>1411</v>
      </c>
    </row>
    <row r="73" spans="1:1">
      <c r="A73" t="s">
        <v>1535</v>
      </c>
    </row>
    <row r="74" spans="1:1">
      <c r="A74" t="s">
        <v>1212</v>
      </c>
    </row>
    <row r="75" spans="1:1">
      <c r="A75" t="s">
        <v>1857</v>
      </c>
    </row>
    <row r="76" spans="1:1">
      <c r="A76" t="s">
        <v>951</v>
      </c>
    </row>
    <row r="77" spans="1:1">
      <c r="A77" t="s">
        <v>927</v>
      </c>
    </row>
    <row r="78" spans="1:1">
      <c r="A78" t="s">
        <v>1015</v>
      </c>
    </row>
    <row r="79" spans="1:1">
      <c r="A79" t="s">
        <v>55</v>
      </c>
    </row>
    <row r="80" spans="1:1">
      <c r="A80" t="s">
        <v>323</v>
      </c>
    </row>
    <row r="81" spans="1:1">
      <c r="A81" t="s">
        <v>1537</v>
      </c>
    </row>
    <row r="82" spans="1:1">
      <c r="A82" t="s">
        <v>1831</v>
      </c>
    </row>
    <row r="83" spans="1:1">
      <c r="A83" t="s">
        <v>1133</v>
      </c>
    </row>
    <row r="84" spans="1:1">
      <c r="A84" t="s">
        <v>1410</v>
      </c>
    </row>
    <row r="85" spans="1:1">
      <c r="A85" t="s">
        <v>1564</v>
      </c>
    </row>
    <row r="86" spans="1:1">
      <c r="A86" t="s">
        <v>1731</v>
      </c>
    </row>
    <row r="87" spans="1:1">
      <c r="A87" t="s">
        <v>552</v>
      </c>
    </row>
    <row r="88" spans="1:1">
      <c r="A88" t="s">
        <v>1822</v>
      </c>
    </row>
    <row r="89" spans="1:1">
      <c r="A89" t="s">
        <v>1375</v>
      </c>
    </row>
    <row r="90" spans="1:1">
      <c r="A90" t="s">
        <v>1434</v>
      </c>
    </row>
    <row r="91" spans="1:1">
      <c r="A91" t="s">
        <v>1722</v>
      </c>
    </row>
    <row r="92" spans="1:1">
      <c r="A92" t="s">
        <v>728</v>
      </c>
    </row>
    <row r="93" spans="1:1">
      <c r="A93" t="s">
        <v>1240</v>
      </c>
    </row>
    <row r="94" spans="1:1">
      <c r="A94" t="s">
        <v>1568</v>
      </c>
    </row>
    <row r="95" spans="1:1">
      <c r="A95" t="s">
        <v>1767</v>
      </c>
    </row>
    <row r="96" spans="1:1">
      <c r="A96" t="s">
        <v>1492</v>
      </c>
    </row>
    <row r="97" spans="1:1">
      <c r="A97" t="s">
        <v>681</v>
      </c>
    </row>
    <row r="98" spans="1:1">
      <c r="A98" t="s">
        <v>1442</v>
      </c>
    </row>
    <row r="99" spans="1:1">
      <c r="A99" t="s">
        <v>1510</v>
      </c>
    </row>
    <row r="100" spans="1:1">
      <c r="A100" t="s">
        <v>1789</v>
      </c>
    </row>
    <row r="101" spans="1:1">
      <c r="A101" t="s">
        <v>1518</v>
      </c>
    </row>
    <row r="102" spans="1:1">
      <c r="A102" t="s">
        <v>99</v>
      </c>
    </row>
    <row r="103" spans="1:1">
      <c r="A103" t="s">
        <v>1406</v>
      </c>
    </row>
    <row r="104" spans="1:1">
      <c r="A104" t="s">
        <v>1521</v>
      </c>
    </row>
    <row r="105" spans="1:1">
      <c r="A105" t="s">
        <v>98</v>
      </c>
    </row>
    <row r="106" spans="1:1">
      <c r="A106" t="s">
        <v>1538</v>
      </c>
    </row>
    <row r="107" spans="1:1">
      <c r="A107" t="s">
        <v>948</v>
      </c>
    </row>
    <row r="108" spans="1:1">
      <c r="A108" t="s">
        <v>1587</v>
      </c>
    </row>
    <row r="109" spans="1:1">
      <c r="A109" t="s">
        <v>475</v>
      </c>
    </row>
    <row r="110" spans="1:1">
      <c r="A110" t="s">
        <v>1401</v>
      </c>
    </row>
    <row r="111" spans="1:1">
      <c r="A111" t="s">
        <v>1216</v>
      </c>
    </row>
    <row r="112" spans="1:1">
      <c r="A112" t="s">
        <v>1671</v>
      </c>
    </row>
    <row r="113" spans="1:1">
      <c r="A113" t="s">
        <v>1623</v>
      </c>
    </row>
    <row r="114" spans="1:1">
      <c r="A114" t="s">
        <v>1625</v>
      </c>
    </row>
    <row r="115" spans="1:1">
      <c r="A115" t="s">
        <v>740</v>
      </c>
    </row>
    <row r="116" spans="1:1">
      <c r="A116" t="s">
        <v>302</v>
      </c>
    </row>
    <row r="117" spans="1:1">
      <c r="A117" t="s">
        <v>614</v>
      </c>
    </row>
    <row r="118" spans="1:1">
      <c r="A118" t="s">
        <v>751</v>
      </c>
    </row>
    <row r="119" spans="1:1">
      <c r="A119" t="s">
        <v>675</v>
      </c>
    </row>
    <row r="120" spans="1:1">
      <c r="A120" t="s">
        <v>1854</v>
      </c>
    </row>
    <row r="121" spans="1:1">
      <c r="A121" t="s">
        <v>1561</v>
      </c>
    </row>
    <row r="122" spans="1:1">
      <c r="A122" t="s">
        <v>549</v>
      </c>
    </row>
    <row r="123" spans="1:1">
      <c r="A123" t="s">
        <v>1190</v>
      </c>
    </row>
    <row r="124" spans="1:1">
      <c r="A124" t="s">
        <v>1249</v>
      </c>
    </row>
    <row r="125" spans="1:1">
      <c r="A125" t="s">
        <v>1141</v>
      </c>
    </row>
    <row r="126" spans="1:1">
      <c r="A126" t="s">
        <v>127</v>
      </c>
    </row>
    <row r="127" spans="1:1">
      <c r="A127" t="s">
        <v>575</v>
      </c>
    </row>
    <row r="128" spans="1:1">
      <c r="A128" t="s">
        <v>1022</v>
      </c>
    </row>
    <row r="129" spans="1:1">
      <c r="A129" t="s">
        <v>745</v>
      </c>
    </row>
    <row r="130" spans="1:1">
      <c r="A130" t="s">
        <v>923</v>
      </c>
    </row>
    <row r="131" spans="1:1">
      <c r="A131" t="s">
        <v>796</v>
      </c>
    </row>
    <row r="132" spans="1:1">
      <c r="A132" t="s">
        <v>485</v>
      </c>
    </row>
    <row r="133" spans="1:1">
      <c r="A133" t="s">
        <v>1694</v>
      </c>
    </row>
    <row r="134" spans="1:1">
      <c r="A134" t="s">
        <v>444</v>
      </c>
    </row>
    <row r="135" spans="1:1">
      <c r="A135" t="s">
        <v>1183</v>
      </c>
    </row>
    <row r="136" spans="1:1">
      <c r="A136" t="s">
        <v>137</v>
      </c>
    </row>
    <row r="137" spans="1:1">
      <c r="A137" t="s">
        <v>198</v>
      </c>
    </row>
    <row r="138" spans="1:1">
      <c r="A138" t="s">
        <v>524</v>
      </c>
    </row>
    <row r="139" spans="1:1">
      <c r="A139" t="s">
        <v>223</v>
      </c>
    </row>
    <row r="140" spans="1:1">
      <c r="A140" t="s">
        <v>1841</v>
      </c>
    </row>
    <row r="141" spans="1:1">
      <c r="A141" t="s">
        <v>1189</v>
      </c>
    </row>
    <row r="142" spans="1:1">
      <c r="A142" t="s">
        <v>256</v>
      </c>
    </row>
    <row r="143" spans="1:1">
      <c r="A143" t="s">
        <v>753</v>
      </c>
    </row>
    <row r="144" spans="1:1">
      <c r="A144" t="s">
        <v>1063</v>
      </c>
    </row>
    <row r="145" spans="1:1">
      <c r="A145" t="s">
        <v>43</v>
      </c>
    </row>
    <row r="146" spans="1:1">
      <c r="A146" t="s">
        <v>1075</v>
      </c>
    </row>
    <row r="147" spans="1:1">
      <c r="A147" t="s">
        <v>831</v>
      </c>
    </row>
    <row r="148" spans="1:1">
      <c r="A148" t="s">
        <v>97</v>
      </c>
    </row>
    <row r="149" spans="1:1">
      <c r="A149" t="s">
        <v>310</v>
      </c>
    </row>
    <row r="150" spans="1:1">
      <c r="A150" t="s">
        <v>1230</v>
      </c>
    </row>
    <row r="151" spans="1:1">
      <c r="A151" t="s">
        <v>34</v>
      </c>
    </row>
    <row r="152" spans="1:1">
      <c r="A152" t="s">
        <v>1787</v>
      </c>
    </row>
    <row r="153" spans="1:1">
      <c r="A153" t="s">
        <v>1023</v>
      </c>
    </row>
    <row r="154" spans="1:1">
      <c r="A154" t="s">
        <v>188</v>
      </c>
    </row>
    <row r="155" spans="1:1">
      <c r="A155" t="s">
        <v>1185</v>
      </c>
    </row>
    <row r="156" spans="1:1">
      <c r="A156" t="s">
        <v>957</v>
      </c>
    </row>
    <row r="157" spans="1:1">
      <c r="A157" t="s">
        <v>1345</v>
      </c>
    </row>
    <row r="158" spans="1:1">
      <c r="A158" t="s">
        <v>692</v>
      </c>
    </row>
    <row r="159" spans="1:1">
      <c r="A159" t="s">
        <v>837</v>
      </c>
    </row>
    <row r="160" spans="1:1">
      <c r="A160" t="s">
        <v>904</v>
      </c>
    </row>
    <row r="161" spans="1:1">
      <c r="A161" t="s">
        <v>1456</v>
      </c>
    </row>
    <row r="162" spans="1:1">
      <c r="A162" t="s">
        <v>1574</v>
      </c>
    </row>
    <row r="163" spans="1:1">
      <c r="A163" t="s">
        <v>789</v>
      </c>
    </row>
    <row r="164" spans="1:1">
      <c r="A164" t="s">
        <v>1617</v>
      </c>
    </row>
    <row r="165" spans="1:1">
      <c r="A165" t="s">
        <v>621</v>
      </c>
    </row>
    <row r="166" spans="1:1">
      <c r="A166" t="s">
        <v>37</v>
      </c>
    </row>
    <row r="167" spans="1:1">
      <c r="A167" t="s">
        <v>975</v>
      </c>
    </row>
    <row r="168" spans="1:1">
      <c r="A168" t="s">
        <v>315</v>
      </c>
    </row>
    <row r="169" spans="1:1">
      <c r="A169" t="s">
        <v>819</v>
      </c>
    </row>
    <row r="170" spans="1:1">
      <c r="A170" t="s">
        <v>1851</v>
      </c>
    </row>
    <row r="171" spans="1:1">
      <c r="A171" t="s">
        <v>1685</v>
      </c>
    </row>
    <row r="172" spans="1:1">
      <c r="A172" t="s">
        <v>1575</v>
      </c>
    </row>
    <row r="173" spans="1:1">
      <c r="A173" t="s">
        <v>273</v>
      </c>
    </row>
    <row r="174" spans="1:1">
      <c r="A174" t="s">
        <v>814</v>
      </c>
    </row>
    <row r="175" spans="1:1">
      <c r="A175" t="s">
        <v>908</v>
      </c>
    </row>
    <row r="176" spans="1:1">
      <c r="A176" t="s">
        <v>657</v>
      </c>
    </row>
    <row r="177" spans="1:1">
      <c r="A177" t="s">
        <v>704</v>
      </c>
    </row>
    <row r="178" spans="1:1">
      <c r="A178" t="s">
        <v>499</v>
      </c>
    </row>
    <row r="179" spans="1:1">
      <c r="A179" t="s">
        <v>1495</v>
      </c>
    </row>
    <row r="180" spans="1:1">
      <c r="A180" t="s">
        <v>1677</v>
      </c>
    </row>
    <row r="181" spans="1:1">
      <c r="A181" t="s">
        <v>147</v>
      </c>
    </row>
    <row r="182" spans="1:1">
      <c r="A182" t="s">
        <v>385</v>
      </c>
    </row>
    <row r="183" spans="1:1">
      <c r="A183" t="s">
        <v>812</v>
      </c>
    </row>
    <row r="184" spans="1:1">
      <c r="A184" t="s">
        <v>356</v>
      </c>
    </row>
    <row r="185" spans="1:1">
      <c r="A185" t="s">
        <v>954</v>
      </c>
    </row>
    <row r="186" spans="1:1">
      <c r="A186" t="s">
        <v>418</v>
      </c>
    </row>
    <row r="187" spans="1:1">
      <c r="A187" t="s">
        <v>511</v>
      </c>
    </row>
    <row r="188" spans="1:1">
      <c r="A188" t="s">
        <v>1806</v>
      </c>
    </row>
    <row r="189" spans="1:1">
      <c r="A189" t="s">
        <v>405</v>
      </c>
    </row>
    <row r="190" spans="1:1">
      <c r="A190" t="s">
        <v>782</v>
      </c>
    </row>
    <row r="191" spans="1:1">
      <c r="A191" t="s">
        <v>231</v>
      </c>
    </row>
    <row r="192" spans="1:1">
      <c r="A192" t="s">
        <v>13</v>
      </c>
    </row>
    <row r="193" spans="1:1">
      <c r="A193" t="s">
        <v>1013</v>
      </c>
    </row>
    <row r="194" spans="1:1">
      <c r="A194" t="s">
        <v>861</v>
      </c>
    </row>
    <row r="195" spans="1:1">
      <c r="A195" t="s">
        <v>173</v>
      </c>
    </row>
    <row r="196" spans="1:1">
      <c r="A196" t="s">
        <v>720</v>
      </c>
    </row>
    <row r="197" spans="1:1">
      <c r="A197" t="s">
        <v>1123</v>
      </c>
    </row>
    <row r="198" spans="1:1">
      <c r="A198" t="s">
        <v>1299</v>
      </c>
    </row>
    <row r="199" spans="1:1">
      <c r="A199" t="s">
        <v>805</v>
      </c>
    </row>
    <row r="200" spans="1:1">
      <c r="A200" t="s">
        <v>1157</v>
      </c>
    </row>
    <row r="201" spans="1:1">
      <c r="A201" t="s">
        <v>404</v>
      </c>
    </row>
    <row r="202" spans="1:1">
      <c r="A202" t="s">
        <v>1358</v>
      </c>
    </row>
    <row r="203" spans="1:1">
      <c r="A203" t="s">
        <v>721</v>
      </c>
    </row>
    <row r="204" spans="1:1">
      <c r="A204" t="s">
        <v>369</v>
      </c>
    </row>
    <row r="205" spans="1:1">
      <c r="A205" t="s">
        <v>714</v>
      </c>
    </row>
    <row r="206" spans="1:1">
      <c r="A206" t="s">
        <v>1238</v>
      </c>
    </row>
    <row r="207" spans="1:1">
      <c r="A207" t="s">
        <v>21</v>
      </c>
    </row>
    <row r="208" spans="1:1">
      <c r="A208" t="s">
        <v>1058</v>
      </c>
    </row>
    <row r="209" spans="1:1">
      <c r="A209" t="s">
        <v>471</v>
      </c>
    </row>
    <row r="210" spans="1:1">
      <c r="A210" t="s">
        <v>473</v>
      </c>
    </row>
    <row r="211" spans="1:1">
      <c r="A211" t="s">
        <v>1516</v>
      </c>
    </row>
    <row r="212" spans="1:1">
      <c r="A212" t="s">
        <v>131</v>
      </c>
    </row>
    <row r="213" spans="1:1">
      <c r="A213" t="s">
        <v>110</v>
      </c>
    </row>
    <row r="214" spans="1:1">
      <c r="A214" t="s">
        <v>834</v>
      </c>
    </row>
    <row r="215" spans="1:1">
      <c r="A215" t="s">
        <v>1275</v>
      </c>
    </row>
    <row r="216" spans="1:1">
      <c r="A216" t="s">
        <v>1777</v>
      </c>
    </row>
    <row r="217" spans="1:1">
      <c r="A217" t="s">
        <v>691</v>
      </c>
    </row>
    <row r="218" spans="1:1">
      <c r="A218" t="s">
        <v>105</v>
      </c>
    </row>
    <row r="219" spans="1:1">
      <c r="A219" t="s">
        <v>1544</v>
      </c>
    </row>
    <row r="220" spans="1:1">
      <c r="A220" t="s">
        <v>19</v>
      </c>
    </row>
    <row r="221" spans="1:1">
      <c r="A221" t="s">
        <v>1592</v>
      </c>
    </row>
    <row r="222" spans="1:1">
      <c r="A222" t="s">
        <v>1210</v>
      </c>
    </row>
    <row r="223" spans="1:1">
      <c r="A223" t="s">
        <v>1585</v>
      </c>
    </row>
    <row r="224" spans="1:1">
      <c r="A224" t="s">
        <v>950</v>
      </c>
    </row>
    <row r="225" spans="1:1">
      <c r="A225" t="s">
        <v>830</v>
      </c>
    </row>
    <row r="226" spans="1:1">
      <c r="A226" t="s">
        <v>1527</v>
      </c>
    </row>
    <row r="227" spans="1:1">
      <c r="A227" t="s">
        <v>1850</v>
      </c>
    </row>
    <row r="228" spans="1:1">
      <c r="A228" t="s">
        <v>1450</v>
      </c>
    </row>
    <row r="229" spans="1:1">
      <c r="A229" t="s">
        <v>477</v>
      </c>
    </row>
    <row r="230" spans="1:1">
      <c r="A230" t="s">
        <v>874</v>
      </c>
    </row>
    <row r="231" spans="1:1">
      <c r="A231" t="s">
        <v>1583</v>
      </c>
    </row>
    <row r="232" spans="1:1">
      <c r="A232" t="s">
        <v>1204</v>
      </c>
    </row>
    <row r="233" spans="1:1">
      <c r="A233" t="s">
        <v>667</v>
      </c>
    </row>
    <row r="234" spans="1:1">
      <c r="A234" t="s">
        <v>1548</v>
      </c>
    </row>
    <row r="235" spans="1:1">
      <c r="A235" t="s">
        <v>921</v>
      </c>
    </row>
    <row r="236" spans="1:1">
      <c r="A236" t="s">
        <v>1417</v>
      </c>
    </row>
    <row r="237" spans="1:1">
      <c r="A237" t="s">
        <v>1181</v>
      </c>
    </row>
    <row r="238" spans="1:1">
      <c r="A238" t="s">
        <v>1028</v>
      </c>
    </row>
    <row r="239" spans="1:1">
      <c r="A239" t="s">
        <v>610</v>
      </c>
    </row>
    <row r="240" spans="1:1">
      <c r="A240" t="s">
        <v>1040</v>
      </c>
    </row>
    <row r="241" spans="1:1">
      <c r="A241" t="s">
        <v>1435</v>
      </c>
    </row>
    <row r="242" spans="1:1">
      <c r="A242" t="s">
        <v>1089</v>
      </c>
    </row>
    <row r="243" spans="1:1">
      <c r="A243" t="s">
        <v>1717</v>
      </c>
    </row>
    <row r="244" spans="1:1">
      <c r="A244" t="s">
        <v>1082</v>
      </c>
    </row>
    <row r="245" spans="1:1">
      <c r="A245" t="s">
        <v>1099</v>
      </c>
    </row>
    <row r="246" spans="1:1">
      <c r="A246" t="s">
        <v>1367</v>
      </c>
    </row>
    <row r="247" spans="1:1">
      <c r="A247" t="s">
        <v>863</v>
      </c>
    </row>
    <row r="248" spans="1:1">
      <c r="A248" t="s">
        <v>1688</v>
      </c>
    </row>
    <row r="249" spans="1:1">
      <c r="A249" t="s">
        <v>1436</v>
      </c>
    </row>
    <row r="250" spans="1:1">
      <c r="A250" t="s">
        <v>1761</v>
      </c>
    </row>
    <row r="251" spans="1:1">
      <c r="A251" t="s">
        <v>1652</v>
      </c>
    </row>
    <row r="252" spans="1:1">
      <c r="A252" t="s">
        <v>227</v>
      </c>
    </row>
    <row r="253" spans="1:1">
      <c r="A253" t="s">
        <v>1657</v>
      </c>
    </row>
    <row r="254" spans="1:1">
      <c r="A254" t="s">
        <v>1032</v>
      </c>
    </row>
    <row r="255" spans="1:1">
      <c r="A255" t="s">
        <v>937</v>
      </c>
    </row>
    <row r="256" spans="1:1">
      <c r="A256" t="s">
        <v>1632</v>
      </c>
    </row>
    <row r="257" spans="1:1">
      <c r="A257" t="s">
        <v>825</v>
      </c>
    </row>
    <row r="258" spans="1:1">
      <c r="A258" t="s">
        <v>900</v>
      </c>
    </row>
    <row r="259" spans="1:1">
      <c r="A259" t="s">
        <v>680</v>
      </c>
    </row>
    <row r="260" spans="1:1">
      <c r="A260" t="s">
        <v>502</v>
      </c>
    </row>
    <row r="261" spans="1:1">
      <c r="A261" t="s">
        <v>898</v>
      </c>
    </row>
    <row r="262" spans="1:1">
      <c r="A262" t="s">
        <v>1426</v>
      </c>
    </row>
    <row r="263" spans="1:1">
      <c r="A263" t="s">
        <v>1219</v>
      </c>
    </row>
    <row r="264" spans="1:1">
      <c r="A264" t="s">
        <v>1197</v>
      </c>
    </row>
    <row r="265" spans="1:1">
      <c r="A265" t="s">
        <v>659</v>
      </c>
    </row>
    <row r="266" spans="1:1">
      <c r="A266" t="s">
        <v>1270</v>
      </c>
    </row>
    <row r="267" spans="1:1">
      <c r="A267" t="s">
        <v>1443</v>
      </c>
    </row>
    <row r="268" spans="1:1">
      <c r="A268" t="s">
        <v>1500</v>
      </c>
    </row>
    <row r="269" spans="1:1">
      <c r="A269" t="s">
        <v>1615</v>
      </c>
    </row>
    <row r="270" spans="1:1">
      <c r="A270" t="s">
        <v>806</v>
      </c>
    </row>
    <row r="271" spans="1:1">
      <c r="A271" t="s">
        <v>1043</v>
      </c>
    </row>
    <row r="272" spans="1:1">
      <c r="A272" t="s">
        <v>352</v>
      </c>
    </row>
    <row r="273" spans="1:1">
      <c r="A273" t="s">
        <v>844</v>
      </c>
    </row>
    <row r="274" spans="1:1">
      <c r="A274" t="s">
        <v>431</v>
      </c>
    </row>
    <row r="275" spans="1:1">
      <c r="A275" t="s">
        <v>895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E0162-BEED-A648-9CF9-D68CAC36FFBF}">
  <dimension ref="A1:E59"/>
  <sheetViews>
    <sheetView workbookViewId="0">
      <selection sqref="A1:XFD1048576"/>
    </sheetView>
  </sheetViews>
  <sheetFormatPr defaultColWidth="11" defaultRowHeight="15.95"/>
  <sheetData>
    <row r="1" spans="1:5">
      <c r="A1" t="s">
        <v>5890</v>
      </c>
    </row>
    <row r="3" spans="1:5">
      <c r="A3" t="s">
        <v>5891</v>
      </c>
      <c r="B3" t="s">
        <v>5892</v>
      </c>
      <c r="C3" t="s">
        <v>5893</v>
      </c>
      <c r="D3" t="s">
        <v>5894</v>
      </c>
      <c r="E3" t="s">
        <v>5895</v>
      </c>
    </row>
    <row r="4" spans="1:5">
      <c r="A4">
        <v>1</v>
      </c>
      <c r="B4" t="s">
        <v>5896</v>
      </c>
      <c r="C4" t="s">
        <v>5897</v>
      </c>
      <c r="D4" t="s">
        <v>5896</v>
      </c>
      <c r="E4" t="s">
        <v>5898</v>
      </c>
    </row>
    <row r="5" spans="1:5">
      <c r="A5">
        <v>2</v>
      </c>
      <c r="B5" t="s">
        <v>5899</v>
      </c>
      <c r="C5" t="s">
        <v>5900</v>
      </c>
      <c r="D5" t="s">
        <v>5899</v>
      </c>
      <c r="E5" t="s">
        <v>5901</v>
      </c>
    </row>
    <row r="6" spans="1:5">
      <c r="A6">
        <v>3</v>
      </c>
      <c r="B6" t="s">
        <v>5902</v>
      </c>
      <c r="C6" t="s">
        <v>5903</v>
      </c>
      <c r="D6" t="s">
        <v>5902</v>
      </c>
      <c r="E6" t="s">
        <v>5904</v>
      </c>
    </row>
    <row r="7" spans="1:5">
      <c r="A7">
        <v>4</v>
      </c>
      <c r="B7" t="s">
        <v>5905</v>
      </c>
      <c r="C7" t="s">
        <v>5906</v>
      </c>
      <c r="D7" t="s">
        <v>5905</v>
      </c>
      <c r="E7" t="s">
        <v>5907</v>
      </c>
    </row>
    <row r="8" spans="1:5">
      <c r="A8">
        <v>5</v>
      </c>
      <c r="B8" t="s">
        <v>5908</v>
      </c>
      <c r="C8" t="s">
        <v>5909</v>
      </c>
      <c r="D8" t="s">
        <v>5908</v>
      </c>
      <c r="E8" t="s">
        <v>5910</v>
      </c>
    </row>
    <row r="9" spans="1:5">
      <c r="A9">
        <v>6</v>
      </c>
      <c r="B9" t="s">
        <v>5911</v>
      </c>
      <c r="C9" t="s">
        <v>5912</v>
      </c>
      <c r="D9" t="s">
        <v>5911</v>
      </c>
      <c r="E9" t="s">
        <v>5913</v>
      </c>
    </row>
    <row r="10" spans="1:5">
      <c r="A10">
        <v>7</v>
      </c>
      <c r="B10" t="s">
        <v>5914</v>
      </c>
      <c r="C10" t="s">
        <v>5915</v>
      </c>
      <c r="D10" t="s">
        <v>5914</v>
      </c>
      <c r="E10" t="s">
        <v>5916</v>
      </c>
    </row>
    <row r="11" spans="1:5">
      <c r="A11">
        <v>8</v>
      </c>
      <c r="B11" t="s">
        <v>5917</v>
      </c>
      <c r="C11" t="s">
        <v>5918</v>
      </c>
      <c r="D11" t="s">
        <v>5917</v>
      </c>
      <c r="E11" t="s">
        <v>5919</v>
      </c>
    </row>
    <row r="12" spans="1:5">
      <c r="A12">
        <v>9</v>
      </c>
      <c r="B12" t="s">
        <v>5920</v>
      </c>
      <c r="C12" t="s">
        <v>5921</v>
      </c>
      <c r="D12" t="s">
        <v>5920</v>
      </c>
      <c r="E12" t="s">
        <v>5922</v>
      </c>
    </row>
    <row r="13" spans="1:5">
      <c r="A13">
        <v>10</v>
      </c>
      <c r="B13" t="s">
        <v>5923</v>
      </c>
      <c r="C13" t="s">
        <v>5924</v>
      </c>
      <c r="D13" t="s">
        <v>5923</v>
      </c>
      <c r="E13" t="s">
        <v>5925</v>
      </c>
    </row>
    <row r="14" spans="1:5">
      <c r="A14">
        <v>11</v>
      </c>
      <c r="B14" t="s">
        <v>5926</v>
      </c>
      <c r="C14" t="s">
        <v>5927</v>
      </c>
      <c r="D14" t="s">
        <v>5926</v>
      </c>
      <c r="E14" t="s">
        <v>5928</v>
      </c>
    </row>
    <row r="15" spans="1:5">
      <c r="A15">
        <v>12</v>
      </c>
      <c r="B15" t="s">
        <v>5929</v>
      </c>
      <c r="C15" t="s">
        <v>5930</v>
      </c>
      <c r="D15" t="s">
        <v>5929</v>
      </c>
      <c r="E15" t="s">
        <v>5931</v>
      </c>
    </row>
    <row r="16" spans="1:5">
      <c r="A16">
        <v>13</v>
      </c>
      <c r="B16" t="s">
        <v>5932</v>
      </c>
      <c r="C16" t="s">
        <v>5933</v>
      </c>
      <c r="D16" t="s">
        <v>5932</v>
      </c>
      <c r="E16" t="s">
        <v>5934</v>
      </c>
    </row>
    <row r="17" spans="1:5">
      <c r="A17">
        <v>14</v>
      </c>
      <c r="B17" t="s">
        <v>5935</v>
      </c>
      <c r="C17" t="s">
        <v>5936</v>
      </c>
      <c r="D17" t="s">
        <v>5935</v>
      </c>
      <c r="E17" t="s">
        <v>5937</v>
      </c>
    </row>
    <row r="18" spans="1:5">
      <c r="A18">
        <v>15</v>
      </c>
      <c r="B18" t="s">
        <v>5938</v>
      </c>
      <c r="C18" t="s">
        <v>5939</v>
      </c>
      <c r="D18" t="s">
        <v>5938</v>
      </c>
      <c r="E18" t="s">
        <v>5940</v>
      </c>
    </row>
    <row r="19" spans="1:5">
      <c r="A19">
        <v>16</v>
      </c>
      <c r="B19" t="s">
        <v>5941</v>
      </c>
      <c r="C19" t="s">
        <v>5942</v>
      </c>
      <c r="D19" t="s">
        <v>5941</v>
      </c>
      <c r="E19" t="s">
        <v>5943</v>
      </c>
    </row>
    <row r="20" spans="1:5">
      <c r="A20">
        <v>17</v>
      </c>
      <c r="B20" t="s">
        <v>5944</v>
      </c>
      <c r="C20" t="s">
        <v>5945</v>
      </c>
      <c r="D20" t="s">
        <v>5944</v>
      </c>
      <c r="E20" t="s">
        <v>5946</v>
      </c>
    </row>
    <row r="21" spans="1:5">
      <c r="A21">
        <v>18</v>
      </c>
      <c r="B21" t="s">
        <v>5947</v>
      </c>
      <c r="C21" t="s">
        <v>5948</v>
      </c>
      <c r="D21" t="s">
        <v>5947</v>
      </c>
      <c r="E21" t="s">
        <v>5949</v>
      </c>
    </row>
    <row r="22" spans="1:5">
      <c r="A22">
        <v>19</v>
      </c>
      <c r="B22" t="s">
        <v>5950</v>
      </c>
      <c r="C22" t="s">
        <v>5951</v>
      </c>
      <c r="D22" t="s">
        <v>5950</v>
      </c>
      <c r="E22" t="s">
        <v>5952</v>
      </c>
    </row>
    <row r="23" spans="1:5">
      <c r="A23">
        <v>20</v>
      </c>
      <c r="B23" t="s">
        <v>5953</v>
      </c>
      <c r="C23" t="s">
        <v>5954</v>
      </c>
      <c r="D23" t="s">
        <v>5953</v>
      </c>
      <c r="E23" t="s">
        <v>5955</v>
      </c>
    </row>
    <row r="24" spans="1:5">
      <c r="A24">
        <v>21</v>
      </c>
      <c r="B24" t="s">
        <v>5956</v>
      </c>
      <c r="C24" t="s">
        <v>5957</v>
      </c>
      <c r="D24" t="s">
        <v>5956</v>
      </c>
      <c r="E24" t="s">
        <v>5958</v>
      </c>
    </row>
    <row r="25" spans="1:5">
      <c r="A25">
        <v>22</v>
      </c>
      <c r="B25" t="s">
        <v>5959</v>
      </c>
      <c r="C25" t="s">
        <v>5960</v>
      </c>
      <c r="D25" t="s">
        <v>5959</v>
      </c>
      <c r="E25" t="s">
        <v>5961</v>
      </c>
    </row>
    <row r="26" spans="1:5">
      <c r="A26">
        <v>23</v>
      </c>
      <c r="B26" t="s">
        <v>5962</v>
      </c>
      <c r="C26" t="s">
        <v>5963</v>
      </c>
      <c r="D26" t="s">
        <v>5964</v>
      </c>
      <c r="E26" t="s">
        <v>5965</v>
      </c>
    </row>
    <row r="27" spans="1:5">
      <c r="A27">
        <v>24</v>
      </c>
      <c r="B27" t="s">
        <v>5966</v>
      </c>
      <c r="C27" t="s">
        <v>5967</v>
      </c>
      <c r="D27" t="s">
        <v>5966</v>
      </c>
      <c r="E27" t="s">
        <v>5968</v>
      </c>
    </row>
    <row r="28" spans="1:5">
      <c r="A28">
        <v>25</v>
      </c>
      <c r="B28" t="s">
        <v>5969</v>
      </c>
      <c r="C28" t="s">
        <v>5970</v>
      </c>
      <c r="D28" t="s">
        <v>5969</v>
      </c>
      <c r="E28" t="s">
        <v>5971</v>
      </c>
    </row>
    <row r="29" spans="1:5">
      <c r="A29">
        <v>26</v>
      </c>
      <c r="B29" t="s">
        <v>5972</v>
      </c>
      <c r="C29" t="s">
        <v>5973</v>
      </c>
      <c r="D29" t="s">
        <v>5972</v>
      </c>
      <c r="E29" t="s">
        <v>5974</v>
      </c>
    </row>
    <row r="30" spans="1:5">
      <c r="A30">
        <v>27</v>
      </c>
      <c r="B30" t="s">
        <v>5975</v>
      </c>
      <c r="C30" t="s">
        <v>5976</v>
      </c>
      <c r="D30" t="s">
        <v>5975</v>
      </c>
      <c r="E30" t="s">
        <v>5977</v>
      </c>
    </row>
    <row r="31" spans="1:5">
      <c r="A31">
        <v>28</v>
      </c>
      <c r="B31" t="s">
        <v>5978</v>
      </c>
      <c r="C31" t="s">
        <v>5979</v>
      </c>
      <c r="D31" t="s">
        <v>5978</v>
      </c>
      <c r="E31" t="s">
        <v>5980</v>
      </c>
    </row>
    <row r="32" spans="1:5">
      <c r="A32">
        <v>29</v>
      </c>
      <c r="B32" t="s">
        <v>5981</v>
      </c>
      <c r="C32" t="s">
        <v>5982</v>
      </c>
      <c r="D32" t="s">
        <v>5981</v>
      </c>
      <c r="E32" t="s">
        <v>5983</v>
      </c>
    </row>
    <row r="33" spans="1:5">
      <c r="A33">
        <v>30</v>
      </c>
      <c r="B33" t="s">
        <v>5984</v>
      </c>
      <c r="C33" t="s">
        <v>5985</v>
      </c>
      <c r="D33" t="s">
        <v>5984</v>
      </c>
      <c r="E33" t="s">
        <v>5986</v>
      </c>
    </row>
    <row r="34" spans="1:5">
      <c r="A34">
        <v>31</v>
      </c>
      <c r="B34" t="s">
        <v>5987</v>
      </c>
      <c r="C34" t="s">
        <v>5988</v>
      </c>
      <c r="D34" t="s">
        <v>5987</v>
      </c>
      <c r="E34" t="s">
        <v>5989</v>
      </c>
    </row>
    <row r="35" spans="1:5">
      <c r="A35">
        <v>32</v>
      </c>
      <c r="B35" t="s">
        <v>5990</v>
      </c>
      <c r="C35" t="s">
        <v>5991</v>
      </c>
      <c r="D35" t="s">
        <v>5990</v>
      </c>
      <c r="E35" t="s">
        <v>5992</v>
      </c>
    </row>
    <row r="36" spans="1:5">
      <c r="A36">
        <v>33</v>
      </c>
      <c r="B36" t="s">
        <v>5993</v>
      </c>
      <c r="C36" t="s">
        <v>5994</v>
      </c>
      <c r="D36" t="s">
        <v>5993</v>
      </c>
      <c r="E36" t="s">
        <v>5995</v>
      </c>
    </row>
    <row r="37" spans="1:5">
      <c r="A37">
        <v>34</v>
      </c>
      <c r="B37" t="s">
        <v>5996</v>
      </c>
      <c r="C37" t="s">
        <v>5997</v>
      </c>
      <c r="D37" t="s">
        <v>5996</v>
      </c>
      <c r="E37" t="s">
        <v>5998</v>
      </c>
    </row>
    <row r="38" spans="1:5">
      <c r="A38">
        <v>35</v>
      </c>
      <c r="B38" t="s">
        <v>5999</v>
      </c>
      <c r="C38" t="s">
        <v>6000</v>
      </c>
      <c r="D38" t="s">
        <v>5999</v>
      </c>
      <c r="E38" t="s">
        <v>6001</v>
      </c>
    </row>
    <row r="39" spans="1:5">
      <c r="A39">
        <v>36</v>
      </c>
      <c r="B39" t="s">
        <v>6002</v>
      </c>
      <c r="C39" t="s">
        <v>6003</v>
      </c>
      <c r="D39" t="s">
        <v>6002</v>
      </c>
      <c r="E39" t="s">
        <v>6004</v>
      </c>
    </row>
    <row r="40" spans="1:5">
      <c r="A40">
        <v>37</v>
      </c>
      <c r="B40" t="s">
        <v>6005</v>
      </c>
      <c r="C40" t="s">
        <v>6006</v>
      </c>
      <c r="D40" t="s">
        <v>6005</v>
      </c>
      <c r="E40" t="s">
        <v>6007</v>
      </c>
    </row>
    <row r="41" spans="1:5">
      <c r="A41">
        <v>38</v>
      </c>
      <c r="B41" t="s">
        <v>6008</v>
      </c>
      <c r="C41" t="s">
        <v>6009</v>
      </c>
      <c r="D41" t="s">
        <v>6008</v>
      </c>
      <c r="E41" t="s">
        <v>6010</v>
      </c>
    </row>
    <row r="42" spans="1:5">
      <c r="A42">
        <v>39</v>
      </c>
      <c r="B42" t="s">
        <v>6011</v>
      </c>
      <c r="C42" t="s">
        <v>6012</v>
      </c>
      <c r="D42" t="s">
        <v>6011</v>
      </c>
      <c r="E42" t="s">
        <v>6013</v>
      </c>
    </row>
    <row r="43" spans="1:5">
      <c r="A43">
        <v>40</v>
      </c>
      <c r="B43" t="s">
        <v>6014</v>
      </c>
      <c r="C43" t="s">
        <v>6015</v>
      </c>
      <c r="D43" t="s">
        <v>6014</v>
      </c>
      <c r="E43" t="s">
        <v>6016</v>
      </c>
    </row>
    <row r="44" spans="1:5">
      <c r="A44">
        <v>41</v>
      </c>
      <c r="B44" t="s">
        <v>6017</v>
      </c>
      <c r="C44" t="s">
        <v>6018</v>
      </c>
      <c r="D44" t="s">
        <v>6017</v>
      </c>
      <c r="E44" t="s">
        <v>6019</v>
      </c>
    </row>
    <row r="45" spans="1:5">
      <c r="A45">
        <v>42</v>
      </c>
      <c r="B45" t="s">
        <v>6020</v>
      </c>
      <c r="C45" t="s">
        <v>6021</v>
      </c>
      <c r="D45" t="s">
        <v>6020</v>
      </c>
      <c r="E45" t="s">
        <v>6022</v>
      </c>
    </row>
    <row r="46" spans="1:5">
      <c r="A46">
        <v>43</v>
      </c>
      <c r="B46" t="s">
        <v>6023</v>
      </c>
      <c r="C46" t="s">
        <v>6024</v>
      </c>
      <c r="D46" t="s">
        <v>6023</v>
      </c>
      <c r="E46" t="s">
        <v>6025</v>
      </c>
    </row>
    <row r="47" spans="1:5">
      <c r="A47">
        <v>44</v>
      </c>
      <c r="B47" t="s">
        <v>6026</v>
      </c>
      <c r="C47" t="s">
        <v>6027</v>
      </c>
      <c r="D47" t="s">
        <v>6026</v>
      </c>
      <c r="E47" t="s">
        <v>6028</v>
      </c>
    </row>
    <row r="48" spans="1:5">
      <c r="A48">
        <v>45</v>
      </c>
      <c r="B48" t="s">
        <v>6029</v>
      </c>
      <c r="C48" t="s">
        <v>6030</v>
      </c>
      <c r="D48" t="s">
        <v>6029</v>
      </c>
      <c r="E48" t="s">
        <v>6031</v>
      </c>
    </row>
    <row r="49" spans="1:5">
      <c r="A49">
        <v>46</v>
      </c>
      <c r="B49" t="s">
        <v>6032</v>
      </c>
      <c r="C49" t="s">
        <v>6033</v>
      </c>
      <c r="D49" t="s">
        <v>6032</v>
      </c>
      <c r="E49" t="s">
        <v>6034</v>
      </c>
    </row>
    <row r="50" spans="1:5">
      <c r="A50">
        <v>47</v>
      </c>
      <c r="B50" t="s">
        <v>6035</v>
      </c>
      <c r="C50" t="s">
        <v>6036</v>
      </c>
      <c r="D50" t="s">
        <v>6035</v>
      </c>
      <c r="E50" t="s">
        <v>6037</v>
      </c>
    </row>
    <row r="51" spans="1:5">
      <c r="A51">
        <v>48</v>
      </c>
      <c r="B51" t="s">
        <v>6038</v>
      </c>
      <c r="C51" t="s">
        <v>6039</v>
      </c>
      <c r="D51" t="s">
        <v>6040</v>
      </c>
      <c r="E51" t="s">
        <v>6041</v>
      </c>
    </row>
    <row r="52" spans="1:5">
      <c r="A52">
        <v>49</v>
      </c>
      <c r="B52" t="s">
        <v>6042</v>
      </c>
      <c r="C52" t="s">
        <v>6043</v>
      </c>
      <c r="D52" t="s">
        <v>6042</v>
      </c>
      <c r="E52" t="s">
        <v>6044</v>
      </c>
    </row>
    <row r="53" spans="1:5">
      <c r="A53">
        <v>50</v>
      </c>
      <c r="B53" t="s">
        <v>6045</v>
      </c>
      <c r="C53" t="s">
        <v>6046</v>
      </c>
      <c r="D53" t="s">
        <v>6045</v>
      </c>
      <c r="E53" t="s">
        <v>6047</v>
      </c>
    </row>
    <row r="54" spans="1:5">
      <c r="A54">
        <v>51</v>
      </c>
      <c r="B54" t="s">
        <v>6048</v>
      </c>
      <c r="C54" t="s">
        <v>6049</v>
      </c>
      <c r="D54" t="s">
        <v>6048</v>
      </c>
      <c r="E54" t="s">
        <v>6050</v>
      </c>
    </row>
    <row r="55" spans="1:5">
      <c r="A55">
        <v>52</v>
      </c>
      <c r="B55" t="s">
        <v>6051</v>
      </c>
      <c r="C55" t="s">
        <v>6052</v>
      </c>
      <c r="D55" t="s">
        <v>6051</v>
      </c>
      <c r="E55" t="s">
        <v>6053</v>
      </c>
    </row>
    <row r="56" spans="1:5">
      <c r="A56">
        <v>53</v>
      </c>
      <c r="B56" t="s">
        <v>6054</v>
      </c>
      <c r="C56" t="s">
        <v>6055</v>
      </c>
      <c r="D56" t="s">
        <v>6054</v>
      </c>
      <c r="E56" t="s">
        <v>6056</v>
      </c>
    </row>
    <row r="57" spans="1:5">
      <c r="A57">
        <v>54</v>
      </c>
      <c r="B57" t="s">
        <v>6057</v>
      </c>
      <c r="C57" t="s">
        <v>6058</v>
      </c>
      <c r="D57" s="76">
        <v>38961</v>
      </c>
      <c r="E57" t="s">
        <v>6059</v>
      </c>
    </row>
    <row r="58" spans="1:5">
      <c r="A58">
        <v>55</v>
      </c>
      <c r="B58" t="s">
        <v>6060</v>
      </c>
      <c r="C58" t="s">
        <v>6061</v>
      </c>
      <c r="D58" t="s">
        <v>6060</v>
      </c>
      <c r="E58" t="s">
        <v>6062</v>
      </c>
    </row>
    <row r="59" spans="1:5">
      <c r="A59">
        <v>56</v>
      </c>
      <c r="B59" t="s">
        <v>6063</v>
      </c>
      <c r="C59" t="s">
        <v>6064</v>
      </c>
      <c r="D59" t="s">
        <v>6063</v>
      </c>
      <c r="E59" t="s">
        <v>6065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9342-BFC3-6E48-9B52-AC0C39EFEA1E}">
  <dimension ref="A1:GX95"/>
  <sheetViews>
    <sheetView workbookViewId="0">
      <selection activeCell="I20" sqref="I20"/>
    </sheetView>
  </sheetViews>
  <sheetFormatPr defaultColWidth="8.875" defaultRowHeight="15.95"/>
  <cols>
    <col min="1" max="1" width="23" style="77" customWidth="1"/>
    <col min="2" max="2" width="22.625" style="77" customWidth="1"/>
    <col min="3" max="3" width="32.625" style="77" customWidth="1"/>
    <col min="4" max="4" width="35.5" style="77" customWidth="1"/>
    <col min="5" max="5" width="42.5" style="77" customWidth="1"/>
    <col min="6" max="24" width="14.5" style="77" customWidth="1"/>
    <col min="25" max="25" width="18" style="77" customWidth="1"/>
    <col min="26" max="35" width="14.5" style="77" customWidth="1"/>
    <col min="36" max="36" width="13.125" style="77" customWidth="1"/>
    <col min="37" max="37" width="17" style="77" customWidth="1"/>
    <col min="38" max="38" width="14.5" style="77" customWidth="1"/>
    <col min="39" max="39" width="12.625" style="77" customWidth="1"/>
    <col min="40" max="40" width="14.5" style="77" customWidth="1"/>
    <col min="41" max="41" width="12.625" style="77" customWidth="1"/>
    <col min="42" max="43" width="14.5" style="77" customWidth="1"/>
    <col min="44" max="44" width="58.875" style="77" customWidth="1"/>
    <col min="45" max="45" width="19" style="77" customWidth="1"/>
    <col min="46" max="46" width="14.5" style="77" customWidth="1"/>
    <col min="47" max="47" width="70.5" style="77" customWidth="1"/>
    <col min="48" max="52" width="14.5" style="77" customWidth="1"/>
    <col min="53" max="53" width="31.125" style="77" customWidth="1"/>
    <col min="54" max="78" width="14.5" style="77" customWidth="1"/>
    <col min="79" max="79" width="15" style="77" customWidth="1"/>
    <col min="80" max="80" width="15.625" style="77" customWidth="1"/>
    <col min="81" max="81" width="15.125" style="77" customWidth="1"/>
    <col min="82" max="82" width="13.125" style="77" customWidth="1"/>
    <col min="83" max="83" width="9.875" style="77" customWidth="1"/>
    <col min="84" max="84" width="13.5" style="77" customWidth="1"/>
    <col min="85" max="85" width="9.625" style="77" customWidth="1"/>
    <col min="86" max="86" width="8.875" style="77"/>
    <col min="87" max="87" width="11.875" style="77" customWidth="1"/>
    <col min="88" max="88" width="13.5" style="77" customWidth="1"/>
    <col min="89" max="89" width="12.5" style="77" customWidth="1"/>
    <col min="90" max="90" width="12.875" style="77" customWidth="1"/>
    <col min="91" max="91" width="13" style="77" customWidth="1"/>
    <col min="92" max="92" width="13.375" style="77" customWidth="1"/>
    <col min="93" max="93" width="12.5" style="77" customWidth="1"/>
    <col min="94" max="94" width="13.5" style="77" customWidth="1"/>
    <col min="95" max="95" width="12.875" style="77" customWidth="1"/>
    <col min="96" max="96" width="12.375" style="77" customWidth="1"/>
    <col min="97" max="97" width="12.5" style="77" customWidth="1"/>
    <col min="98" max="98" width="13.5" style="77" customWidth="1"/>
    <col min="99" max="100" width="12.875" style="77" customWidth="1"/>
    <col min="101" max="101" width="13" style="77" customWidth="1"/>
    <col min="102" max="102" width="14.125" style="77" customWidth="1"/>
    <col min="103" max="103" width="13.375" style="77" customWidth="1"/>
    <col min="104" max="104" width="14.125" style="77" customWidth="1"/>
    <col min="105" max="105" width="13.375" style="77" customWidth="1"/>
    <col min="106" max="106" width="13.625" style="77" customWidth="1"/>
    <col min="107" max="107" width="13.375" style="77" customWidth="1"/>
    <col min="108" max="108" width="13.875" style="77" customWidth="1"/>
    <col min="109" max="109" width="12.5" style="77" customWidth="1"/>
    <col min="110" max="110" width="12.375" style="77" customWidth="1"/>
    <col min="111" max="111" width="12.5" style="77" customWidth="1"/>
    <col min="112" max="112" width="12.875" style="77" customWidth="1"/>
    <col min="113" max="113" width="13" style="77" customWidth="1"/>
    <col min="114" max="114" width="13.875" style="77" customWidth="1"/>
    <col min="115" max="116" width="14.375" style="77" customWidth="1"/>
    <col min="117" max="117" width="12.875" style="77" customWidth="1"/>
    <col min="118" max="118" width="13.125" style="77" customWidth="1"/>
    <col min="119" max="119" width="13.5" style="77" customWidth="1"/>
    <col min="120" max="120" width="12.375" style="77" customWidth="1"/>
    <col min="121" max="122" width="13.5" style="77" customWidth="1"/>
    <col min="123" max="123" width="12" style="77" customWidth="1"/>
    <col min="124" max="124" width="14" style="77" customWidth="1"/>
    <col min="125" max="125" width="13.625" style="77" customWidth="1"/>
    <col min="126" max="126" width="15.375" style="77" customWidth="1"/>
    <col min="127" max="127" width="13" style="77" customWidth="1"/>
    <col min="128" max="128" width="13.5" style="77" customWidth="1"/>
    <col min="129" max="129" width="12" style="77" customWidth="1"/>
    <col min="130" max="130" width="13" style="77" customWidth="1"/>
    <col min="131" max="131" width="11.125" style="77" customWidth="1"/>
    <col min="132" max="132" width="12" style="77" customWidth="1"/>
    <col min="133" max="133" width="13.625" style="77" customWidth="1"/>
    <col min="134" max="134" width="19.5" style="77" customWidth="1"/>
    <col min="135" max="135" width="13.5" style="77" customWidth="1"/>
    <col min="136" max="136" width="25.5" style="77" customWidth="1"/>
    <col min="137" max="137" width="17.5" style="77" customWidth="1"/>
    <col min="138" max="138" width="15.125" style="77" customWidth="1"/>
    <col min="139" max="139" width="25.125" style="77" customWidth="1"/>
    <col min="140" max="140" width="22" style="77" customWidth="1"/>
    <col min="141" max="141" width="19.5" style="77" customWidth="1"/>
    <col min="142" max="142" width="21" style="77" customWidth="1"/>
    <col min="143" max="143" width="18.625" style="77" customWidth="1"/>
    <col min="144" max="144" width="28.875" style="77" customWidth="1"/>
    <col min="145" max="1025" width="14.5" style="77" customWidth="1"/>
    <col min="1026" max="16384" width="8.875" style="77"/>
  </cols>
  <sheetData>
    <row r="1" spans="1:206" ht="15" customHeight="1">
      <c r="A1" s="77" t="s">
        <v>6066</v>
      </c>
    </row>
    <row r="2" spans="1:206" ht="15" customHeight="1">
      <c r="A2" s="78"/>
      <c r="B2" s="78"/>
      <c r="C2" s="78"/>
      <c r="D2" s="78"/>
      <c r="E2" s="78"/>
    </row>
    <row r="3" spans="1:206" ht="15.75" customHeight="1">
      <c r="A3" s="79" t="s">
        <v>3839</v>
      </c>
      <c r="B3" s="79" t="s">
        <v>3856</v>
      </c>
      <c r="C3" s="79" t="s">
        <v>3857</v>
      </c>
      <c r="D3" s="79" t="s">
        <v>6067</v>
      </c>
      <c r="E3" s="80" t="s">
        <v>6068</v>
      </c>
      <c r="F3" s="81"/>
      <c r="G3" s="81"/>
      <c r="H3" s="81"/>
      <c r="I3" s="81"/>
      <c r="J3" s="81"/>
      <c r="K3" s="81"/>
      <c r="L3" s="81"/>
      <c r="M3" s="81"/>
      <c r="N3" s="81"/>
      <c r="O3" s="81"/>
      <c r="P3" s="81"/>
      <c r="Q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2"/>
      <c r="AW3" s="82"/>
      <c r="AX3" s="82"/>
      <c r="AY3" s="82"/>
      <c r="AZ3" s="82"/>
      <c r="CD3" s="83"/>
      <c r="CE3" s="83"/>
      <c r="CH3" s="83"/>
      <c r="CI3" s="83"/>
      <c r="CL3" s="84"/>
      <c r="CN3" s="83"/>
      <c r="CO3" s="83"/>
      <c r="CR3" s="85"/>
      <c r="CS3" s="85"/>
      <c r="CT3" s="83"/>
      <c r="CU3" s="83"/>
      <c r="CV3" s="83"/>
      <c r="CW3" s="83"/>
      <c r="CZ3" s="83"/>
      <c r="DA3" s="83"/>
      <c r="DB3" s="83"/>
      <c r="DC3" s="83"/>
      <c r="DD3" s="83"/>
      <c r="DE3" s="83"/>
      <c r="DF3" s="83"/>
      <c r="DG3" s="83"/>
      <c r="DH3" s="83"/>
      <c r="DI3" s="83"/>
      <c r="DJ3" s="83"/>
      <c r="DK3" s="83"/>
      <c r="DL3" s="83"/>
      <c r="DM3" s="83"/>
      <c r="DN3" s="83"/>
      <c r="DO3" s="83"/>
      <c r="DP3" s="83"/>
      <c r="DQ3" s="83"/>
      <c r="DR3" s="83"/>
      <c r="DS3" s="83"/>
      <c r="DT3" s="83"/>
      <c r="DU3" s="83"/>
      <c r="DX3" s="83"/>
      <c r="DY3" s="83"/>
      <c r="EB3" s="83"/>
      <c r="EC3" s="83"/>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7"/>
      <c r="FY3" s="87"/>
      <c r="FZ3" s="87"/>
      <c r="GA3" s="88"/>
      <c r="GB3" s="88"/>
      <c r="GC3" s="88"/>
      <c r="GD3" s="87"/>
      <c r="GE3" s="87"/>
      <c r="GF3" s="87"/>
      <c r="GG3" s="86"/>
      <c r="GH3" s="86"/>
      <c r="GI3" s="86"/>
      <c r="GJ3" s="86"/>
      <c r="GK3" s="86"/>
      <c r="GL3" s="86"/>
      <c r="GM3" s="86"/>
      <c r="GN3" s="86"/>
      <c r="GO3" s="86"/>
      <c r="GP3" s="86"/>
      <c r="GQ3" s="86"/>
      <c r="GR3" s="86"/>
      <c r="GS3" s="86"/>
      <c r="GT3" s="86"/>
      <c r="GU3" s="86"/>
      <c r="GV3" s="86"/>
      <c r="GW3" s="86"/>
      <c r="GX3" s="86"/>
    </row>
    <row r="4" spans="1:206" ht="15.75" customHeight="1">
      <c r="A4" s="89" t="s">
        <v>6069</v>
      </c>
      <c r="B4" s="90" t="s">
        <v>4057</v>
      </c>
      <c r="C4" s="90" t="s">
        <v>4058</v>
      </c>
      <c r="D4" s="89" t="s">
        <v>6070</v>
      </c>
      <c r="E4" s="91" t="s">
        <v>6071</v>
      </c>
      <c r="F4" s="92"/>
      <c r="G4" s="92"/>
      <c r="H4" s="92"/>
      <c r="I4" s="92"/>
      <c r="J4" s="92"/>
      <c r="K4" s="92"/>
      <c r="L4" s="92"/>
      <c r="M4" s="92"/>
      <c r="N4" s="92"/>
      <c r="O4" s="92"/>
      <c r="P4" s="92"/>
      <c r="Q4" s="92"/>
      <c r="T4" s="83"/>
      <c r="U4" s="83"/>
      <c r="V4" s="83"/>
      <c r="W4" s="83"/>
      <c r="X4" s="83"/>
      <c r="Y4" s="83"/>
      <c r="Z4" s="83"/>
      <c r="AA4" s="83"/>
      <c r="AB4" s="83"/>
      <c r="AC4" s="93"/>
      <c r="AD4" s="93"/>
      <c r="AE4" s="93"/>
      <c r="AF4" s="93"/>
      <c r="AG4" s="83"/>
      <c r="AH4" s="83"/>
      <c r="AI4" s="83"/>
      <c r="AJ4" s="83"/>
      <c r="AK4" s="83"/>
      <c r="AL4" s="83"/>
      <c r="AM4" s="83"/>
      <c r="AN4" s="83"/>
      <c r="AO4" s="83"/>
      <c r="AP4" s="83"/>
      <c r="AQ4" s="83"/>
      <c r="AR4" s="83"/>
      <c r="AS4" s="83"/>
      <c r="AU4" s="92"/>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4"/>
      <c r="EF4" s="94"/>
      <c r="EG4" s="94"/>
      <c r="EH4" s="94"/>
      <c r="EI4" s="94"/>
      <c r="EJ4" s="94"/>
      <c r="EK4" s="94"/>
      <c r="EL4" s="94"/>
      <c r="EM4" s="94"/>
      <c r="EN4" s="94"/>
    </row>
    <row r="5" spans="1:206" ht="15.75" customHeight="1">
      <c r="A5" s="89" t="s">
        <v>6072</v>
      </c>
      <c r="B5" s="90" t="s">
        <v>4143</v>
      </c>
      <c r="C5" s="90"/>
      <c r="D5" s="89" t="s">
        <v>6070</v>
      </c>
      <c r="E5" s="91"/>
      <c r="F5" s="92"/>
      <c r="G5" s="92"/>
      <c r="H5" s="92"/>
      <c r="I5" s="92"/>
      <c r="J5" s="92"/>
      <c r="K5" s="92"/>
      <c r="L5" s="92"/>
      <c r="M5" s="92"/>
      <c r="N5" s="92"/>
      <c r="O5" s="92"/>
      <c r="P5" s="92"/>
      <c r="Q5" s="92"/>
      <c r="AU5" s="92"/>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4"/>
      <c r="EF5" s="96"/>
      <c r="EG5" s="96"/>
      <c r="EH5" s="96"/>
      <c r="EI5" s="97"/>
      <c r="EJ5" s="96"/>
      <c r="EK5" s="97"/>
      <c r="EL5" s="94"/>
      <c r="EM5" s="94"/>
      <c r="EN5" s="94"/>
    </row>
    <row r="6" spans="1:206" ht="15.75" customHeight="1">
      <c r="A6" s="89" t="s">
        <v>6073</v>
      </c>
      <c r="B6" s="90" t="s">
        <v>4158</v>
      </c>
      <c r="C6" s="90" t="s">
        <v>4159</v>
      </c>
      <c r="D6" s="89" t="s">
        <v>6074</v>
      </c>
      <c r="E6" s="98" t="s">
        <v>6075</v>
      </c>
      <c r="F6" s="92"/>
      <c r="G6" s="92"/>
      <c r="H6" s="92"/>
      <c r="I6" s="92"/>
      <c r="J6" s="92"/>
      <c r="K6" s="92"/>
      <c r="L6" s="92"/>
      <c r="M6" s="92"/>
      <c r="N6" s="92"/>
      <c r="O6" s="92"/>
      <c r="P6" s="92"/>
      <c r="Q6" s="92"/>
      <c r="T6" s="83"/>
      <c r="U6" s="83"/>
      <c r="V6" s="83"/>
      <c r="W6" s="83"/>
      <c r="X6" s="83"/>
      <c r="Y6" s="83"/>
      <c r="Z6" s="83"/>
      <c r="AA6" s="83"/>
      <c r="AB6" s="83"/>
      <c r="AC6" s="99"/>
      <c r="AD6" s="93"/>
      <c r="AE6" s="93"/>
      <c r="AF6" s="93"/>
      <c r="AG6" s="83"/>
      <c r="AH6" s="83"/>
      <c r="AI6" s="83"/>
      <c r="AJ6" s="83"/>
      <c r="AK6" s="83"/>
      <c r="AL6" s="83"/>
      <c r="AM6" s="83"/>
      <c r="AN6" s="83"/>
      <c r="AO6" s="83"/>
      <c r="AP6" s="83"/>
      <c r="AQ6" s="83"/>
      <c r="AR6" s="83"/>
      <c r="AS6" s="83"/>
      <c r="AT6" s="93"/>
      <c r="AU6" s="92"/>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4"/>
      <c r="EF6" s="94"/>
      <c r="EG6" s="94"/>
      <c r="EH6" s="94"/>
      <c r="EI6" s="94"/>
      <c r="EJ6" s="94"/>
      <c r="EK6" s="94"/>
      <c r="EL6" s="94"/>
      <c r="EM6" s="94"/>
      <c r="EN6" s="94"/>
    </row>
    <row r="7" spans="1:206" ht="15.75" customHeight="1">
      <c r="A7" s="89" t="s">
        <v>6076</v>
      </c>
      <c r="B7" s="90" t="s">
        <v>4208</v>
      </c>
      <c r="C7" s="90" t="s">
        <v>4209</v>
      </c>
      <c r="D7" s="89" t="s">
        <v>6070</v>
      </c>
      <c r="E7" s="100" t="s">
        <v>6077</v>
      </c>
      <c r="F7" s="92"/>
      <c r="G7" s="92"/>
      <c r="H7" s="92"/>
      <c r="I7" s="92"/>
      <c r="J7" s="92"/>
      <c r="K7" s="92"/>
      <c r="L7" s="92"/>
      <c r="M7" s="92"/>
      <c r="N7" s="92"/>
      <c r="O7" s="92"/>
      <c r="P7" s="92"/>
      <c r="Q7" s="92"/>
      <c r="AU7" s="92"/>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6"/>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row>
    <row r="8" spans="1:206" ht="15.75" customHeight="1">
      <c r="A8" s="89" t="s">
        <v>6078</v>
      </c>
      <c r="B8" s="89" t="s">
        <v>4143</v>
      </c>
      <c r="C8" s="90"/>
      <c r="D8" s="89" t="s">
        <v>6070</v>
      </c>
      <c r="E8" s="91"/>
      <c r="G8" s="92"/>
      <c r="H8" s="92"/>
      <c r="I8" s="92"/>
      <c r="J8" s="92"/>
      <c r="K8" s="92"/>
      <c r="L8" s="92"/>
      <c r="M8" s="92"/>
      <c r="N8" s="92"/>
      <c r="O8" s="92"/>
      <c r="P8" s="92"/>
      <c r="Q8" s="92"/>
      <c r="T8" s="83"/>
      <c r="U8" s="83"/>
      <c r="V8" s="83"/>
      <c r="W8" s="83"/>
      <c r="X8" s="83"/>
      <c r="Y8" s="83"/>
      <c r="Z8" s="83"/>
      <c r="AA8" s="83"/>
      <c r="AB8" s="83"/>
      <c r="AC8" s="99"/>
      <c r="AD8" s="93"/>
      <c r="AE8" s="93"/>
      <c r="AF8" s="93"/>
      <c r="AG8" s="83"/>
      <c r="AH8" s="83"/>
      <c r="AI8" s="83"/>
      <c r="AJ8" s="83"/>
      <c r="AK8" s="83"/>
      <c r="AL8" s="83"/>
      <c r="AM8" s="83"/>
      <c r="AN8" s="83"/>
      <c r="AO8" s="83"/>
      <c r="AP8" s="83"/>
      <c r="AQ8" s="83"/>
      <c r="AR8" s="83"/>
      <c r="AS8" s="83"/>
      <c r="AT8" s="93"/>
      <c r="AU8" s="92"/>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6"/>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row>
    <row r="9" spans="1:206" ht="15.75" customHeight="1">
      <c r="A9" s="89" t="s">
        <v>6079</v>
      </c>
      <c r="B9" s="90" t="s">
        <v>4243</v>
      </c>
      <c r="C9" s="90" t="s">
        <v>4244</v>
      </c>
      <c r="D9" s="89" t="s">
        <v>6080</v>
      </c>
      <c r="E9" s="101" t="s">
        <v>6081</v>
      </c>
      <c r="F9" s="92"/>
      <c r="G9" s="92"/>
      <c r="H9" s="92"/>
      <c r="I9" s="92"/>
      <c r="J9" s="92"/>
      <c r="K9" s="92"/>
      <c r="L9" s="92"/>
      <c r="M9" s="92"/>
      <c r="N9" s="92"/>
      <c r="O9" s="92"/>
      <c r="P9" s="92"/>
      <c r="Q9" s="92"/>
      <c r="T9" s="83"/>
      <c r="U9" s="83"/>
      <c r="V9" s="83"/>
      <c r="W9" s="83"/>
      <c r="X9" s="83"/>
      <c r="Y9" s="83"/>
      <c r="Z9" s="83"/>
      <c r="AA9" s="83"/>
      <c r="AB9" s="83"/>
      <c r="AC9" s="99"/>
      <c r="AD9" s="93"/>
      <c r="AE9" s="93"/>
      <c r="AF9" s="93"/>
      <c r="AG9" s="83"/>
      <c r="AH9" s="83"/>
      <c r="AI9" s="83"/>
      <c r="AJ9" s="83"/>
      <c r="AK9" s="83"/>
      <c r="AL9" s="83"/>
      <c r="AM9" s="83"/>
      <c r="AN9" s="83"/>
      <c r="AO9" s="83"/>
      <c r="AP9" s="83"/>
      <c r="AQ9" s="83"/>
      <c r="AR9" s="83"/>
      <c r="AS9" s="83"/>
      <c r="AT9" s="93"/>
      <c r="AU9" s="92"/>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4"/>
      <c r="EF9" s="94"/>
      <c r="EG9" s="94"/>
      <c r="EH9" s="94"/>
      <c r="EI9" s="94"/>
      <c r="EJ9" s="94"/>
      <c r="EK9" s="94"/>
      <c r="EL9" s="94"/>
      <c r="EM9" s="94"/>
      <c r="EN9" s="94"/>
    </row>
    <row r="10" spans="1:206" ht="15.75" customHeight="1">
      <c r="A10" s="89" t="s">
        <v>6082</v>
      </c>
      <c r="B10" s="90" t="s">
        <v>4306</v>
      </c>
      <c r="C10" s="90" t="s">
        <v>4307</v>
      </c>
      <c r="D10" s="89" t="s">
        <v>6070</v>
      </c>
      <c r="E10" s="91" t="s">
        <v>6083</v>
      </c>
      <c r="F10" s="92"/>
      <c r="G10" s="92"/>
      <c r="H10" s="92"/>
      <c r="I10" s="92"/>
      <c r="J10" s="92"/>
      <c r="K10" s="92"/>
      <c r="L10" s="92"/>
      <c r="M10" s="92"/>
      <c r="N10" s="92"/>
      <c r="O10" s="92"/>
      <c r="P10" s="92"/>
      <c r="Q10" s="92"/>
      <c r="T10" s="83"/>
      <c r="U10" s="83"/>
      <c r="V10" s="83"/>
      <c r="W10" s="83"/>
      <c r="X10" s="83"/>
      <c r="Y10" s="83"/>
      <c r="Z10" s="83"/>
      <c r="AA10" s="83"/>
      <c r="AB10" s="83"/>
      <c r="AC10" s="93"/>
      <c r="AD10" s="93"/>
      <c r="AE10" s="93"/>
      <c r="AF10" s="93"/>
      <c r="AG10" s="83"/>
      <c r="AH10" s="83"/>
      <c r="AI10" s="83"/>
      <c r="AJ10" s="83"/>
      <c r="AK10" s="83"/>
      <c r="AL10" s="83"/>
      <c r="AM10" s="83"/>
      <c r="AN10" s="83"/>
      <c r="AO10" s="83"/>
      <c r="AP10" s="83"/>
      <c r="AQ10" s="83"/>
      <c r="AR10" s="83"/>
      <c r="AS10" s="83"/>
      <c r="AT10" s="93"/>
      <c r="AU10" s="92"/>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4"/>
      <c r="EF10" s="94"/>
      <c r="EG10" s="94"/>
      <c r="EH10" s="94"/>
      <c r="EI10" s="94"/>
      <c r="EJ10" s="94"/>
      <c r="EK10" s="94"/>
      <c r="EL10" s="94"/>
      <c r="EM10" s="94"/>
      <c r="EN10" s="94"/>
    </row>
    <row r="11" spans="1:206" ht="15.75" customHeight="1">
      <c r="A11" s="89" t="s">
        <v>6084</v>
      </c>
      <c r="B11" s="90" t="s">
        <v>4323</v>
      </c>
      <c r="C11" s="90" t="s">
        <v>4324</v>
      </c>
      <c r="D11" s="89" t="s">
        <v>6070</v>
      </c>
      <c r="E11" s="91" t="s">
        <v>6085</v>
      </c>
      <c r="F11" s="92"/>
      <c r="G11" s="92"/>
      <c r="H11" s="92"/>
      <c r="I11" s="92"/>
      <c r="J11" s="92"/>
      <c r="K11" s="92"/>
      <c r="L11" s="92"/>
      <c r="M11" s="92"/>
      <c r="N11" s="92"/>
      <c r="O11" s="92"/>
      <c r="P11" s="92"/>
      <c r="Q11" s="92"/>
      <c r="T11" s="83"/>
      <c r="U11" s="83"/>
      <c r="V11" s="83"/>
      <c r="W11" s="83"/>
      <c r="X11" s="83"/>
      <c r="Y11" s="83"/>
      <c r="Z11" s="83"/>
      <c r="AA11" s="83"/>
      <c r="AB11" s="83"/>
      <c r="AC11" s="93"/>
      <c r="AD11" s="93"/>
      <c r="AE11" s="93"/>
      <c r="AF11" s="93"/>
      <c r="AG11" s="83"/>
      <c r="AH11" s="83"/>
      <c r="AI11" s="83"/>
      <c r="AJ11" s="83"/>
      <c r="AK11" s="83"/>
      <c r="AL11" s="83"/>
      <c r="AM11" s="83"/>
      <c r="AN11" s="83"/>
      <c r="AO11" s="83"/>
      <c r="AP11" s="83"/>
      <c r="AQ11" s="83"/>
      <c r="AR11" s="83"/>
      <c r="AS11" s="83"/>
      <c r="AT11" s="93"/>
      <c r="AU11" s="92"/>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4"/>
      <c r="EF11" s="94"/>
      <c r="EG11" s="94"/>
      <c r="EH11" s="94"/>
      <c r="EI11" s="94"/>
      <c r="EJ11" s="94"/>
      <c r="EK11" s="94"/>
      <c r="EL11" s="94"/>
      <c r="EM11" s="94"/>
      <c r="EN11" s="94"/>
    </row>
    <row r="12" spans="1:206" ht="15.75" customHeight="1">
      <c r="A12" s="89" t="s">
        <v>6086</v>
      </c>
      <c r="B12" s="90" t="s">
        <v>4323</v>
      </c>
      <c r="C12" s="90" t="s">
        <v>4324</v>
      </c>
      <c r="D12" s="89" t="s">
        <v>6070</v>
      </c>
      <c r="E12" s="91" t="s">
        <v>6085</v>
      </c>
      <c r="F12" s="92"/>
      <c r="G12" s="92"/>
      <c r="H12" s="92"/>
      <c r="I12" s="92"/>
      <c r="J12" s="92"/>
      <c r="K12" s="92"/>
      <c r="L12" s="92"/>
      <c r="M12" s="92"/>
      <c r="N12" s="92"/>
      <c r="O12" s="92"/>
      <c r="P12" s="92"/>
      <c r="Q12" s="92"/>
      <c r="T12" s="83"/>
      <c r="U12" s="83"/>
      <c r="V12" s="83"/>
      <c r="W12" s="83"/>
      <c r="X12" s="83"/>
      <c r="Y12" s="83"/>
      <c r="Z12" s="83"/>
      <c r="AA12" s="83"/>
      <c r="AB12" s="83"/>
      <c r="AC12" s="99"/>
      <c r="AD12" s="93"/>
      <c r="AE12" s="93"/>
      <c r="AF12" s="93"/>
      <c r="AG12" s="83"/>
      <c r="AH12" s="83"/>
      <c r="AI12" s="83"/>
      <c r="AJ12" s="83"/>
      <c r="AK12" s="83"/>
      <c r="AL12" s="83"/>
      <c r="AM12" s="83"/>
      <c r="AN12" s="83"/>
      <c r="AO12" s="83"/>
      <c r="AP12" s="83"/>
      <c r="AQ12" s="83"/>
      <c r="AR12" s="83"/>
      <c r="AS12" s="83"/>
      <c r="AT12" s="93"/>
      <c r="AU12" s="92"/>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4"/>
      <c r="EF12" s="94"/>
      <c r="EG12" s="94"/>
      <c r="EH12" s="94"/>
      <c r="EI12" s="94"/>
      <c r="EJ12" s="94"/>
      <c r="EK12" s="94"/>
      <c r="EL12" s="94"/>
      <c r="EM12" s="94"/>
      <c r="EN12" s="94"/>
    </row>
    <row r="13" spans="1:206" ht="15.75" customHeight="1">
      <c r="A13" s="89" t="s">
        <v>6087</v>
      </c>
      <c r="B13" s="90" t="s">
        <v>4564</v>
      </c>
      <c r="C13" s="90" t="s">
        <v>4565</v>
      </c>
      <c r="D13" s="89" t="s">
        <v>6088</v>
      </c>
      <c r="E13" s="91" t="s">
        <v>6089</v>
      </c>
      <c r="F13" s="92"/>
      <c r="G13" s="92"/>
      <c r="H13" s="92"/>
      <c r="I13" s="92"/>
      <c r="J13" s="92"/>
      <c r="K13" s="92"/>
      <c r="L13" s="92"/>
      <c r="M13" s="92"/>
      <c r="N13" s="92"/>
      <c r="O13" s="92"/>
      <c r="P13" s="92"/>
      <c r="Q13" s="92"/>
      <c r="T13" s="83"/>
      <c r="U13" s="83"/>
      <c r="V13" s="83"/>
      <c r="W13" s="83"/>
      <c r="X13" s="83"/>
      <c r="Y13" s="83"/>
      <c r="Z13" s="83"/>
      <c r="AA13" s="83"/>
      <c r="AB13" s="83"/>
      <c r="AC13" s="99"/>
      <c r="AD13" s="93"/>
      <c r="AE13" s="93"/>
      <c r="AF13" s="93"/>
      <c r="AG13" s="83"/>
      <c r="AH13" s="83"/>
      <c r="AI13" s="83"/>
      <c r="AJ13" s="83"/>
      <c r="AK13" s="83"/>
      <c r="AL13" s="83"/>
      <c r="AM13" s="83"/>
      <c r="AN13" s="83"/>
      <c r="AO13" s="83"/>
      <c r="AP13" s="83"/>
      <c r="AQ13" s="83"/>
      <c r="AR13" s="83"/>
      <c r="AS13" s="83"/>
      <c r="AT13" s="93"/>
      <c r="AU13" s="92"/>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4"/>
      <c r="EF13" s="94"/>
      <c r="EG13" s="94"/>
      <c r="EH13" s="94"/>
      <c r="EI13" s="94"/>
      <c r="EJ13" s="94"/>
      <c r="EK13" s="94"/>
      <c r="EL13" s="94"/>
      <c r="EM13" s="94"/>
      <c r="EN13" s="94"/>
    </row>
    <row r="14" spans="1:206" ht="15.75" customHeight="1">
      <c r="A14" s="89" t="s">
        <v>6087</v>
      </c>
      <c r="B14" s="90" t="s">
        <v>6090</v>
      </c>
      <c r="C14" s="90" t="s">
        <v>4565</v>
      </c>
      <c r="D14" s="89" t="s">
        <v>6088</v>
      </c>
      <c r="E14" s="91" t="s">
        <v>6089</v>
      </c>
      <c r="F14" s="92"/>
      <c r="G14" s="92"/>
      <c r="H14" s="92"/>
      <c r="I14" s="92"/>
      <c r="J14" s="92"/>
      <c r="K14" s="92"/>
      <c r="L14" s="92"/>
      <c r="M14" s="92"/>
      <c r="N14" s="92"/>
      <c r="O14" s="92"/>
      <c r="P14" s="92"/>
      <c r="Q14" s="92"/>
      <c r="T14" s="83"/>
      <c r="U14" s="83"/>
      <c r="V14" s="83"/>
      <c r="W14" s="83"/>
      <c r="X14" s="83"/>
      <c r="Y14" s="83"/>
      <c r="Z14" s="83"/>
      <c r="AA14" s="83"/>
      <c r="AB14" s="83"/>
      <c r="AC14" s="93"/>
      <c r="AD14" s="93"/>
      <c r="AE14" s="93"/>
      <c r="AF14" s="93"/>
      <c r="AG14" s="83"/>
      <c r="AH14" s="83"/>
      <c r="AI14" s="83"/>
      <c r="AJ14" s="83"/>
      <c r="AK14" s="83"/>
      <c r="AL14" s="83"/>
      <c r="AM14" s="83"/>
      <c r="AN14" s="83"/>
      <c r="AO14" s="83"/>
      <c r="AP14" s="83"/>
      <c r="AQ14" s="83"/>
      <c r="AR14" s="83"/>
      <c r="AS14" s="83"/>
      <c r="AU14" s="92"/>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4"/>
      <c r="EF14" s="94"/>
      <c r="EG14" s="94"/>
      <c r="EH14" s="94"/>
      <c r="EI14" s="94"/>
      <c r="EJ14" s="94"/>
      <c r="EK14" s="94"/>
      <c r="EL14" s="94"/>
      <c r="EM14" s="94"/>
      <c r="EN14" s="94"/>
    </row>
    <row r="15" spans="1:206" ht="15.75" customHeight="1">
      <c r="A15" s="89" t="s">
        <v>6091</v>
      </c>
      <c r="B15" s="90" t="s">
        <v>4576</v>
      </c>
      <c r="C15" s="90" t="s">
        <v>4577</v>
      </c>
      <c r="D15" s="89" t="s">
        <v>6092</v>
      </c>
      <c r="E15" s="91"/>
      <c r="F15" s="92"/>
      <c r="G15" s="92"/>
      <c r="H15" s="92"/>
      <c r="I15" s="92"/>
      <c r="J15" s="92"/>
      <c r="K15" s="92"/>
      <c r="L15" s="92"/>
      <c r="M15" s="92"/>
      <c r="N15" s="92"/>
      <c r="O15" s="92"/>
      <c r="P15" s="92"/>
      <c r="Q15" s="92"/>
      <c r="AU15" s="92"/>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4"/>
      <c r="EF15" s="96"/>
      <c r="EG15" s="96"/>
      <c r="EH15" s="96"/>
      <c r="EI15" s="97"/>
      <c r="EJ15" s="96"/>
      <c r="EK15" s="97"/>
      <c r="EL15" s="94"/>
      <c r="EM15" s="94"/>
      <c r="EN15" s="94"/>
    </row>
    <row r="16" spans="1:206" ht="15.75" customHeight="1">
      <c r="A16" s="89" t="s">
        <v>6093</v>
      </c>
      <c r="B16" s="90" t="s">
        <v>4589</v>
      </c>
      <c r="C16" s="90" t="s">
        <v>4590</v>
      </c>
      <c r="D16" s="89" t="s">
        <v>6094</v>
      </c>
      <c r="E16" s="91" t="s">
        <v>6095</v>
      </c>
      <c r="F16" s="92"/>
      <c r="G16" s="92"/>
      <c r="H16" s="92"/>
      <c r="I16" s="92"/>
      <c r="J16" s="92"/>
      <c r="K16" s="92"/>
      <c r="L16" s="92"/>
      <c r="M16" s="92"/>
      <c r="N16" s="92"/>
      <c r="O16" s="92"/>
      <c r="P16" s="92"/>
      <c r="Q16" s="92"/>
      <c r="T16" s="83"/>
      <c r="U16" s="83"/>
      <c r="V16" s="83"/>
      <c r="W16" s="83"/>
      <c r="X16" s="83"/>
      <c r="Y16" s="83"/>
      <c r="Z16" s="83"/>
      <c r="AA16" s="83"/>
      <c r="AB16" s="83"/>
      <c r="AC16" s="99"/>
      <c r="AD16" s="93"/>
      <c r="AE16" s="93"/>
      <c r="AF16" s="93"/>
      <c r="AG16" s="83"/>
      <c r="AH16" s="83"/>
      <c r="AI16" s="83"/>
      <c r="AJ16" s="83"/>
      <c r="AK16" s="83"/>
      <c r="AL16" s="83"/>
      <c r="AM16" s="83"/>
      <c r="AN16" s="83"/>
      <c r="AO16" s="83"/>
      <c r="AP16" s="83"/>
      <c r="AQ16" s="83"/>
      <c r="AR16" s="83"/>
      <c r="AS16" s="83"/>
      <c r="AT16" s="93"/>
      <c r="AU16" s="92"/>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4"/>
      <c r="EF16" s="94"/>
      <c r="EG16" s="94"/>
      <c r="EH16" s="94"/>
      <c r="EI16" s="94"/>
      <c r="EJ16" s="94"/>
      <c r="EK16" s="94"/>
      <c r="EL16" s="94"/>
      <c r="EM16" s="94"/>
      <c r="EN16" s="94"/>
    </row>
    <row r="17" spans="1:144" ht="15.75" customHeight="1">
      <c r="A17" s="89" t="s">
        <v>6096</v>
      </c>
      <c r="B17" s="90" t="s">
        <v>4605</v>
      </c>
      <c r="C17" s="90" t="s">
        <v>4606</v>
      </c>
      <c r="D17" s="89" t="s">
        <v>6070</v>
      </c>
      <c r="E17" s="91"/>
      <c r="F17" s="92"/>
      <c r="G17" s="92"/>
      <c r="H17" s="92"/>
      <c r="I17" s="92"/>
      <c r="J17" s="92"/>
      <c r="K17" s="92"/>
      <c r="L17" s="92"/>
      <c r="M17" s="92"/>
      <c r="N17" s="92"/>
      <c r="O17" s="92"/>
      <c r="P17" s="92"/>
      <c r="Q17" s="92"/>
      <c r="AU17" s="92"/>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6"/>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row>
    <row r="18" spans="1:144" ht="15.75" customHeight="1">
      <c r="A18" s="89" t="s">
        <v>6097</v>
      </c>
      <c r="B18" s="90" t="s">
        <v>4619</v>
      </c>
      <c r="C18" s="90" t="s">
        <v>4620</v>
      </c>
      <c r="D18" s="89" t="s">
        <v>6098</v>
      </c>
      <c r="E18" s="91"/>
      <c r="G18" s="92"/>
      <c r="H18" s="92"/>
      <c r="I18" s="92"/>
      <c r="J18" s="92"/>
      <c r="K18" s="92"/>
      <c r="L18" s="92"/>
      <c r="M18" s="92"/>
      <c r="N18" s="92"/>
      <c r="O18" s="92"/>
      <c r="P18" s="92"/>
      <c r="Q18" s="92"/>
      <c r="T18" s="83"/>
      <c r="U18" s="83"/>
      <c r="V18" s="83"/>
      <c r="W18" s="83"/>
      <c r="X18" s="83"/>
      <c r="Y18" s="83"/>
      <c r="Z18" s="83"/>
      <c r="AA18" s="83"/>
      <c r="AB18" s="83"/>
      <c r="AC18" s="99"/>
      <c r="AD18" s="93"/>
      <c r="AE18" s="93"/>
      <c r="AF18" s="93"/>
      <c r="AG18" s="83"/>
      <c r="AH18" s="83"/>
      <c r="AI18" s="83"/>
      <c r="AJ18" s="83"/>
      <c r="AK18" s="83"/>
      <c r="AL18" s="83"/>
      <c r="AM18" s="83"/>
      <c r="AN18" s="83"/>
      <c r="AO18" s="83"/>
      <c r="AP18" s="83"/>
      <c r="AQ18" s="83"/>
      <c r="AR18" s="83"/>
      <c r="AS18" s="83"/>
      <c r="AT18" s="93"/>
      <c r="AU18" s="92"/>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6"/>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row>
    <row r="19" spans="1:144" ht="15.75" customHeight="1">
      <c r="A19" s="89" t="s">
        <v>6099</v>
      </c>
      <c r="B19" s="90" t="s">
        <v>4647</v>
      </c>
      <c r="C19" s="90" t="s">
        <v>4648</v>
      </c>
      <c r="D19" s="89" t="s">
        <v>6070</v>
      </c>
      <c r="E19" s="91" t="s">
        <v>6100</v>
      </c>
      <c r="F19" s="92"/>
      <c r="G19" s="92"/>
      <c r="H19" s="92"/>
      <c r="I19" s="92"/>
      <c r="J19" s="92"/>
      <c r="K19" s="92"/>
      <c r="L19" s="92"/>
      <c r="M19" s="92"/>
      <c r="N19" s="92"/>
      <c r="O19" s="92"/>
      <c r="P19" s="92"/>
      <c r="Q19" s="92"/>
      <c r="T19" s="83"/>
      <c r="U19" s="83"/>
      <c r="V19" s="83"/>
      <c r="W19" s="83"/>
      <c r="X19" s="83"/>
      <c r="Y19" s="83"/>
      <c r="Z19" s="83"/>
      <c r="AA19" s="83"/>
      <c r="AB19" s="83"/>
      <c r="AC19" s="99"/>
      <c r="AD19" s="93"/>
      <c r="AE19" s="93"/>
      <c r="AF19" s="93"/>
      <c r="AG19" s="83"/>
      <c r="AH19" s="83"/>
      <c r="AI19" s="83"/>
      <c r="AJ19" s="83"/>
      <c r="AK19" s="83"/>
      <c r="AL19" s="83"/>
      <c r="AM19" s="83"/>
      <c r="AN19" s="83"/>
      <c r="AO19" s="83"/>
      <c r="AP19" s="83"/>
      <c r="AQ19" s="83"/>
      <c r="AR19" s="83"/>
      <c r="AS19" s="83"/>
      <c r="AT19" s="93"/>
      <c r="AU19" s="92"/>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4"/>
      <c r="EF19" s="94"/>
      <c r="EG19" s="94"/>
      <c r="EH19" s="94"/>
      <c r="EI19" s="94"/>
      <c r="EJ19" s="94"/>
      <c r="EK19" s="94"/>
      <c r="EL19" s="94"/>
      <c r="EM19" s="94"/>
      <c r="EN19" s="94"/>
    </row>
    <row r="20" spans="1:144" ht="15.75" customHeight="1">
      <c r="A20" s="89" t="s">
        <v>6101</v>
      </c>
      <c r="B20" s="90" t="s">
        <v>4669</v>
      </c>
      <c r="C20" s="90" t="s">
        <v>4685</v>
      </c>
      <c r="D20" s="89" t="s">
        <v>6070</v>
      </c>
      <c r="E20" s="91" t="s">
        <v>6102</v>
      </c>
      <c r="F20" s="92"/>
      <c r="G20" s="92"/>
      <c r="H20" s="92"/>
      <c r="I20" s="92"/>
      <c r="J20" s="92"/>
      <c r="K20" s="92"/>
      <c r="L20" s="92"/>
      <c r="M20" s="92"/>
      <c r="N20" s="92"/>
      <c r="O20" s="92"/>
      <c r="P20" s="92"/>
      <c r="Q20" s="92"/>
      <c r="T20" s="83"/>
      <c r="U20" s="83"/>
      <c r="V20" s="83"/>
      <c r="W20" s="83"/>
      <c r="X20" s="83"/>
      <c r="Y20" s="83"/>
      <c r="Z20" s="83"/>
      <c r="AA20" s="83"/>
      <c r="AB20" s="83"/>
      <c r="AC20" s="93"/>
      <c r="AD20" s="93"/>
      <c r="AE20" s="93"/>
      <c r="AF20" s="93"/>
      <c r="AG20" s="83"/>
      <c r="AH20" s="83"/>
      <c r="AI20" s="83"/>
      <c r="AJ20" s="83"/>
      <c r="AK20" s="83"/>
      <c r="AL20" s="83"/>
      <c r="AM20" s="83"/>
      <c r="AN20" s="83"/>
      <c r="AO20" s="83"/>
      <c r="AP20" s="83"/>
      <c r="AQ20" s="83"/>
      <c r="AR20" s="83"/>
      <c r="AS20" s="83"/>
      <c r="AT20" s="93"/>
      <c r="AU20" s="92"/>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4"/>
      <c r="EF20" s="94"/>
      <c r="EG20" s="94"/>
      <c r="EH20" s="94"/>
      <c r="EI20" s="94"/>
      <c r="EJ20" s="94"/>
      <c r="EK20" s="94"/>
      <c r="EL20" s="94"/>
      <c r="EM20" s="94"/>
      <c r="EN20" s="94"/>
    </row>
    <row r="21" spans="1:144" ht="15.75" customHeight="1">
      <c r="A21" s="89" t="s">
        <v>6103</v>
      </c>
      <c r="B21" s="90" t="s">
        <v>4732</v>
      </c>
      <c r="C21" s="90" t="s">
        <v>4733</v>
      </c>
      <c r="D21" s="89" t="s">
        <v>6070</v>
      </c>
      <c r="E21" s="101" t="s">
        <v>6104</v>
      </c>
      <c r="F21" s="92"/>
      <c r="G21" s="92"/>
      <c r="H21" s="92"/>
      <c r="I21" s="92"/>
      <c r="J21" s="92"/>
      <c r="K21" s="92"/>
      <c r="L21" s="92"/>
      <c r="M21" s="92"/>
      <c r="N21" s="92"/>
      <c r="O21" s="92"/>
      <c r="P21" s="92"/>
      <c r="Q21" s="92"/>
      <c r="T21" s="83"/>
      <c r="U21" s="83"/>
      <c r="V21" s="83"/>
      <c r="W21" s="83"/>
      <c r="X21" s="83"/>
      <c r="Y21" s="83"/>
      <c r="Z21" s="83"/>
      <c r="AA21" s="83"/>
      <c r="AB21" s="83"/>
      <c r="AC21" s="93"/>
      <c r="AD21" s="93"/>
      <c r="AE21" s="93"/>
      <c r="AF21" s="93"/>
      <c r="AG21" s="83"/>
      <c r="AH21" s="83"/>
      <c r="AI21" s="83"/>
      <c r="AJ21" s="83"/>
      <c r="AK21" s="83"/>
      <c r="AL21" s="83"/>
      <c r="AM21" s="83"/>
      <c r="AN21" s="83"/>
      <c r="AO21" s="83"/>
      <c r="AP21" s="83"/>
      <c r="AQ21" s="83"/>
      <c r="AR21" s="83"/>
      <c r="AS21" s="83"/>
      <c r="AT21" s="93"/>
      <c r="AU21" s="92"/>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4"/>
      <c r="EF21" s="94"/>
      <c r="EG21" s="94"/>
      <c r="EH21" s="94"/>
      <c r="EI21" s="94"/>
      <c r="EJ21" s="94"/>
      <c r="EK21" s="94"/>
      <c r="EL21" s="94"/>
      <c r="EM21" s="94"/>
      <c r="EN21" s="94"/>
    </row>
    <row r="22" spans="1:144" ht="15.75" customHeight="1">
      <c r="A22" s="89" t="s">
        <v>6105</v>
      </c>
      <c r="B22" s="90" t="s">
        <v>4753</v>
      </c>
      <c r="C22" s="90" t="s">
        <v>4754</v>
      </c>
      <c r="D22" s="89" t="s">
        <v>6106</v>
      </c>
      <c r="E22" s="102" t="s">
        <v>6107</v>
      </c>
      <c r="F22" s="92"/>
      <c r="G22" s="92"/>
      <c r="H22" s="92"/>
      <c r="I22" s="92"/>
      <c r="J22" s="92"/>
      <c r="K22" s="92"/>
      <c r="L22" s="92"/>
      <c r="M22" s="92"/>
      <c r="N22" s="92"/>
      <c r="O22" s="92"/>
      <c r="P22" s="92"/>
      <c r="Q22" s="92"/>
      <c r="T22" s="83"/>
      <c r="U22" s="83"/>
      <c r="V22" s="83"/>
      <c r="W22" s="83"/>
      <c r="X22" s="83"/>
      <c r="Y22" s="83"/>
      <c r="Z22" s="83"/>
      <c r="AA22" s="83"/>
      <c r="AB22" s="83"/>
      <c r="AC22" s="99"/>
      <c r="AD22" s="93"/>
      <c r="AE22" s="93"/>
      <c r="AF22" s="93"/>
      <c r="AG22" s="83"/>
      <c r="AH22" s="83"/>
      <c r="AI22" s="83"/>
      <c r="AJ22" s="83"/>
      <c r="AK22" s="83"/>
      <c r="AL22" s="83"/>
      <c r="AM22" s="83"/>
      <c r="AN22" s="83"/>
      <c r="AO22" s="83"/>
      <c r="AP22" s="83"/>
      <c r="AQ22" s="83"/>
      <c r="AR22" s="83"/>
      <c r="AS22" s="83"/>
      <c r="AT22" s="93"/>
      <c r="AU22" s="92"/>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4"/>
      <c r="EF22" s="94"/>
      <c r="EG22" s="94"/>
      <c r="EH22" s="94"/>
      <c r="EI22" s="94"/>
      <c r="EJ22" s="94"/>
      <c r="EK22" s="94"/>
      <c r="EL22" s="94"/>
      <c r="EM22" s="94"/>
      <c r="EN22" s="94"/>
    </row>
    <row r="23" spans="1:144" ht="15.75" customHeight="1">
      <c r="A23" s="89" t="s">
        <v>6108</v>
      </c>
      <c r="B23" s="90" t="s">
        <v>4753</v>
      </c>
      <c r="C23" s="90" t="s">
        <v>4754</v>
      </c>
      <c r="D23" s="89" t="s">
        <v>6106</v>
      </c>
      <c r="E23" s="102" t="s">
        <v>6107</v>
      </c>
      <c r="F23" s="92"/>
      <c r="G23" s="92"/>
      <c r="H23" s="92"/>
      <c r="I23" s="92"/>
      <c r="J23" s="92"/>
      <c r="K23" s="92"/>
      <c r="L23" s="92"/>
      <c r="M23" s="92"/>
      <c r="N23" s="92"/>
      <c r="O23" s="92"/>
      <c r="P23" s="92"/>
      <c r="Q23" s="92"/>
      <c r="T23" s="83"/>
      <c r="U23" s="83"/>
      <c r="V23" s="83"/>
      <c r="W23" s="83"/>
      <c r="X23" s="83"/>
      <c r="Y23" s="83"/>
      <c r="Z23" s="83"/>
      <c r="AA23" s="83"/>
      <c r="AB23" s="83"/>
      <c r="AC23" s="99"/>
      <c r="AD23" s="93"/>
      <c r="AE23" s="93"/>
      <c r="AF23" s="93"/>
      <c r="AG23" s="83"/>
      <c r="AH23" s="83"/>
      <c r="AI23" s="83"/>
      <c r="AJ23" s="83"/>
      <c r="AK23" s="83"/>
      <c r="AL23" s="83"/>
      <c r="AM23" s="83"/>
      <c r="AN23" s="83"/>
      <c r="AO23" s="83"/>
      <c r="AP23" s="83"/>
      <c r="AQ23" s="83"/>
      <c r="AR23" s="83"/>
      <c r="AS23" s="83"/>
      <c r="AT23" s="93"/>
      <c r="AU23" s="92"/>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4"/>
      <c r="EF23" s="94"/>
      <c r="EG23" s="94"/>
      <c r="EH23" s="94"/>
      <c r="EI23" s="94"/>
      <c r="EJ23" s="94"/>
      <c r="EK23" s="94"/>
      <c r="EL23" s="94"/>
      <c r="EM23" s="94"/>
      <c r="EN23" s="94"/>
    </row>
    <row r="24" spans="1:144" ht="15.75" customHeight="1">
      <c r="A24" s="89" t="s">
        <v>6109</v>
      </c>
      <c r="B24" s="90" t="s">
        <v>4753</v>
      </c>
      <c r="C24" s="90" t="s">
        <v>4754</v>
      </c>
      <c r="D24" s="89" t="s">
        <v>6106</v>
      </c>
      <c r="E24" s="102" t="s">
        <v>6107</v>
      </c>
      <c r="F24" s="92"/>
      <c r="G24" s="92"/>
      <c r="H24" s="92"/>
      <c r="I24" s="92"/>
      <c r="J24" s="92"/>
      <c r="K24" s="92"/>
      <c r="L24" s="92"/>
      <c r="M24" s="92"/>
      <c r="N24" s="92"/>
      <c r="O24" s="92"/>
      <c r="P24" s="92"/>
      <c r="Q24" s="92"/>
      <c r="T24" s="83"/>
      <c r="U24" s="83"/>
      <c r="V24" s="83"/>
      <c r="W24" s="83"/>
      <c r="X24" s="83"/>
      <c r="Y24" s="83"/>
      <c r="Z24" s="83"/>
      <c r="AA24" s="83"/>
      <c r="AB24" s="83"/>
      <c r="AC24" s="93"/>
      <c r="AD24" s="93"/>
      <c r="AE24" s="93"/>
      <c r="AF24" s="93"/>
      <c r="AG24" s="83"/>
      <c r="AH24" s="83"/>
      <c r="AI24" s="83"/>
      <c r="AJ24" s="83"/>
      <c r="AK24" s="83"/>
      <c r="AL24" s="83"/>
      <c r="AM24" s="83"/>
      <c r="AN24" s="83"/>
      <c r="AO24" s="83"/>
      <c r="AP24" s="83"/>
      <c r="AQ24" s="83"/>
      <c r="AR24" s="83"/>
      <c r="AS24" s="83"/>
      <c r="AU24" s="92"/>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4"/>
      <c r="EF24" s="94"/>
      <c r="EG24" s="94"/>
      <c r="EH24" s="94"/>
      <c r="EI24" s="94"/>
      <c r="EJ24" s="94"/>
      <c r="EK24" s="94"/>
      <c r="EL24" s="94"/>
      <c r="EM24" s="94"/>
      <c r="EN24" s="94"/>
    </row>
    <row r="25" spans="1:144" ht="15.75" customHeight="1">
      <c r="A25" s="89" t="s">
        <v>6110</v>
      </c>
      <c r="B25" s="90" t="s">
        <v>4143</v>
      </c>
      <c r="C25" s="90"/>
      <c r="D25" s="89" t="s">
        <v>6070</v>
      </c>
      <c r="E25" s="91"/>
      <c r="F25" s="92"/>
      <c r="G25" s="92"/>
      <c r="H25" s="92"/>
      <c r="I25" s="92"/>
      <c r="J25" s="92"/>
      <c r="K25" s="92"/>
      <c r="L25" s="92"/>
      <c r="M25" s="92"/>
      <c r="N25" s="92"/>
      <c r="O25" s="92"/>
      <c r="P25" s="92"/>
      <c r="Q25" s="92"/>
      <c r="AU25" s="92"/>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6"/>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6"/>
      <c r="EG25" s="96"/>
      <c r="EH25" s="96"/>
      <c r="EI25" s="97"/>
      <c r="EJ25" s="96"/>
      <c r="EK25" s="97"/>
      <c r="EL25" s="94"/>
      <c r="EM25" s="94"/>
      <c r="EN25" s="94"/>
    </row>
    <row r="26" spans="1:144" ht="15.75" customHeight="1">
      <c r="A26" s="89" t="s">
        <v>6111</v>
      </c>
      <c r="B26" s="90" t="s">
        <v>4818</v>
      </c>
      <c r="C26" s="90" t="s">
        <v>4819</v>
      </c>
      <c r="D26" s="89" t="s">
        <v>6112</v>
      </c>
      <c r="E26" s="103" t="s">
        <v>6113</v>
      </c>
      <c r="F26" s="92"/>
      <c r="G26" s="92"/>
      <c r="H26" s="92"/>
      <c r="I26" s="92"/>
      <c r="J26" s="92"/>
      <c r="K26" s="92"/>
      <c r="L26" s="92"/>
      <c r="M26" s="92"/>
      <c r="N26" s="92"/>
      <c r="O26" s="92"/>
      <c r="P26" s="92"/>
      <c r="Q26" s="92"/>
      <c r="T26" s="83"/>
      <c r="U26" s="83"/>
      <c r="V26" s="83"/>
      <c r="W26" s="83"/>
      <c r="X26" s="83"/>
      <c r="Y26" s="83"/>
      <c r="Z26" s="83"/>
      <c r="AA26" s="83"/>
      <c r="AB26" s="83"/>
      <c r="AC26" s="99"/>
      <c r="AD26" s="93"/>
      <c r="AE26" s="93"/>
      <c r="AF26" s="93"/>
      <c r="AG26" s="83"/>
      <c r="AH26" s="83"/>
      <c r="AI26" s="83"/>
      <c r="AJ26" s="83"/>
      <c r="AK26" s="83"/>
      <c r="AL26" s="83"/>
      <c r="AM26" s="83"/>
      <c r="AN26" s="83"/>
      <c r="AO26" s="83"/>
      <c r="AP26" s="83"/>
      <c r="AQ26" s="83"/>
      <c r="AR26" s="83"/>
      <c r="AS26" s="83"/>
      <c r="AT26" s="93"/>
      <c r="AU26" s="92"/>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4"/>
      <c r="EF26" s="94"/>
      <c r="EG26" s="94"/>
      <c r="EH26" s="94"/>
      <c r="EI26" s="94"/>
      <c r="EJ26" s="94"/>
      <c r="EK26" s="94"/>
      <c r="EL26" s="94"/>
      <c r="EM26" s="94"/>
      <c r="EN26" s="94"/>
    </row>
    <row r="27" spans="1:144" ht="15.75" customHeight="1">
      <c r="A27" s="89" t="s">
        <v>6114</v>
      </c>
      <c r="B27" s="90" t="s">
        <v>4866</v>
      </c>
      <c r="C27" s="90" t="s">
        <v>4867</v>
      </c>
      <c r="D27" s="89" t="s">
        <v>6070</v>
      </c>
      <c r="E27" s="104" t="s">
        <v>6115</v>
      </c>
      <c r="F27" s="92"/>
      <c r="G27" s="92"/>
      <c r="H27" s="92"/>
      <c r="I27" s="92"/>
      <c r="J27" s="92"/>
      <c r="K27" s="92"/>
      <c r="L27" s="92"/>
      <c r="M27" s="92"/>
      <c r="N27" s="92"/>
      <c r="O27" s="92"/>
      <c r="P27" s="92"/>
      <c r="Q27" s="92"/>
      <c r="AU27" s="92"/>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6"/>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row>
    <row r="28" spans="1:144" ht="15.75" customHeight="1">
      <c r="A28" s="89" t="s">
        <v>6116</v>
      </c>
      <c r="B28" s="90" t="s">
        <v>4881</v>
      </c>
      <c r="C28" s="90" t="s">
        <v>4882</v>
      </c>
      <c r="D28" s="89" t="s">
        <v>6070</v>
      </c>
      <c r="E28" s="91" t="s">
        <v>4061</v>
      </c>
      <c r="G28" s="92"/>
      <c r="H28" s="92"/>
      <c r="I28" s="92"/>
      <c r="J28" s="92"/>
      <c r="K28" s="92"/>
      <c r="L28" s="92"/>
      <c r="M28" s="92"/>
      <c r="N28" s="92"/>
      <c r="O28" s="92"/>
      <c r="P28" s="92"/>
      <c r="Q28" s="92"/>
      <c r="T28" s="83"/>
      <c r="U28" s="83"/>
      <c r="V28" s="83"/>
      <c r="W28" s="83"/>
      <c r="X28" s="83"/>
      <c r="Y28" s="83"/>
      <c r="Z28" s="83"/>
      <c r="AA28" s="83"/>
      <c r="AB28" s="83"/>
      <c r="AC28" s="99"/>
      <c r="AD28" s="93"/>
      <c r="AE28" s="93"/>
      <c r="AF28" s="93"/>
      <c r="AG28" s="83"/>
      <c r="AH28" s="83"/>
      <c r="AI28" s="83"/>
      <c r="AJ28" s="83"/>
      <c r="AK28" s="83"/>
      <c r="AL28" s="83"/>
      <c r="AM28" s="83"/>
      <c r="AN28" s="83"/>
      <c r="AO28" s="83"/>
      <c r="AP28" s="83"/>
      <c r="AQ28" s="83"/>
      <c r="AR28" s="83"/>
      <c r="AS28" s="83"/>
      <c r="AT28" s="93"/>
      <c r="AU28" s="92"/>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6"/>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row>
    <row r="29" spans="1:144" ht="15.75" customHeight="1">
      <c r="A29" s="89" t="s">
        <v>6117</v>
      </c>
      <c r="B29" s="90" t="s">
        <v>4887</v>
      </c>
      <c r="C29" s="90" t="s">
        <v>4888</v>
      </c>
      <c r="D29" s="89" t="s">
        <v>6070</v>
      </c>
      <c r="E29" s="91" t="s">
        <v>6118</v>
      </c>
      <c r="F29" s="92"/>
      <c r="G29" s="92"/>
      <c r="H29" s="92"/>
      <c r="I29" s="92"/>
      <c r="J29" s="92"/>
      <c r="K29" s="92"/>
      <c r="L29" s="92"/>
      <c r="M29" s="92"/>
      <c r="N29" s="92"/>
      <c r="O29" s="92"/>
      <c r="P29" s="92"/>
      <c r="Q29" s="92"/>
      <c r="T29" s="83"/>
      <c r="U29" s="83"/>
      <c r="V29" s="83"/>
      <c r="W29" s="83"/>
      <c r="X29" s="83"/>
      <c r="Y29" s="83"/>
      <c r="Z29" s="83"/>
      <c r="AA29" s="83"/>
      <c r="AB29" s="83"/>
      <c r="AC29" s="99"/>
      <c r="AD29" s="93"/>
      <c r="AE29" s="93"/>
      <c r="AF29" s="93"/>
      <c r="AG29" s="83"/>
      <c r="AH29" s="83"/>
      <c r="AI29" s="83"/>
      <c r="AJ29" s="83"/>
      <c r="AK29" s="83"/>
      <c r="AL29" s="83"/>
      <c r="AM29" s="83"/>
      <c r="AN29" s="83"/>
      <c r="AO29" s="83"/>
      <c r="AP29" s="83"/>
      <c r="AQ29" s="83"/>
      <c r="AR29" s="83"/>
      <c r="AS29" s="83"/>
      <c r="AT29" s="93"/>
      <c r="AU29" s="92"/>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4"/>
      <c r="EF29" s="94"/>
      <c r="EG29" s="94"/>
      <c r="EH29" s="94"/>
      <c r="EI29" s="94"/>
      <c r="EJ29" s="94"/>
      <c r="EK29" s="94"/>
      <c r="EL29" s="94"/>
      <c r="EM29" s="94"/>
      <c r="EN29" s="94"/>
    </row>
    <row r="30" spans="1:144" ht="15.75" customHeight="1">
      <c r="A30" s="89" t="s">
        <v>6119</v>
      </c>
      <c r="B30" s="90" t="s">
        <v>4887</v>
      </c>
      <c r="C30" s="90" t="s">
        <v>4888</v>
      </c>
      <c r="D30" s="89" t="s">
        <v>6070</v>
      </c>
      <c r="E30" s="91" t="s">
        <v>6118</v>
      </c>
      <c r="F30" s="92"/>
      <c r="G30" s="92"/>
      <c r="H30" s="92"/>
      <c r="I30" s="92"/>
      <c r="J30" s="92"/>
      <c r="K30" s="92"/>
      <c r="L30" s="92"/>
      <c r="M30" s="92"/>
      <c r="N30" s="92"/>
      <c r="O30" s="92"/>
      <c r="P30" s="92"/>
      <c r="Q30" s="92"/>
      <c r="T30" s="83"/>
      <c r="U30" s="83"/>
      <c r="V30" s="83"/>
      <c r="W30" s="83"/>
      <c r="X30" s="83"/>
      <c r="Y30" s="83"/>
      <c r="Z30" s="83"/>
      <c r="AA30" s="83"/>
      <c r="AB30" s="83"/>
      <c r="AC30" s="93"/>
      <c r="AD30" s="93"/>
      <c r="AE30" s="93"/>
      <c r="AF30" s="93"/>
      <c r="AG30" s="83"/>
      <c r="AH30" s="83"/>
      <c r="AI30" s="83"/>
      <c r="AJ30" s="83"/>
      <c r="AK30" s="83"/>
      <c r="AL30" s="83"/>
      <c r="AM30" s="83"/>
      <c r="AN30" s="83"/>
      <c r="AO30" s="83"/>
      <c r="AP30" s="83"/>
      <c r="AQ30" s="83"/>
      <c r="AR30" s="83"/>
      <c r="AS30" s="83"/>
      <c r="AT30" s="93"/>
      <c r="AU30" s="92"/>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4"/>
      <c r="EF30" s="94"/>
      <c r="EG30" s="94"/>
      <c r="EH30" s="94"/>
      <c r="EI30" s="94"/>
      <c r="EJ30" s="94"/>
      <c r="EK30" s="94"/>
      <c r="EL30" s="94"/>
      <c r="EM30" s="94"/>
      <c r="EN30" s="94"/>
    </row>
    <row r="31" spans="1:144" ht="15.75" customHeight="1">
      <c r="A31" s="89" t="s">
        <v>6120</v>
      </c>
      <c r="B31" s="90" t="s">
        <v>4904</v>
      </c>
      <c r="C31" s="90" t="s">
        <v>4905</v>
      </c>
      <c r="D31" s="89" t="s">
        <v>6070</v>
      </c>
      <c r="E31" s="91" t="s">
        <v>6121</v>
      </c>
      <c r="F31" s="92"/>
      <c r="G31" s="92"/>
      <c r="H31" s="92"/>
      <c r="I31" s="92"/>
      <c r="J31" s="92"/>
      <c r="K31" s="92"/>
      <c r="L31" s="92"/>
      <c r="M31" s="92"/>
      <c r="N31" s="92"/>
      <c r="O31" s="92"/>
      <c r="P31" s="92"/>
      <c r="Q31" s="92"/>
      <c r="T31" s="83"/>
      <c r="U31" s="83"/>
      <c r="V31" s="83"/>
      <c r="W31" s="83"/>
      <c r="X31" s="83"/>
      <c r="Y31" s="83"/>
      <c r="Z31" s="83"/>
      <c r="AA31" s="83"/>
      <c r="AB31" s="83"/>
      <c r="AC31" s="93"/>
      <c r="AD31" s="93"/>
      <c r="AE31" s="93"/>
      <c r="AF31" s="93"/>
      <c r="AG31" s="83"/>
      <c r="AH31" s="83"/>
      <c r="AI31" s="83"/>
      <c r="AJ31" s="83"/>
      <c r="AK31" s="83"/>
      <c r="AL31" s="83"/>
      <c r="AM31" s="83"/>
      <c r="AN31" s="83"/>
      <c r="AO31" s="83"/>
      <c r="AP31" s="83"/>
      <c r="AQ31" s="83"/>
      <c r="AR31" s="83"/>
      <c r="AS31" s="83"/>
      <c r="AT31" s="93"/>
      <c r="AU31" s="92"/>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4"/>
      <c r="EF31" s="94"/>
      <c r="EG31" s="94"/>
      <c r="EH31" s="94"/>
      <c r="EI31" s="94"/>
      <c r="EJ31" s="94"/>
      <c r="EK31" s="94"/>
      <c r="EL31" s="94"/>
      <c r="EM31" s="94"/>
      <c r="EN31" s="94"/>
    </row>
    <row r="32" spans="1:144" ht="15.75" customHeight="1">
      <c r="A32" s="89" t="s">
        <v>6122</v>
      </c>
      <c r="B32" s="90" t="s">
        <v>4927</v>
      </c>
      <c r="C32" s="90" t="s">
        <v>4928</v>
      </c>
      <c r="D32" s="89" t="s">
        <v>6123</v>
      </c>
      <c r="E32" s="91" t="s">
        <v>6124</v>
      </c>
      <c r="F32" s="92"/>
      <c r="G32" s="92"/>
      <c r="H32" s="92"/>
      <c r="I32" s="92"/>
      <c r="J32" s="92"/>
      <c r="K32" s="92"/>
      <c r="L32" s="92"/>
      <c r="M32" s="92"/>
      <c r="N32" s="92"/>
      <c r="O32" s="92"/>
      <c r="P32" s="92"/>
      <c r="Q32" s="92"/>
      <c r="T32" s="83"/>
      <c r="U32" s="83"/>
      <c r="V32" s="83"/>
      <c r="W32" s="83"/>
      <c r="X32" s="83"/>
      <c r="Y32" s="83"/>
      <c r="Z32" s="83"/>
      <c r="AA32" s="83"/>
      <c r="AB32" s="83"/>
      <c r="AC32" s="99"/>
      <c r="AD32" s="93"/>
      <c r="AE32" s="93"/>
      <c r="AF32" s="93"/>
      <c r="AG32" s="83"/>
      <c r="AH32" s="83"/>
      <c r="AI32" s="83"/>
      <c r="AJ32" s="83"/>
      <c r="AK32" s="83"/>
      <c r="AL32" s="83"/>
      <c r="AM32" s="83"/>
      <c r="AN32" s="83"/>
      <c r="AO32" s="83"/>
      <c r="AP32" s="83"/>
      <c r="AQ32" s="83"/>
      <c r="AR32" s="83"/>
      <c r="AS32" s="83"/>
      <c r="AT32" s="93"/>
      <c r="AU32" s="92"/>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4"/>
      <c r="EF32" s="94"/>
      <c r="EG32" s="94"/>
      <c r="EH32" s="94"/>
      <c r="EI32" s="94"/>
      <c r="EJ32" s="94"/>
      <c r="EK32" s="94"/>
      <c r="EL32" s="94"/>
      <c r="EM32" s="94"/>
      <c r="EN32" s="94"/>
    </row>
    <row r="33" spans="1:144" ht="15.75" customHeight="1">
      <c r="A33" s="89" t="s">
        <v>6125</v>
      </c>
      <c r="B33" s="90" t="s">
        <v>4951</v>
      </c>
      <c r="C33" s="90" t="s">
        <v>4952</v>
      </c>
      <c r="D33" s="89" t="s">
        <v>6070</v>
      </c>
      <c r="E33" s="103" t="s">
        <v>6126</v>
      </c>
      <c r="F33" s="92"/>
      <c r="G33" s="92"/>
      <c r="H33" s="92"/>
      <c r="I33" s="92"/>
      <c r="J33" s="92"/>
      <c r="K33" s="92"/>
      <c r="L33" s="92"/>
      <c r="M33" s="92"/>
      <c r="N33" s="92"/>
      <c r="O33" s="92"/>
      <c r="P33" s="92"/>
      <c r="Q33" s="92"/>
      <c r="T33" s="83"/>
      <c r="U33" s="83"/>
      <c r="V33" s="83"/>
      <c r="W33" s="83"/>
      <c r="X33" s="83"/>
      <c r="Y33" s="83"/>
      <c r="Z33" s="83"/>
      <c r="AA33" s="83"/>
      <c r="AB33" s="83"/>
      <c r="AC33" s="99"/>
      <c r="AD33" s="93"/>
      <c r="AE33" s="93"/>
      <c r="AF33" s="93"/>
      <c r="AG33" s="83"/>
      <c r="AH33" s="83"/>
      <c r="AI33" s="83"/>
      <c r="AJ33" s="83"/>
      <c r="AK33" s="83"/>
      <c r="AL33" s="83"/>
      <c r="AM33" s="83"/>
      <c r="AN33" s="83"/>
      <c r="AO33" s="83"/>
      <c r="AP33" s="83"/>
      <c r="AQ33" s="83"/>
      <c r="AR33" s="83"/>
      <c r="AS33" s="83"/>
      <c r="AT33" s="93"/>
      <c r="AU33" s="92"/>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4"/>
      <c r="EF33" s="94"/>
      <c r="EG33" s="94"/>
      <c r="EH33" s="94"/>
      <c r="EI33" s="94"/>
      <c r="EJ33" s="94"/>
      <c r="EK33" s="94"/>
      <c r="EL33" s="94"/>
      <c r="EM33" s="94"/>
      <c r="EN33" s="94"/>
    </row>
    <row r="34" spans="1:144" ht="15.75" customHeight="1">
      <c r="A34" s="89" t="s">
        <v>6127</v>
      </c>
      <c r="B34" s="90" t="s">
        <v>4969</v>
      </c>
      <c r="C34" s="90" t="s">
        <v>4970</v>
      </c>
      <c r="D34" s="89" t="s">
        <v>6106</v>
      </c>
      <c r="E34" s="100" t="s">
        <v>6128</v>
      </c>
      <c r="F34" s="92"/>
      <c r="G34" s="92"/>
      <c r="H34" s="92"/>
      <c r="I34" s="92"/>
      <c r="J34" s="92"/>
      <c r="K34" s="92"/>
      <c r="L34" s="92"/>
      <c r="M34" s="92"/>
      <c r="N34" s="92"/>
      <c r="O34" s="92"/>
      <c r="P34" s="92"/>
      <c r="Q34" s="92"/>
      <c r="T34" s="83"/>
      <c r="U34" s="83"/>
      <c r="V34" s="83"/>
      <c r="W34" s="83"/>
      <c r="X34" s="83"/>
      <c r="Y34" s="83"/>
      <c r="Z34" s="83"/>
      <c r="AA34" s="83"/>
      <c r="AB34" s="83"/>
      <c r="AC34" s="93"/>
      <c r="AD34" s="93"/>
      <c r="AE34" s="93"/>
      <c r="AF34" s="93"/>
      <c r="AG34" s="83"/>
      <c r="AH34" s="83"/>
      <c r="AI34" s="83"/>
      <c r="AJ34" s="83"/>
      <c r="AK34" s="83"/>
      <c r="AL34" s="83"/>
      <c r="AM34" s="83"/>
      <c r="AN34" s="83"/>
      <c r="AO34" s="83"/>
      <c r="AP34" s="83"/>
      <c r="AQ34" s="83"/>
      <c r="AR34" s="83"/>
      <c r="AS34" s="83"/>
      <c r="AU34" s="92"/>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4"/>
      <c r="EF34" s="94"/>
      <c r="EG34" s="94"/>
      <c r="EH34" s="94"/>
      <c r="EI34" s="94"/>
      <c r="EJ34" s="94"/>
      <c r="EK34" s="94"/>
      <c r="EL34" s="94"/>
      <c r="EM34" s="94"/>
      <c r="EN34" s="94"/>
    </row>
    <row r="35" spans="1:144" ht="15.75" customHeight="1">
      <c r="A35" s="89" t="s">
        <v>6129</v>
      </c>
      <c r="B35" s="90" t="s">
        <v>4981</v>
      </c>
      <c r="C35" s="90" t="s">
        <v>4982</v>
      </c>
      <c r="D35" s="89" t="s">
        <v>6070</v>
      </c>
      <c r="E35" s="91" t="s">
        <v>6130</v>
      </c>
      <c r="F35" s="92"/>
      <c r="G35" s="92"/>
      <c r="H35" s="92"/>
      <c r="I35" s="92"/>
      <c r="J35" s="92"/>
      <c r="K35" s="92"/>
      <c r="L35" s="92"/>
      <c r="M35" s="92"/>
      <c r="N35" s="92"/>
      <c r="O35" s="92"/>
      <c r="P35" s="92"/>
      <c r="Q35" s="92"/>
      <c r="AU35" s="92"/>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6"/>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6"/>
      <c r="EG35" s="96"/>
      <c r="EH35" s="96"/>
      <c r="EI35" s="97"/>
      <c r="EJ35" s="96"/>
      <c r="EK35" s="97"/>
      <c r="EL35" s="94"/>
      <c r="EM35" s="94"/>
      <c r="EN35" s="94"/>
    </row>
    <row r="36" spans="1:144" ht="15.75" customHeight="1">
      <c r="A36" s="89" t="s">
        <v>6131</v>
      </c>
      <c r="B36" s="90" t="s">
        <v>5013</v>
      </c>
      <c r="C36" s="90" t="s">
        <v>5014</v>
      </c>
      <c r="D36" s="89" t="s">
        <v>6070</v>
      </c>
      <c r="E36" s="91" t="s">
        <v>6132</v>
      </c>
      <c r="F36" s="92"/>
      <c r="G36" s="92"/>
      <c r="H36" s="92"/>
      <c r="I36" s="92"/>
      <c r="J36" s="92"/>
      <c r="K36" s="92"/>
      <c r="L36" s="92"/>
      <c r="M36" s="92"/>
      <c r="N36" s="92"/>
      <c r="O36" s="92"/>
      <c r="P36" s="92"/>
      <c r="Q36" s="92"/>
      <c r="T36" s="83"/>
      <c r="U36" s="83"/>
      <c r="V36" s="83"/>
      <c r="W36" s="83"/>
      <c r="X36" s="83"/>
      <c r="Y36" s="83"/>
      <c r="Z36" s="83"/>
      <c r="AA36" s="83"/>
      <c r="AB36" s="83"/>
      <c r="AC36" s="99"/>
      <c r="AD36" s="93"/>
      <c r="AE36" s="93"/>
      <c r="AF36" s="93"/>
      <c r="AG36" s="83"/>
      <c r="AH36" s="83"/>
      <c r="AI36" s="83"/>
      <c r="AJ36" s="83"/>
      <c r="AK36" s="83"/>
      <c r="AL36" s="83"/>
      <c r="AM36" s="83"/>
      <c r="AN36" s="83"/>
      <c r="AO36" s="83"/>
      <c r="AP36" s="83"/>
      <c r="AQ36" s="83"/>
      <c r="AR36" s="83"/>
      <c r="AS36" s="83"/>
      <c r="AT36" s="93"/>
      <c r="AU36" s="92"/>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4"/>
      <c r="EF36" s="94"/>
      <c r="EG36" s="94"/>
      <c r="EH36" s="94"/>
      <c r="EI36" s="94"/>
      <c r="EJ36" s="94"/>
      <c r="EK36" s="94"/>
      <c r="EL36" s="94"/>
      <c r="EM36" s="94"/>
      <c r="EN36" s="94"/>
    </row>
    <row r="37" spans="1:144" ht="15.75" customHeight="1">
      <c r="A37" s="89" t="s">
        <v>6133</v>
      </c>
      <c r="B37" s="90" t="s">
        <v>5035</v>
      </c>
      <c r="C37" s="90" t="s">
        <v>5036</v>
      </c>
      <c r="D37" s="89" t="s">
        <v>6070</v>
      </c>
      <c r="E37" s="105" t="s">
        <v>6134</v>
      </c>
      <c r="F37" s="92"/>
      <c r="G37" s="92"/>
      <c r="H37" s="92"/>
      <c r="I37" s="92"/>
      <c r="J37" s="92"/>
      <c r="K37" s="92"/>
      <c r="L37" s="92"/>
      <c r="M37" s="92"/>
      <c r="N37" s="92"/>
      <c r="O37" s="92"/>
      <c r="P37" s="92"/>
      <c r="Q37" s="92"/>
      <c r="AU37" s="92"/>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6"/>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row>
    <row r="38" spans="1:144" ht="15.75" customHeight="1">
      <c r="A38" s="89" t="s">
        <v>6135</v>
      </c>
      <c r="B38" s="90" t="s">
        <v>5072</v>
      </c>
      <c r="C38" s="90" t="s">
        <v>5073</v>
      </c>
      <c r="D38" s="89" t="s">
        <v>6070</v>
      </c>
      <c r="E38" s="91" t="s">
        <v>6136</v>
      </c>
      <c r="G38" s="92"/>
      <c r="H38" s="92"/>
      <c r="I38" s="92"/>
      <c r="J38" s="92"/>
      <c r="K38" s="92"/>
      <c r="L38" s="92"/>
      <c r="M38" s="92"/>
      <c r="N38" s="92"/>
      <c r="O38" s="92"/>
      <c r="P38" s="92"/>
      <c r="Q38" s="92"/>
      <c r="T38" s="83"/>
      <c r="U38" s="83"/>
      <c r="V38" s="83"/>
      <c r="W38" s="83"/>
      <c r="X38" s="83"/>
      <c r="Y38" s="83"/>
      <c r="Z38" s="83"/>
      <c r="AA38" s="83"/>
      <c r="AB38" s="83"/>
      <c r="AC38" s="99"/>
      <c r="AD38" s="93"/>
      <c r="AE38" s="93"/>
      <c r="AF38" s="93"/>
      <c r="AG38" s="83"/>
      <c r="AH38" s="83"/>
      <c r="AI38" s="83"/>
      <c r="AJ38" s="83"/>
      <c r="AK38" s="83"/>
      <c r="AL38" s="83"/>
      <c r="AM38" s="83"/>
      <c r="AN38" s="83"/>
      <c r="AO38" s="83"/>
      <c r="AP38" s="83"/>
      <c r="AQ38" s="83"/>
      <c r="AR38" s="83"/>
      <c r="AS38" s="83"/>
      <c r="AT38" s="93"/>
      <c r="AU38" s="92"/>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6"/>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row>
    <row r="39" spans="1:144" ht="15.75" customHeight="1">
      <c r="A39" s="89" t="s">
        <v>6137</v>
      </c>
      <c r="B39" s="90" t="s">
        <v>5092</v>
      </c>
      <c r="C39" s="90" t="s">
        <v>5093</v>
      </c>
      <c r="D39" s="89" t="s">
        <v>6070</v>
      </c>
      <c r="E39" s="91" t="s">
        <v>6138</v>
      </c>
      <c r="F39" s="92"/>
      <c r="G39" s="92"/>
      <c r="H39" s="92"/>
      <c r="I39" s="92"/>
      <c r="J39" s="92"/>
      <c r="K39" s="92"/>
      <c r="L39" s="92"/>
      <c r="M39" s="92"/>
      <c r="N39" s="92"/>
      <c r="O39" s="92"/>
      <c r="P39" s="92"/>
      <c r="Q39" s="92"/>
      <c r="T39" s="83"/>
      <c r="U39" s="83"/>
      <c r="V39" s="83"/>
      <c r="W39" s="83"/>
      <c r="X39" s="83"/>
      <c r="Y39" s="83"/>
      <c r="Z39" s="83"/>
      <c r="AA39" s="83"/>
      <c r="AB39" s="83"/>
      <c r="AC39" s="99"/>
      <c r="AD39" s="93"/>
      <c r="AE39" s="93"/>
      <c r="AF39" s="93"/>
      <c r="AG39" s="83"/>
      <c r="AH39" s="83"/>
      <c r="AI39" s="83"/>
      <c r="AJ39" s="83"/>
      <c r="AK39" s="83"/>
      <c r="AL39" s="83"/>
      <c r="AM39" s="83"/>
      <c r="AN39" s="83"/>
      <c r="AO39" s="83"/>
      <c r="AP39" s="83"/>
      <c r="AQ39" s="83"/>
      <c r="AR39" s="83"/>
      <c r="AS39" s="83"/>
      <c r="AT39" s="93"/>
      <c r="AU39" s="92"/>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4"/>
      <c r="EF39" s="94"/>
      <c r="EG39" s="94"/>
      <c r="EH39" s="94"/>
      <c r="EI39" s="94"/>
      <c r="EJ39" s="94"/>
      <c r="EK39" s="94"/>
      <c r="EL39" s="94"/>
      <c r="EM39" s="94"/>
      <c r="EN39" s="94"/>
    </row>
    <row r="40" spans="1:144" ht="15.75" customHeight="1">
      <c r="A40" s="89" t="s">
        <v>6139</v>
      </c>
      <c r="B40" s="90" t="s">
        <v>5092</v>
      </c>
      <c r="C40" s="90" t="s">
        <v>5093</v>
      </c>
      <c r="D40" s="89" t="s">
        <v>6070</v>
      </c>
      <c r="E40" s="91" t="s">
        <v>6138</v>
      </c>
      <c r="F40" s="92"/>
      <c r="G40" s="92"/>
      <c r="H40" s="92"/>
      <c r="I40" s="92"/>
      <c r="J40" s="92"/>
      <c r="K40" s="92"/>
      <c r="L40" s="92"/>
      <c r="M40" s="92"/>
      <c r="N40" s="92"/>
      <c r="O40" s="92"/>
      <c r="P40" s="92"/>
      <c r="Q40" s="92"/>
      <c r="T40" s="83"/>
      <c r="U40" s="83"/>
      <c r="V40" s="83"/>
      <c r="W40" s="83"/>
      <c r="X40" s="83"/>
      <c r="Y40" s="83"/>
      <c r="Z40" s="83"/>
      <c r="AA40" s="83"/>
      <c r="AB40" s="83"/>
      <c r="AC40" s="93"/>
      <c r="AD40" s="93"/>
      <c r="AE40" s="93"/>
      <c r="AF40" s="93"/>
      <c r="AG40" s="83"/>
      <c r="AH40" s="83"/>
      <c r="AI40" s="83"/>
      <c r="AJ40" s="83"/>
      <c r="AK40" s="83"/>
      <c r="AL40" s="83"/>
      <c r="AM40" s="83"/>
      <c r="AN40" s="83"/>
      <c r="AO40" s="83"/>
      <c r="AP40" s="83"/>
      <c r="AQ40" s="83"/>
      <c r="AR40" s="83"/>
      <c r="AS40" s="83"/>
      <c r="AT40" s="93"/>
      <c r="AU40" s="92"/>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4"/>
      <c r="EF40" s="94"/>
      <c r="EG40" s="94"/>
      <c r="EH40" s="94"/>
      <c r="EI40" s="94"/>
      <c r="EJ40" s="94"/>
      <c r="EK40" s="94"/>
      <c r="EL40" s="94"/>
      <c r="EM40" s="94"/>
      <c r="EN40" s="94"/>
    </row>
    <row r="41" spans="1:144" ht="15.75" customHeight="1">
      <c r="A41" s="89" t="s">
        <v>6140</v>
      </c>
      <c r="B41" s="90" t="s">
        <v>5103</v>
      </c>
      <c r="C41" s="90" t="s">
        <v>5104</v>
      </c>
      <c r="D41" s="106" t="s">
        <v>6141</v>
      </c>
      <c r="E41" s="91" t="s">
        <v>4061</v>
      </c>
      <c r="F41" s="92"/>
      <c r="G41" s="92"/>
      <c r="H41" s="92"/>
      <c r="I41" s="92"/>
      <c r="J41" s="92"/>
      <c r="K41" s="92"/>
      <c r="L41" s="92"/>
      <c r="M41" s="92"/>
      <c r="N41" s="92"/>
      <c r="O41" s="92"/>
      <c r="P41" s="92"/>
      <c r="Q41" s="92"/>
      <c r="T41" s="83"/>
      <c r="U41" s="83"/>
      <c r="V41" s="83"/>
      <c r="W41" s="83"/>
      <c r="X41" s="83"/>
      <c r="Y41" s="83"/>
      <c r="Z41" s="83"/>
      <c r="AA41" s="83"/>
      <c r="AB41" s="83"/>
      <c r="AC41" s="93"/>
      <c r="AD41" s="93"/>
      <c r="AE41" s="93"/>
      <c r="AF41" s="93"/>
      <c r="AG41" s="83"/>
      <c r="AH41" s="83"/>
      <c r="AI41" s="83"/>
      <c r="AJ41" s="83"/>
      <c r="AK41" s="83"/>
      <c r="AL41" s="83"/>
      <c r="AM41" s="83"/>
      <c r="AN41" s="83"/>
      <c r="AO41" s="83"/>
      <c r="AP41" s="83"/>
      <c r="AQ41" s="83"/>
      <c r="AR41" s="83"/>
      <c r="AS41" s="83"/>
      <c r="AT41" s="93"/>
      <c r="AU41" s="92"/>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4"/>
      <c r="EF41" s="94"/>
      <c r="EG41" s="94"/>
      <c r="EH41" s="94"/>
      <c r="EI41" s="94"/>
      <c r="EJ41" s="94"/>
      <c r="EK41" s="94"/>
      <c r="EL41" s="94"/>
      <c r="EM41" s="94"/>
      <c r="EN41" s="94"/>
    </row>
    <row r="42" spans="1:144" ht="15.75" customHeight="1">
      <c r="A42" s="89" t="s">
        <v>6142</v>
      </c>
      <c r="B42" s="90" t="s">
        <v>5119</v>
      </c>
      <c r="C42" s="90" t="s">
        <v>5120</v>
      </c>
      <c r="D42" s="89" t="s">
        <v>6070</v>
      </c>
      <c r="E42" s="91" t="s">
        <v>6143</v>
      </c>
      <c r="F42" s="92"/>
      <c r="G42" s="92"/>
      <c r="H42" s="92"/>
      <c r="I42" s="92"/>
      <c r="J42" s="92"/>
      <c r="K42" s="92"/>
      <c r="L42" s="92"/>
      <c r="M42" s="92"/>
      <c r="N42" s="92"/>
      <c r="O42" s="92"/>
      <c r="P42" s="92"/>
      <c r="Q42" s="92"/>
      <c r="T42" s="83"/>
      <c r="U42" s="83"/>
      <c r="V42" s="83"/>
      <c r="W42" s="83"/>
      <c r="X42" s="83"/>
      <c r="Y42" s="83"/>
      <c r="Z42" s="83"/>
      <c r="AA42" s="83"/>
      <c r="AB42" s="83"/>
      <c r="AC42" s="99"/>
      <c r="AD42" s="93"/>
      <c r="AE42" s="93"/>
      <c r="AF42" s="93"/>
      <c r="AG42" s="83"/>
      <c r="AH42" s="83"/>
      <c r="AI42" s="83"/>
      <c r="AJ42" s="83"/>
      <c r="AK42" s="83"/>
      <c r="AL42" s="83"/>
      <c r="AM42" s="83"/>
      <c r="AN42" s="83"/>
      <c r="AO42" s="83"/>
      <c r="AP42" s="83"/>
      <c r="AQ42" s="83"/>
      <c r="AR42" s="83"/>
      <c r="AS42" s="83"/>
      <c r="AT42" s="93"/>
      <c r="AU42" s="92"/>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4"/>
      <c r="EF42" s="94"/>
      <c r="EG42" s="94"/>
      <c r="EH42" s="94"/>
      <c r="EI42" s="94"/>
      <c r="EJ42" s="94"/>
      <c r="EK42" s="94"/>
      <c r="EL42" s="94"/>
      <c r="EM42" s="94"/>
      <c r="EN42" s="94"/>
    </row>
    <row r="43" spans="1:144" ht="15.75" customHeight="1">
      <c r="A43" s="89" t="s">
        <v>6144</v>
      </c>
      <c r="B43" s="90" t="s">
        <v>5119</v>
      </c>
      <c r="C43" s="90" t="s">
        <v>5120</v>
      </c>
      <c r="D43" s="89" t="s">
        <v>6070</v>
      </c>
      <c r="E43" s="91" t="s">
        <v>6143</v>
      </c>
      <c r="F43" s="92"/>
      <c r="G43" s="92"/>
      <c r="H43" s="92"/>
      <c r="I43" s="92"/>
      <c r="J43" s="92"/>
      <c r="K43" s="92"/>
      <c r="L43" s="92"/>
      <c r="M43" s="92"/>
      <c r="N43" s="92"/>
      <c r="O43" s="92"/>
      <c r="P43" s="92"/>
      <c r="Q43" s="92"/>
      <c r="T43" s="83"/>
      <c r="U43" s="83"/>
      <c r="V43" s="83"/>
      <c r="W43" s="83"/>
      <c r="X43" s="83"/>
      <c r="Y43" s="83"/>
      <c r="Z43" s="83"/>
      <c r="AA43" s="83"/>
      <c r="AB43" s="83"/>
      <c r="AC43" s="99"/>
      <c r="AD43" s="93"/>
      <c r="AE43" s="93"/>
      <c r="AF43" s="93"/>
      <c r="AG43" s="83"/>
      <c r="AH43" s="83"/>
      <c r="AI43" s="83"/>
      <c r="AJ43" s="83"/>
      <c r="AK43" s="83"/>
      <c r="AL43" s="83"/>
      <c r="AM43" s="83"/>
      <c r="AN43" s="83"/>
      <c r="AO43" s="83"/>
      <c r="AP43" s="83"/>
      <c r="AQ43" s="83"/>
      <c r="AR43" s="83"/>
      <c r="AS43" s="83"/>
      <c r="AT43" s="93"/>
      <c r="AU43" s="92"/>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4"/>
      <c r="EF43" s="94"/>
      <c r="EG43" s="94"/>
      <c r="EH43" s="94"/>
      <c r="EI43" s="94"/>
      <c r="EJ43" s="94"/>
      <c r="EK43" s="94"/>
      <c r="EL43" s="94"/>
      <c r="EM43" s="94"/>
      <c r="EN43" s="94"/>
    </row>
    <row r="44" spans="1:144" ht="15.75" customHeight="1">
      <c r="A44" s="89" t="s">
        <v>6145</v>
      </c>
      <c r="B44" s="90" t="s">
        <v>5103</v>
      </c>
      <c r="C44" s="90" t="s">
        <v>5104</v>
      </c>
      <c r="D44" s="89" t="s">
        <v>6070</v>
      </c>
      <c r="E44" s="91" t="s">
        <v>6146</v>
      </c>
      <c r="F44" s="92"/>
      <c r="G44" s="92"/>
      <c r="H44" s="92"/>
      <c r="I44" s="92"/>
      <c r="J44" s="92"/>
      <c r="K44" s="92"/>
      <c r="L44" s="92"/>
      <c r="M44" s="92"/>
      <c r="N44" s="92"/>
      <c r="O44" s="92"/>
      <c r="P44" s="92"/>
      <c r="Q44" s="92"/>
      <c r="AU44" s="92"/>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6"/>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6"/>
      <c r="EF44" s="96"/>
      <c r="EG44" s="96"/>
      <c r="EH44" s="96"/>
      <c r="EI44" s="107"/>
      <c r="EJ44" s="96"/>
      <c r="EK44" s="96"/>
      <c r="EL44" s="94"/>
      <c r="EM44" s="94"/>
      <c r="EN44" s="94"/>
    </row>
    <row r="45" spans="1:144" ht="15.75" customHeight="1">
      <c r="A45" s="89" t="s">
        <v>6147</v>
      </c>
      <c r="B45" s="90" t="s">
        <v>5179</v>
      </c>
      <c r="C45" s="90" t="s">
        <v>5180</v>
      </c>
      <c r="D45" s="89" t="s">
        <v>6070</v>
      </c>
      <c r="E45" s="91" t="s">
        <v>6148</v>
      </c>
      <c r="F45" s="92"/>
      <c r="G45" s="92"/>
      <c r="H45" s="92"/>
      <c r="I45" s="92"/>
      <c r="J45" s="92"/>
      <c r="K45" s="92"/>
      <c r="L45" s="92"/>
      <c r="M45" s="92"/>
      <c r="N45" s="92"/>
      <c r="O45" s="92"/>
      <c r="P45" s="92"/>
      <c r="Q45" s="92"/>
      <c r="AU45" s="92"/>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6"/>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6"/>
      <c r="EF45" s="96"/>
      <c r="EG45" s="96"/>
      <c r="EH45" s="96"/>
      <c r="EI45" s="107"/>
      <c r="EJ45" s="96"/>
      <c r="EK45" s="96"/>
      <c r="EL45" s="94"/>
      <c r="EM45" s="94"/>
      <c r="EN45" s="94"/>
    </row>
    <row r="46" spans="1:144" ht="15.75" customHeight="1">
      <c r="A46" s="89" t="s">
        <v>6149</v>
      </c>
      <c r="B46" s="90" t="s">
        <v>5189</v>
      </c>
      <c r="C46" s="90" t="s">
        <v>5190</v>
      </c>
      <c r="D46" s="89" t="s">
        <v>6106</v>
      </c>
      <c r="E46" s="102" t="s">
        <v>6150</v>
      </c>
      <c r="F46" s="92"/>
      <c r="G46" s="92"/>
      <c r="H46" s="92"/>
      <c r="I46" s="92"/>
      <c r="J46" s="92"/>
      <c r="K46" s="92"/>
      <c r="L46" s="92"/>
      <c r="M46" s="92"/>
      <c r="N46" s="92"/>
      <c r="O46" s="92"/>
      <c r="P46" s="92"/>
      <c r="Q46" s="92"/>
      <c r="T46" s="83"/>
      <c r="U46" s="83"/>
      <c r="V46" s="83"/>
      <c r="W46" s="83"/>
      <c r="X46" s="83"/>
      <c r="Y46" s="83"/>
      <c r="Z46" s="83"/>
      <c r="AA46" s="83"/>
      <c r="AB46" s="83"/>
      <c r="AC46" s="83"/>
      <c r="AD46" s="83"/>
      <c r="AE46" s="83"/>
      <c r="AF46" s="108"/>
      <c r="AG46" s="83"/>
      <c r="AH46" s="83"/>
      <c r="AI46" s="83"/>
      <c r="AJ46" s="83"/>
      <c r="AK46" s="83"/>
      <c r="AL46" s="83"/>
      <c r="AM46" s="83"/>
      <c r="AN46" s="109"/>
      <c r="AO46" s="109"/>
      <c r="AP46" s="109"/>
      <c r="AQ46" s="109"/>
      <c r="AR46" s="83"/>
      <c r="AS46" s="83"/>
      <c r="AT46" s="109"/>
      <c r="AU46" s="92"/>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4"/>
      <c r="EF46" s="94"/>
      <c r="EG46" s="94"/>
      <c r="EH46" s="94"/>
      <c r="EI46" s="94"/>
      <c r="EJ46" s="94"/>
      <c r="EK46" s="94"/>
      <c r="EL46" s="94"/>
      <c r="EM46" s="94"/>
      <c r="EN46" s="94"/>
    </row>
    <row r="47" spans="1:144" ht="15.75" customHeight="1">
      <c r="A47" s="89" t="s">
        <v>6151</v>
      </c>
      <c r="B47" s="90" t="s">
        <v>5199</v>
      </c>
      <c r="C47" s="90" t="s">
        <v>5200</v>
      </c>
      <c r="D47" s="89" t="s">
        <v>6070</v>
      </c>
      <c r="E47" s="105" t="s">
        <v>6152</v>
      </c>
      <c r="F47" s="92"/>
      <c r="G47" s="92"/>
      <c r="H47" s="92"/>
      <c r="I47" s="92"/>
      <c r="J47" s="92"/>
      <c r="K47" s="92"/>
      <c r="L47" s="92"/>
      <c r="M47" s="92"/>
      <c r="N47" s="92"/>
      <c r="O47" s="92"/>
      <c r="P47" s="92"/>
      <c r="Q47" s="92"/>
      <c r="T47" s="83"/>
      <c r="U47" s="83"/>
      <c r="V47" s="83"/>
      <c r="W47" s="83"/>
      <c r="X47" s="83"/>
      <c r="Y47" s="83"/>
      <c r="Z47" s="83"/>
      <c r="AA47" s="83"/>
      <c r="AB47" s="83"/>
      <c r="AC47" s="83"/>
      <c r="AD47" s="83"/>
      <c r="AE47" s="83"/>
      <c r="AF47" s="108"/>
      <c r="AG47" s="83"/>
      <c r="AH47" s="83"/>
      <c r="AI47" s="83"/>
      <c r="AJ47" s="83"/>
      <c r="AK47" s="83"/>
      <c r="AL47" s="83"/>
      <c r="AM47" s="83"/>
      <c r="AN47" s="109"/>
      <c r="AO47" s="109"/>
      <c r="AP47" s="109"/>
      <c r="AQ47" s="109"/>
      <c r="AR47" s="83"/>
      <c r="AS47" s="83"/>
      <c r="AT47" s="109"/>
      <c r="AU47" s="92"/>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4"/>
      <c r="EF47" s="94"/>
      <c r="EG47" s="94"/>
      <c r="EH47" s="94"/>
      <c r="EI47" s="94"/>
      <c r="EJ47" s="94"/>
      <c r="EK47" s="94"/>
      <c r="EL47" s="94"/>
      <c r="EM47" s="94"/>
      <c r="EN47" s="94"/>
    </row>
    <row r="48" spans="1:144" ht="12.75" customHeight="1">
      <c r="A48" s="89" t="s">
        <v>6153</v>
      </c>
      <c r="B48" s="90" t="s">
        <v>5213</v>
      </c>
      <c r="C48" s="90" t="s">
        <v>5214</v>
      </c>
      <c r="D48" s="89" t="s">
        <v>6106</v>
      </c>
      <c r="E48" s="91" t="s">
        <v>6154</v>
      </c>
      <c r="F48" s="92"/>
      <c r="G48" s="92"/>
      <c r="H48" s="92"/>
      <c r="I48" s="92"/>
      <c r="J48" s="92"/>
      <c r="K48" s="92"/>
      <c r="L48" s="92"/>
      <c r="M48" s="92"/>
      <c r="N48" s="92"/>
      <c r="O48" s="92"/>
      <c r="P48" s="92"/>
      <c r="Q48" s="92"/>
      <c r="T48" s="83"/>
      <c r="U48" s="83"/>
      <c r="V48" s="83"/>
      <c r="W48" s="83"/>
      <c r="X48" s="83"/>
      <c r="Y48" s="83"/>
      <c r="Z48" s="83"/>
      <c r="AA48" s="83"/>
      <c r="AB48" s="83"/>
      <c r="AC48" s="83"/>
      <c r="AD48" s="83"/>
      <c r="AE48" s="83"/>
      <c r="AF48" s="108"/>
      <c r="AG48" s="83"/>
      <c r="AH48" s="83"/>
      <c r="AI48" s="83"/>
      <c r="AJ48" s="83"/>
      <c r="AK48" s="83"/>
      <c r="AL48" s="83"/>
      <c r="AM48" s="83"/>
      <c r="AN48" s="109"/>
      <c r="AO48" s="109"/>
      <c r="AP48" s="109"/>
      <c r="AQ48" s="109"/>
      <c r="AR48" s="83"/>
      <c r="AS48" s="83"/>
      <c r="AT48" s="109"/>
      <c r="AU48" s="92"/>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4"/>
      <c r="EF48" s="94"/>
      <c r="EG48" s="94"/>
      <c r="EH48" s="94"/>
      <c r="EI48" s="94"/>
      <c r="EJ48" s="94"/>
      <c r="EK48" s="94"/>
      <c r="EL48" s="94"/>
      <c r="EM48" s="94"/>
      <c r="EN48" s="94"/>
    </row>
    <row r="49" spans="1:144" ht="15.75" customHeight="1">
      <c r="A49" s="89" t="s">
        <v>6155</v>
      </c>
      <c r="B49" s="90" t="s">
        <v>5269</v>
      </c>
      <c r="C49" s="90" t="s">
        <v>5270</v>
      </c>
      <c r="D49" s="89" t="s">
        <v>6070</v>
      </c>
      <c r="E49" s="91" t="s">
        <v>6156</v>
      </c>
      <c r="F49" s="92"/>
      <c r="G49" s="92"/>
      <c r="H49" s="92"/>
      <c r="I49" s="92"/>
      <c r="J49" s="92"/>
      <c r="K49" s="92"/>
      <c r="L49" s="92"/>
      <c r="M49" s="92"/>
      <c r="N49" s="92"/>
      <c r="O49" s="92"/>
      <c r="P49" s="92"/>
      <c r="Q49" s="92"/>
      <c r="T49" s="83"/>
      <c r="U49" s="83"/>
      <c r="V49" s="83"/>
      <c r="W49" s="83"/>
      <c r="X49" s="83"/>
      <c r="Y49" s="83"/>
      <c r="Z49" s="83"/>
      <c r="AA49" s="83"/>
      <c r="AB49" s="83"/>
      <c r="AC49" s="83"/>
      <c r="AD49" s="110"/>
      <c r="AE49" s="83"/>
      <c r="AF49" s="108"/>
      <c r="AG49" s="83"/>
      <c r="AH49" s="83"/>
      <c r="AI49" s="83"/>
      <c r="AJ49" s="83"/>
      <c r="AK49" s="83"/>
      <c r="AL49" s="83"/>
      <c r="AM49" s="83"/>
      <c r="AN49" s="109"/>
      <c r="AO49" s="109"/>
      <c r="AP49" s="109"/>
      <c r="AQ49" s="109"/>
      <c r="AR49" s="83"/>
      <c r="AS49" s="83"/>
      <c r="AT49" s="109"/>
      <c r="AU49" s="92"/>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4"/>
      <c r="EF49" s="94"/>
      <c r="EG49" s="94"/>
      <c r="EH49" s="94"/>
      <c r="EI49" s="94"/>
      <c r="EJ49" s="94"/>
      <c r="EK49" s="94"/>
      <c r="EL49" s="94"/>
      <c r="EM49" s="94"/>
      <c r="EN49" s="94"/>
    </row>
    <row r="50" spans="1:144" ht="15.75" customHeight="1">
      <c r="A50" s="89" t="s">
        <v>6157</v>
      </c>
      <c r="B50" s="90" t="s">
        <v>5285</v>
      </c>
      <c r="C50" s="90" t="s">
        <v>5286</v>
      </c>
      <c r="D50" s="89" t="s">
        <v>6070</v>
      </c>
      <c r="E50" s="91" t="s">
        <v>6158</v>
      </c>
      <c r="F50" s="92"/>
      <c r="G50" s="92"/>
      <c r="H50" s="92"/>
      <c r="I50" s="92"/>
      <c r="J50" s="92"/>
      <c r="K50" s="92"/>
      <c r="L50" s="92"/>
      <c r="M50" s="92"/>
      <c r="N50" s="92"/>
      <c r="O50" s="92"/>
      <c r="P50" s="92"/>
      <c r="Q50" s="92"/>
      <c r="T50" s="83"/>
      <c r="U50" s="83"/>
      <c r="V50" s="83"/>
      <c r="W50" s="83"/>
      <c r="X50" s="83"/>
      <c r="Y50" s="83"/>
      <c r="Z50" s="83"/>
      <c r="AA50" s="83"/>
      <c r="AB50" s="83"/>
      <c r="AC50" s="83"/>
      <c r="AD50" s="110"/>
      <c r="AE50" s="83"/>
      <c r="AF50" s="108"/>
      <c r="AG50" s="83"/>
      <c r="AH50" s="83"/>
      <c r="AI50" s="83"/>
      <c r="AJ50" s="83"/>
      <c r="AK50" s="83"/>
      <c r="AL50" s="83"/>
      <c r="AM50" s="83"/>
      <c r="AN50" s="109"/>
      <c r="AO50" s="109"/>
      <c r="AP50" s="109"/>
      <c r="AQ50" s="109"/>
      <c r="AR50" s="83"/>
      <c r="AS50" s="83"/>
      <c r="AT50" s="109"/>
      <c r="AU50" s="92"/>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4"/>
      <c r="EF50" s="94"/>
      <c r="EG50" s="94"/>
      <c r="EH50" s="94"/>
      <c r="EI50" s="94"/>
      <c r="EJ50" s="94"/>
      <c r="EK50" s="94"/>
      <c r="EL50" s="94"/>
      <c r="EM50" s="94"/>
      <c r="EN50" s="94"/>
    </row>
    <row r="51" spans="1:144" ht="15.75" customHeight="1">
      <c r="A51" s="89" t="s">
        <v>6159</v>
      </c>
      <c r="B51" s="90" t="s">
        <v>5305</v>
      </c>
      <c r="C51" s="90" t="s">
        <v>5306</v>
      </c>
      <c r="D51" s="89" t="s">
        <v>6070</v>
      </c>
      <c r="E51" s="91" t="s">
        <v>6160</v>
      </c>
      <c r="F51" s="92"/>
      <c r="G51" s="92"/>
      <c r="H51" s="92"/>
      <c r="I51" s="92"/>
      <c r="J51" s="92"/>
      <c r="K51" s="92"/>
      <c r="L51" s="92"/>
      <c r="M51" s="92"/>
      <c r="N51" s="92"/>
      <c r="O51" s="92"/>
      <c r="P51" s="92"/>
      <c r="Q51" s="92"/>
      <c r="T51" s="83"/>
      <c r="U51" s="83"/>
      <c r="V51" s="83"/>
      <c r="W51" s="83"/>
      <c r="X51" s="83"/>
      <c r="Y51" s="83"/>
      <c r="Z51" s="83"/>
      <c r="AA51" s="83"/>
      <c r="AB51" s="83"/>
      <c r="AC51" s="83"/>
      <c r="AD51" s="110"/>
      <c r="AE51" s="83"/>
      <c r="AF51" s="108"/>
      <c r="AG51" s="83"/>
      <c r="AH51" s="83"/>
      <c r="AI51" s="83"/>
      <c r="AJ51" s="83"/>
      <c r="AK51" s="83"/>
      <c r="AL51" s="83"/>
      <c r="AM51" s="83"/>
      <c r="AN51" s="109"/>
      <c r="AO51" s="109"/>
      <c r="AP51" s="109"/>
      <c r="AQ51" s="109"/>
      <c r="AR51" s="83"/>
      <c r="AS51" s="83"/>
      <c r="AT51" s="109"/>
      <c r="AU51" s="92"/>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5"/>
      <c r="CB51" s="95"/>
      <c r="CC51" s="95"/>
      <c r="CD51" s="95"/>
      <c r="CE51" s="95"/>
      <c r="CF51" s="95"/>
      <c r="CG51" s="95"/>
      <c r="CH51" s="95"/>
      <c r="CI51" s="95"/>
      <c r="CJ51" s="95"/>
      <c r="CK51" s="95"/>
      <c r="CL51" s="95"/>
      <c r="CM51" s="95"/>
      <c r="CN51" s="95"/>
      <c r="CO51" s="95"/>
      <c r="CP51" s="95"/>
      <c r="CQ51" s="95"/>
      <c r="CR51" s="95"/>
      <c r="CS51" s="95"/>
      <c r="CT51" s="95"/>
      <c r="CU51" s="95"/>
      <c r="CV51" s="95"/>
      <c r="CW51" s="95"/>
      <c r="CX51" s="95"/>
      <c r="CY51" s="9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95"/>
      <c r="EA51" s="95"/>
      <c r="EB51" s="95"/>
      <c r="EC51" s="95"/>
      <c r="ED51" s="95"/>
      <c r="EE51" s="94"/>
      <c r="EF51" s="94"/>
      <c r="EG51" s="94"/>
      <c r="EH51" s="94"/>
      <c r="EI51" s="94"/>
      <c r="EJ51" s="94"/>
      <c r="EK51" s="94"/>
      <c r="EL51" s="94"/>
      <c r="EM51" s="94"/>
      <c r="EN51" s="94"/>
    </row>
    <row r="52" spans="1:144" ht="15.75" customHeight="1">
      <c r="A52" s="89" t="s">
        <v>6161</v>
      </c>
      <c r="B52" s="90" t="s">
        <v>5327</v>
      </c>
      <c r="C52" s="90" t="s">
        <v>5328</v>
      </c>
      <c r="D52" s="89" t="s">
        <v>6070</v>
      </c>
      <c r="E52" s="91" t="s">
        <v>6162</v>
      </c>
      <c r="F52" s="92"/>
      <c r="G52" s="92"/>
      <c r="H52" s="92"/>
      <c r="I52" s="92"/>
      <c r="J52" s="92"/>
      <c r="K52" s="92"/>
      <c r="L52" s="92"/>
      <c r="M52" s="92"/>
      <c r="N52" s="92"/>
      <c r="O52" s="92"/>
      <c r="P52" s="92"/>
      <c r="Q52" s="92"/>
      <c r="T52" s="83"/>
      <c r="U52" s="83"/>
      <c r="V52" s="83"/>
      <c r="W52" s="83"/>
      <c r="X52" s="83"/>
      <c r="Y52" s="83"/>
      <c r="Z52" s="83"/>
      <c r="AA52" s="83"/>
      <c r="AB52" s="83"/>
      <c r="AC52" s="83"/>
      <c r="AD52" s="110"/>
      <c r="AE52" s="83"/>
      <c r="AF52" s="108"/>
      <c r="AG52" s="83"/>
      <c r="AH52" s="83"/>
      <c r="AI52" s="83"/>
      <c r="AJ52" s="83"/>
      <c r="AK52" s="83"/>
      <c r="AL52" s="83"/>
      <c r="AM52" s="83"/>
      <c r="AN52" s="109"/>
      <c r="AO52" s="109"/>
      <c r="AP52" s="109"/>
      <c r="AQ52" s="109"/>
      <c r="AR52" s="83"/>
      <c r="AS52" s="83"/>
      <c r="AT52" s="109"/>
      <c r="AU52" s="92"/>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5"/>
      <c r="CB52" s="95"/>
      <c r="CC52" s="95"/>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95"/>
      <c r="EA52" s="95"/>
      <c r="EB52" s="95"/>
      <c r="EC52" s="95"/>
      <c r="ED52" s="95"/>
      <c r="EE52" s="94"/>
      <c r="EF52" s="94"/>
      <c r="EG52" s="94"/>
      <c r="EH52" s="94"/>
      <c r="EI52" s="94"/>
      <c r="EJ52" s="94"/>
      <c r="EK52" s="94"/>
      <c r="EL52" s="94"/>
      <c r="EM52" s="94"/>
      <c r="EN52" s="94"/>
    </row>
    <row r="53" spans="1:144" ht="15.75" customHeight="1">
      <c r="A53" s="89" t="s">
        <v>6163</v>
      </c>
      <c r="B53" s="90" t="s">
        <v>5340</v>
      </c>
      <c r="C53" s="90" t="s">
        <v>5341</v>
      </c>
      <c r="D53" s="89" t="s">
        <v>6070</v>
      </c>
      <c r="E53" s="91" t="s">
        <v>6164</v>
      </c>
      <c r="F53" s="92"/>
      <c r="G53" s="92"/>
      <c r="H53" s="92"/>
      <c r="I53" s="92"/>
      <c r="J53" s="92"/>
      <c r="K53" s="92"/>
      <c r="L53" s="92"/>
      <c r="M53" s="92"/>
      <c r="N53" s="92"/>
      <c r="O53" s="92"/>
      <c r="P53" s="92"/>
      <c r="Q53" s="92"/>
      <c r="T53" s="83"/>
      <c r="U53" s="83"/>
      <c r="V53" s="83"/>
      <c r="W53" s="83"/>
      <c r="X53" s="83"/>
      <c r="Y53" s="83"/>
      <c r="Z53" s="83"/>
      <c r="AA53" s="83"/>
      <c r="AB53" s="83"/>
      <c r="AC53" s="83"/>
      <c r="AD53" s="110"/>
      <c r="AE53" s="83"/>
      <c r="AF53" s="108"/>
      <c r="AG53" s="83"/>
      <c r="AH53" s="83"/>
      <c r="AI53" s="83"/>
      <c r="AJ53" s="83"/>
      <c r="AK53" s="83"/>
      <c r="AL53" s="83"/>
      <c r="AM53" s="83"/>
      <c r="AN53" s="109"/>
      <c r="AO53" s="109"/>
      <c r="AP53" s="109"/>
      <c r="AQ53" s="109"/>
      <c r="AR53" s="83"/>
      <c r="AS53" s="83"/>
      <c r="AT53" s="109"/>
      <c r="AU53" s="92"/>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5"/>
      <c r="CB53" s="95"/>
      <c r="CC53" s="95"/>
      <c r="CD53" s="95"/>
      <c r="CE53" s="95"/>
      <c r="CF53" s="95"/>
      <c r="CG53" s="95"/>
      <c r="CH53" s="95"/>
      <c r="CI53" s="95"/>
      <c r="CJ53" s="95"/>
      <c r="CK53" s="95"/>
      <c r="CL53" s="95"/>
      <c r="CM53" s="95"/>
      <c r="CN53" s="95"/>
      <c r="CO53" s="95"/>
      <c r="CP53" s="95"/>
      <c r="CQ53" s="95"/>
      <c r="CR53" s="95"/>
      <c r="CS53" s="95"/>
      <c r="CT53" s="95"/>
      <c r="CU53" s="95"/>
      <c r="CV53" s="95"/>
      <c r="CW53" s="95"/>
      <c r="CX53" s="95"/>
      <c r="CY53" s="95"/>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95"/>
      <c r="EA53" s="95"/>
      <c r="EB53" s="95"/>
      <c r="EC53" s="95"/>
      <c r="ED53" s="95"/>
      <c r="EE53" s="94"/>
      <c r="EF53" s="94"/>
      <c r="EG53" s="94"/>
      <c r="EH53" s="94"/>
      <c r="EI53" s="94"/>
      <c r="EJ53" s="94"/>
      <c r="EK53" s="94"/>
      <c r="EL53" s="94"/>
      <c r="EM53" s="94"/>
      <c r="EN53" s="94"/>
    </row>
    <row r="54" spans="1:144" ht="15.75" customHeight="1">
      <c r="A54" s="89" t="s">
        <v>6165</v>
      </c>
      <c r="B54" s="90" t="s">
        <v>5340</v>
      </c>
      <c r="C54" s="90" t="s">
        <v>5341</v>
      </c>
      <c r="D54" s="89" t="s">
        <v>6070</v>
      </c>
      <c r="E54" s="91" t="s">
        <v>6164</v>
      </c>
      <c r="F54" s="92"/>
      <c r="G54" s="92"/>
      <c r="H54" s="92"/>
      <c r="I54" s="92"/>
      <c r="J54" s="92"/>
      <c r="K54" s="92"/>
      <c r="L54" s="92"/>
      <c r="M54" s="92"/>
      <c r="N54" s="92"/>
      <c r="O54" s="92"/>
      <c r="P54" s="92"/>
      <c r="Q54" s="92"/>
      <c r="T54" s="83"/>
      <c r="U54" s="83"/>
      <c r="V54" s="83"/>
      <c r="W54" s="83"/>
      <c r="X54" s="83"/>
      <c r="Y54" s="83"/>
      <c r="Z54" s="83"/>
      <c r="AA54" s="83"/>
      <c r="AB54" s="83"/>
      <c r="AC54" s="83"/>
      <c r="AD54" s="110"/>
      <c r="AE54" s="83"/>
      <c r="AF54" s="108"/>
      <c r="AG54" s="83"/>
      <c r="AH54" s="83"/>
      <c r="AI54" s="83"/>
      <c r="AJ54" s="83"/>
      <c r="AK54" s="83"/>
      <c r="AL54" s="83"/>
      <c r="AM54" s="83"/>
      <c r="AN54" s="109"/>
      <c r="AO54" s="109"/>
      <c r="AP54" s="109"/>
      <c r="AQ54" s="109"/>
      <c r="AR54" s="83"/>
      <c r="AS54" s="83"/>
      <c r="AT54" s="109"/>
      <c r="AU54" s="92"/>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5"/>
      <c r="CB54" s="95"/>
      <c r="CC54" s="95"/>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94"/>
      <c r="EF54" s="94"/>
      <c r="EG54" s="94"/>
      <c r="EH54" s="94"/>
      <c r="EI54" s="94"/>
      <c r="EJ54" s="94"/>
      <c r="EK54" s="94"/>
      <c r="EL54" s="94"/>
      <c r="EM54" s="94"/>
      <c r="EN54" s="94"/>
    </row>
    <row r="55" spans="1:144" ht="15.75" customHeight="1">
      <c r="A55" s="89" t="s">
        <v>6166</v>
      </c>
      <c r="B55" s="90" t="s">
        <v>5340</v>
      </c>
      <c r="C55" s="90" t="s">
        <v>5341</v>
      </c>
      <c r="D55" s="89" t="s">
        <v>6070</v>
      </c>
      <c r="E55" s="91" t="s">
        <v>6164</v>
      </c>
      <c r="F55" s="92"/>
      <c r="G55" s="92"/>
      <c r="H55" s="92"/>
      <c r="I55" s="92"/>
      <c r="J55" s="92"/>
      <c r="K55" s="92"/>
      <c r="L55" s="92"/>
      <c r="M55" s="92"/>
      <c r="N55" s="92"/>
      <c r="O55" s="92"/>
      <c r="P55" s="92"/>
      <c r="Q55" s="92"/>
      <c r="T55" s="83"/>
      <c r="U55" s="83"/>
      <c r="V55" s="83"/>
      <c r="W55" s="83"/>
      <c r="X55" s="83"/>
      <c r="Y55" s="83"/>
      <c r="Z55" s="83"/>
      <c r="AA55" s="83"/>
      <c r="AB55" s="83"/>
      <c r="AC55" s="83"/>
      <c r="AD55" s="110"/>
      <c r="AE55" s="83"/>
      <c r="AF55" s="108"/>
      <c r="AG55" s="83"/>
      <c r="AH55" s="83"/>
      <c r="AI55" s="83"/>
      <c r="AJ55" s="83"/>
      <c r="AK55" s="83"/>
      <c r="AL55" s="83"/>
      <c r="AM55" s="83"/>
      <c r="AN55" s="109"/>
      <c r="AO55" s="109"/>
      <c r="AP55" s="109"/>
      <c r="AQ55" s="109"/>
      <c r="AR55" s="83"/>
      <c r="AS55" s="83"/>
      <c r="AT55" s="109"/>
      <c r="AU55" s="92"/>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5"/>
      <c r="CB55" s="95"/>
      <c r="CC55" s="95"/>
      <c r="CD55" s="95"/>
      <c r="CE55" s="95"/>
      <c r="CF55" s="95"/>
      <c r="CG55" s="95"/>
      <c r="CH55" s="95"/>
      <c r="CI55" s="95"/>
      <c r="CJ55" s="95"/>
      <c r="CK55" s="95"/>
      <c r="CL55" s="95"/>
      <c r="CM55" s="95"/>
      <c r="CN55" s="95"/>
      <c r="CO55" s="95"/>
      <c r="CP55" s="95"/>
      <c r="CQ55" s="95"/>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95"/>
      <c r="EA55" s="95"/>
      <c r="EB55" s="95"/>
      <c r="EC55" s="95"/>
      <c r="ED55" s="95"/>
      <c r="EE55" s="94"/>
      <c r="EF55" s="94"/>
      <c r="EG55" s="94"/>
      <c r="EH55" s="94"/>
      <c r="EI55" s="94"/>
      <c r="EJ55" s="94"/>
      <c r="EK55" s="94"/>
      <c r="EL55" s="94"/>
      <c r="EM55" s="94"/>
      <c r="EN55" s="94"/>
    </row>
    <row r="56" spans="1:144" ht="15.75" customHeight="1">
      <c r="A56" s="89" t="s">
        <v>6167</v>
      </c>
      <c r="B56" s="90" t="s">
        <v>5340</v>
      </c>
      <c r="C56" s="90" t="s">
        <v>5341</v>
      </c>
      <c r="D56" s="89" t="s">
        <v>6070</v>
      </c>
      <c r="E56" s="91" t="s">
        <v>6164</v>
      </c>
      <c r="F56" s="92"/>
      <c r="G56" s="92"/>
      <c r="H56" s="92"/>
      <c r="I56" s="92"/>
      <c r="J56" s="92"/>
      <c r="K56" s="92"/>
      <c r="L56" s="92"/>
      <c r="M56" s="92"/>
      <c r="N56" s="92"/>
      <c r="O56" s="92"/>
      <c r="P56" s="92"/>
      <c r="Q56" s="92"/>
      <c r="T56" s="83"/>
      <c r="U56" s="83"/>
      <c r="V56" s="83"/>
      <c r="W56" s="83"/>
      <c r="X56" s="83"/>
      <c r="Y56" s="83"/>
      <c r="Z56" s="83"/>
      <c r="AA56" s="83"/>
      <c r="AB56" s="83"/>
      <c r="AC56" s="83"/>
      <c r="AD56" s="110"/>
      <c r="AE56" s="83"/>
      <c r="AF56" s="108"/>
      <c r="AG56" s="83"/>
      <c r="AH56" s="83"/>
      <c r="AI56" s="83"/>
      <c r="AJ56" s="83"/>
      <c r="AK56" s="83"/>
      <c r="AL56" s="83"/>
      <c r="AM56" s="83"/>
      <c r="AN56" s="109"/>
      <c r="AO56" s="109"/>
      <c r="AP56" s="109"/>
      <c r="AQ56" s="109"/>
      <c r="AR56" s="83"/>
      <c r="AS56" s="83"/>
      <c r="AT56" s="109"/>
      <c r="AU56" s="92"/>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5"/>
      <c r="CB56" s="95"/>
      <c r="CC56" s="95"/>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c r="EA56" s="95"/>
      <c r="EB56" s="95"/>
      <c r="EC56" s="95"/>
      <c r="ED56" s="95"/>
      <c r="EE56" s="94"/>
      <c r="EF56" s="94"/>
      <c r="EG56" s="94"/>
      <c r="EH56" s="94"/>
      <c r="EI56" s="94"/>
      <c r="EJ56" s="94"/>
      <c r="EK56" s="94"/>
      <c r="EL56" s="94"/>
      <c r="EM56" s="94"/>
      <c r="EN56" s="94"/>
    </row>
    <row r="57" spans="1:144" ht="15.75" customHeight="1">
      <c r="A57" s="89" t="s">
        <v>6168</v>
      </c>
      <c r="B57" s="90" t="s">
        <v>5340</v>
      </c>
      <c r="C57" s="90" t="s">
        <v>5341</v>
      </c>
      <c r="D57" s="89" t="s">
        <v>6070</v>
      </c>
      <c r="E57" s="91" t="s">
        <v>6164</v>
      </c>
      <c r="F57" s="92"/>
      <c r="G57" s="92"/>
      <c r="H57" s="92"/>
      <c r="I57" s="92"/>
      <c r="J57" s="92"/>
      <c r="K57" s="92"/>
      <c r="L57" s="92"/>
      <c r="M57" s="92"/>
      <c r="N57" s="92"/>
      <c r="O57" s="92"/>
      <c r="P57" s="92"/>
      <c r="Q57" s="92"/>
      <c r="T57" s="83"/>
      <c r="U57" s="83"/>
      <c r="V57" s="83"/>
      <c r="W57" s="83"/>
      <c r="X57" s="83"/>
      <c r="Y57" s="83"/>
      <c r="Z57" s="83"/>
      <c r="AA57" s="83"/>
      <c r="AB57" s="83"/>
      <c r="AC57" s="83"/>
      <c r="AD57" s="110"/>
      <c r="AE57" s="83"/>
      <c r="AF57" s="108"/>
      <c r="AG57" s="83"/>
      <c r="AH57" s="83"/>
      <c r="AI57" s="83"/>
      <c r="AJ57" s="83"/>
      <c r="AK57" s="83"/>
      <c r="AL57" s="83"/>
      <c r="AM57" s="83"/>
      <c r="AN57" s="109"/>
      <c r="AO57" s="109"/>
      <c r="AP57" s="109"/>
      <c r="AQ57" s="109"/>
      <c r="AR57" s="83"/>
      <c r="AS57" s="83"/>
      <c r="AT57" s="109"/>
      <c r="AU57" s="92"/>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5"/>
      <c r="CB57" s="95"/>
      <c r="CC57" s="95"/>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95"/>
      <c r="EA57" s="95"/>
      <c r="EB57" s="95"/>
      <c r="EC57" s="95"/>
      <c r="ED57" s="95"/>
      <c r="EE57" s="94"/>
      <c r="EF57" s="94"/>
      <c r="EG57" s="94"/>
      <c r="EH57" s="94"/>
      <c r="EI57" s="94"/>
      <c r="EJ57" s="94"/>
      <c r="EK57" s="94"/>
      <c r="EL57" s="94"/>
      <c r="EM57" s="94"/>
      <c r="EN57" s="94"/>
    </row>
    <row r="58" spans="1:144" ht="15.75" customHeight="1">
      <c r="A58" s="89" t="s">
        <v>6169</v>
      </c>
      <c r="B58" s="90" t="s">
        <v>5340</v>
      </c>
      <c r="C58" s="90" t="s">
        <v>5341</v>
      </c>
      <c r="D58" s="89" t="s">
        <v>6070</v>
      </c>
      <c r="E58" s="91" t="s">
        <v>6164</v>
      </c>
      <c r="F58" s="92"/>
      <c r="G58" s="92"/>
      <c r="H58" s="92"/>
      <c r="I58" s="92"/>
      <c r="J58" s="92"/>
      <c r="K58" s="92"/>
      <c r="L58" s="92"/>
      <c r="M58" s="92"/>
      <c r="N58" s="92"/>
      <c r="O58" s="92"/>
      <c r="P58" s="92"/>
      <c r="Q58" s="92"/>
      <c r="T58" s="83"/>
      <c r="U58" s="83"/>
      <c r="V58" s="83"/>
      <c r="W58" s="83"/>
      <c r="X58" s="83"/>
      <c r="Y58" s="83"/>
      <c r="Z58" s="83"/>
      <c r="AA58" s="83"/>
      <c r="AB58" s="83"/>
      <c r="AC58" s="83"/>
      <c r="AD58" s="110"/>
      <c r="AE58" s="83"/>
      <c r="AF58" s="108"/>
      <c r="AG58" s="83"/>
      <c r="AH58" s="83"/>
      <c r="AI58" s="83"/>
      <c r="AJ58" s="83"/>
      <c r="AK58" s="83"/>
      <c r="AL58" s="83"/>
      <c r="AM58" s="83"/>
      <c r="AN58" s="109"/>
      <c r="AO58" s="109"/>
      <c r="AP58" s="109"/>
      <c r="AQ58" s="109"/>
      <c r="AR58" s="83"/>
      <c r="AS58" s="83"/>
      <c r="AT58" s="109"/>
      <c r="AU58" s="92"/>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5"/>
      <c r="CB58" s="95"/>
      <c r="CC58" s="95"/>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4"/>
      <c r="EF58" s="94"/>
      <c r="EG58" s="94"/>
      <c r="EH58" s="94"/>
      <c r="EI58" s="94"/>
      <c r="EJ58" s="94"/>
      <c r="EK58" s="94"/>
      <c r="EL58" s="94"/>
      <c r="EM58" s="94"/>
      <c r="EN58" s="94"/>
    </row>
    <row r="59" spans="1:144" ht="15.75" customHeight="1">
      <c r="A59" s="89" t="s">
        <v>6170</v>
      </c>
      <c r="B59" s="90" t="s">
        <v>5424</v>
      </c>
      <c r="C59" s="90" t="s">
        <v>5425</v>
      </c>
      <c r="D59" s="89" t="s">
        <v>6070</v>
      </c>
      <c r="E59" s="91" t="s">
        <v>6171</v>
      </c>
      <c r="F59" s="92"/>
      <c r="G59" s="92"/>
      <c r="H59" s="92"/>
      <c r="I59" s="92"/>
      <c r="J59" s="92"/>
      <c r="K59" s="92"/>
      <c r="L59" s="92"/>
      <c r="M59" s="92"/>
      <c r="N59" s="92"/>
      <c r="O59" s="92"/>
      <c r="P59" s="92"/>
      <c r="Q59" s="92"/>
      <c r="T59" s="83"/>
      <c r="U59" s="83"/>
      <c r="V59" s="83"/>
      <c r="W59" s="83"/>
      <c r="X59" s="83"/>
      <c r="Y59" s="83"/>
      <c r="Z59" s="83"/>
      <c r="AA59" s="83"/>
      <c r="AB59" s="83"/>
      <c r="AC59" s="83"/>
      <c r="AD59" s="110"/>
      <c r="AE59" s="83"/>
      <c r="AF59" s="108"/>
      <c r="AG59" s="83"/>
      <c r="AH59" s="83"/>
      <c r="AI59" s="83"/>
      <c r="AJ59" s="83"/>
      <c r="AK59" s="83"/>
      <c r="AL59" s="83"/>
      <c r="AM59" s="83"/>
      <c r="AN59" s="109"/>
      <c r="AO59" s="109"/>
      <c r="AP59" s="109"/>
      <c r="AQ59" s="109"/>
      <c r="AR59" s="83"/>
      <c r="AS59" s="83"/>
      <c r="AT59" s="109"/>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95"/>
      <c r="EA59" s="95"/>
      <c r="EB59" s="95"/>
      <c r="EC59" s="95"/>
      <c r="ED59" s="95"/>
      <c r="EE59" s="94"/>
      <c r="EF59" s="94"/>
      <c r="EG59" s="94"/>
      <c r="EH59" s="94"/>
      <c r="EI59" s="94"/>
      <c r="EJ59" s="94"/>
      <c r="EK59" s="94"/>
      <c r="EL59" s="94"/>
      <c r="EM59" s="94"/>
      <c r="EN59" s="94"/>
    </row>
    <row r="60" spans="1:144" ht="15.75" customHeight="1">
      <c r="A60" s="89" t="s">
        <v>6172</v>
      </c>
      <c r="B60" s="90" t="s">
        <v>5432</v>
      </c>
      <c r="C60" s="90" t="s">
        <v>5433</v>
      </c>
      <c r="D60" s="89" t="s">
        <v>6070</v>
      </c>
      <c r="E60" s="103" t="s">
        <v>6173</v>
      </c>
      <c r="F60" s="92"/>
      <c r="G60" s="92"/>
      <c r="H60" s="92"/>
      <c r="I60" s="92"/>
      <c r="J60" s="92"/>
      <c r="K60" s="92"/>
      <c r="L60" s="92"/>
      <c r="M60" s="92"/>
      <c r="N60" s="92"/>
      <c r="O60" s="92"/>
      <c r="P60" s="92"/>
      <c r="Q60" s="92"/>
      <c r="T60" s="83"/>
      <c r="U60" s="83"/>
      <c r="V60" s="83"/>
      <c r="W60" s="83"/>
      <c r="X60" s="83"/>
      <c r="Y60" s="83"/>
      <c r="Z60" s="83"/>
      <c r="AA60" s="83"/>
      <c r="AB60" s="83"/>
      <c r="AC60" s="83"/>
      <c r="AD60" s="110"/>
      <c r="AE60" s="83"/>
      <c r="AF60" s="108"/>
      <c r="AG60" s="83"/>
      <c r="AH60" s="83"/>
      <c r="AI60" s="83"/>
      <c r="AJ60" s="83"/>
      <c r="AK60" s="83"/>
      <c r="AL60" s="83"/>
      <c r="AM60" s="83"/>
      <c r="AN60" s="109"/>
      <c r="AO60" s="109"/>
      <c r="AP60" s="109"/>
      <c r="AQ60" s="109"/>
      <c r="AR60" s="83"/>
      <c r="AS60" s="83"/>
      <c r="AT60" s="109"/>
      <c r="AU60" s="92"/>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95"/>
      <c r="EA60" s="95"/>
      <c r="EB60" s="95"/>
      <c r="EC60" s="95"/>
      <c r="ED60" s="95"/>
      <c r="EE60" s="94"/>
      <c r="EF60" s="94"/>
      <c r="EG60" s="94"/>
      <c r="EH60" s="94"/>
      <c r="EI60" s="94"/>
      <c r="EJ60" s="94"/>
      <c r="EK60" s="94"/>
      <c r="EL60" s="94"/>
      <c r="EM60" s="94"/>
      <c r="EN60" s="94"/>
    </row>
    <row r="61" spans="1:144" ht="15.75" customHeight="1">
      <c r="A61" s="89" t="s">
        <v>6174</v>
      </c>
      <c r="B61" s="90" t="s">
        <v>5474</v>
      </c>
      <c r="C61" s="90" t="s">
        <v>5475</v>
      </c>
      <c r="D61" s="89" t="s">
        <v>6070</v>
      </c>
      <c r="E61" s="91" t="s">
        <v>6175</v>
      </c>
      <c r="F61" s="92"/>
      <c r="G61" s="92"/>
      <c r="H61" s="92"/>
      <c r="I61" s="92"/>
      <c r="J61" s="92"/>
      <c r="K61" s="92"/>
      <c r="L61" s="92"/>
      <c r="M61" s="92"/>
      <c r="N61" s="92"/>
      <c r="O61" s="92"/>
      <c r="P61" s="92"/>
      <c r="Q61" s="92"/>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92"/>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6"/>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row>
    <row r="62" spans="1:144" ht="15.75" customHeight="1">
      <c r="A62" s="89" t="s">
        <v>6176</v>
      </c>
      <c r="B62" s="90" t="s">
        <v>5482</v>
      </c>
      <c r="C62" s="90" t="s">
        <v>5483</v>
      </c>
      <c r="D62" s="89" t="s">
        <v>6070</v>
      </c>
      <c r="E62" s="91" t="s">
        <v>6177</v>
      </c>
      <c r="F62" s="92"/>
      <c r="G62" s="92"/>
      <c r="H62" s="92"/>
      <c r="I62" s="92"/>
      <c r="J62" s="92"/>
      <c r="K62" s="92"/>
      <c r="L62" s="92"/>
      <c r="M62" s="92"/>
      <c r="N62" s="92"/>
      <c r="O62" s="92"/>
      <c r="P62" s="92"/>
      <c r="Q62" s="92"/>
      <c r="AU62" s="92"/>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5"/>
      <c r="CB62" s="95"/>
      <c r="CC62" s="95"/>
      <c r="CD62" s="95"/>
      <c r="CE62" s="95"/>
      <c r="CF62" s="95"/>
      <c r="CG62" s="95"/>
      <c r="CH62" s="95"/>
      <c r="CI62" s="95"/>
      <c r="CJ62" s="95"/>
      <c r="CK62" s="95"/>
      <c r="CL62" s="95"/>
      <c r="CM62" s="95"/>
      <c r="CN62" s="95"/>
      <c r="CO62" s="95"/>
      <c r="CP62" s="95"/>
      <c r="CQ62" s="95"/>
      <c r="CR62" s="95"/>
      <c r="CS62" s="95"/>
      <c r="CT62" s="95"/>
      <c r="CU62" s="95"/>
      <c r="CV62" s="95"/>
      <c r="CW62" s="95"/>
      <c r="CX62" s="95"/>
      <c r="CY62" s="95"/>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95"/>
      <c r="EA62" s="95"/>
      <c r="EB62" s="95"/>
      <c r="EC62" s="95"/>
      <c r="ED62" s="95"/>
      <c r="EE62" s="94"/>
      <c r="EF62" s="96"/>
      <c r="EG62" s="94"/>
      <c r="EH62" s="94"/>
      <c r="EI62" s="94"/>
      <c r="EJ62" s="94"/>
      <c r="EK62" s="94"/>
      <c r="EL62" s="94"/>
      <c r="EM62" s="94"/>
      <c r="EN62" s="94"/>
    </row>
    <row r="63" spans="1:144" ht="15.75" customHeight="1">
      <c r="A63" s="89" t="s">
        <v>6178</v>
      </c>
      <c r="B63" s="90" t="s">
        <v>5495</v>
      </c>
      <c r="C63" s="90" t="s">
        <v>5496</v>
      </c>
      <c r="D63" s="89"/>
      <c r="E63" s="91" t="s">
        <v>6179</v>
      </c>
      <c r="F63" s="92"/>
      <c r="G63" s="92"/>
      <c r="H63" s="92"/>
      <c r="I63" s="92"/>
      <c r="J63" s="92"/>
      <c r="K63" s="92"/>
      <c r="L63" s="92"/>
      <c r="M63" s="92"/>
      <c r="N63" s="92"/>
      <c r="O63" s="92"/>
      <c r="P63" s="92"/>
      <c r="Q63" s="92"/>
      <c r="AU63" s="92"/>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5"/>
      <c r="CB63" s="95"/>
      <c r="CC63" s="95"/>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95"/>
      <c r="EA63" s="95"/>
      <c r="EB63" s="95"/>
      <c r="EC63" s="95"/>
      <c r="ED63" s="95"/>
      <c r="EE63" s="94"/>
      <c r="EF63" s="96"/>
      <c r="EG63" s="94"/>
      <c r="EH63" s="94"/>
      <c r="EI63" s="94"/>
      <c r="EJ63" s="94"/>
      <c r="EK63" s="94"/>
      <c r="EL63" s="94"/>
      <c r="EM63" s="94"/>
      <c r="EN63" s="94"/>
    </row>
    <row r="64" spans="1:144" ht="15.75" customHeight="1">
      <c r="A64" s="89" t="s">
        <v>6180</v>
      </c>
      <c r="B64" s="90" t="s">
        <v>5512</v>
      </c>
      <c r="C64" s="90" t="s">
        <v>5513</v>
      </c>
      <c r="D64" s="89" t="s">
        <v>6181</v>
      </c>
      <c r="E64" s="100" t="s">
        <v>6182</v>
      </c>
      <c r="F64" s="92"/>
      <c r="G64" s="92"/>
      <c r="H64" s="92"/>
      <c r="I64" s="92"/>
      <c r="J64" s="92"/>
      <c r="K64" s="92"/>
      <c r="L64" s="92"/>
      <c r="M64" s="92"/>
      <c r="N64" s="92"/>
      <c r="O64" s="92"/>
      <c r="P64" s="92"/>
      <c r="Q64" s="92"/>
      <c r="AU64" s="92"/>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5"/>
      <c r="CB64" s="95"/>
      <c r="CC64" s="95"/>
      <c r="CD64" s="95"/>
      <c r="CE64" s="95"/>
      <c r="CF64" s="95"/>
      <c r="CG64" s="95"/>
      <c r="CH64" s="95"/>
      <c r="CI64" s="95"/>
      <c r="CJ64" s="95"/>
      <c r="CK64" s="95"/>
      <c r="CL64" s="95"/>
      <c r="CM64" s="95"/>
      <c r="CN64" s="95"/>
      <c r="CO64" s="95"/>
      <c r="CP64" s="95"/>
      <c r="CQ64" s="95"/>
      <c r="CR64" s="95"/>
      <c r="CS64" s="95"/>
      <c r="CT64" s="95"/>
      <c r="CU64" s="95"/>
      <c r="CV64" s="95"/>
      <c r="CW64" s="95"/>
      <c r="CX64" s="95"/>
      <c r="CY64" s="95"/>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95"/>
      <c r="EA64" s="95"/>
      <c r="EB64" s="95"/>
      <c r="EC64" s="95"/>
      <c r="ED64" s="95"/>
      <c r="EE64" s="94"/>
      <c r="EF64" s="96"/>
      <c r="EG64" s="94"/>
      <c r="EH64" s="94"/>
      <c r="EI64" s="94"/>
      <c r="EJ64" s="94"/>
      <c r="EK64" s="94"/>
      <c r="EL64" s="94"/>
      <c r="EM64" s="94"/>
      <c r="EN64" s="94"/>
    </row>
    <row r="65" spans="1:144" ht="15.75" customHeight="1">
      <c r="A65" s="89" t="s">
        <v>6183</v>
      </c>
      <c r="B65" s="90" t="s">
        <v>5546</v>
      </c>
      <c r="C65" s="90" t="s">
        <v>5547</v>
      </c>
      <c r="D65" s="89" t="s">
        <v>6070</v>
      </c>
      <c r="E65" s="91" t="s">
        <v>6184</v>
      </c>
      <c r="F65" s="92"/>
      <c r="G65" s="92"/>
      <c r="H65" s="92"/>
      <c r="I65" s="92"/>
      <c r="J65" s="92"/>
      <c r="K65" s="92"/>
      <c r="L65" s="92"/>
      <c r="M65" s="92"/>
      <c r="N65" s="92"/>
      <c r="O65" s="92"/>
      <c r="P65" s="92"/>
      <c r="Q65" s="92"/>
      <c r="AU65" s="92"/>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4"/>
      <c r="EF65" s="96"/>
      <c r="EG65" s="94"/>
      <c r="EH65" s="94"/>
      <c r="EI65" s="94"/>
      <c r="EJ65" s="94"/>
      <c r="EK65" s="94"/>
      <c r="EL65" s="94"/>
      <c r="EM65" s="94"/>
      <c r="EN65" s="94"/>
    </row>
    <row r="66" spans="1:144" ht="15.75" customHeight="1">
      <c r="A66" s="89" t="s">
        <v>6185</v>
      </c>
      <c r="B66" s="90" t="s">
        <v>5559</v>
      </c>
      <c r="C66" s="90" t="s">
        <v>5560</v>
      </c>
      <c r="D66" s="89" t="s">
        <v>6070</v>
      </c>
      <c r="E66" s="91" t="s">
        <v>6186</v>
      </c>
      <c r="F66" s="92"/>
      <c r="G66" s="92"/>
      <c r="H66" s="92"/>
      <c r="I66" s="92"/>
      <c r="J66" s="92"/>
      <c r="K66" s="92"/>
      <c r="L66" s="92"/>
      <c r="M66" s="92"/>
      <c r="N66" s="92"/>
      <c r="O66" s="92"/>
      <c r="P66" s="92"/>
      <c r="Q66" s="92"/>
      <c r="AU66" s="92"/>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4"/>
      <c r="EF66" s="96"/>
      <c r="EG66" s="94"/>
      <c r="EH66" s="94"/>
      <c r="EI66" s="94"/>
      <c r="EJ66" s="94"/>
      <c r="EK66" s="94"/>
      <c r="EL66" s="94"/>
      <c r="EM66" s="94"/>
      <c r="EN66" s="94"/>
    </row>
    <row r="67" spans="1:144" ht="15.75" customHeight="1">
      <c r="A67" s="89" t="s">
        <v>6187</v>
      </c>
      <c r="B67" s="90" t="s">
        <v>5572</v>
      </c>
      <c r="C67" s="90" t="s">
        <v>5573</v>
      </c>
      <c r="D67" s="89" t="s">
        <v>6070</v>
      </c>
      <c r="E67" s="111" t="s">
        <v>6188</v>
      </c>
      <c r="F67" s="92"/>
      <c r="G67" s="92"/>
      <c r="H67" s="92"/>
      <c r="I67" s="92"/>
      <c r="J67" s="92"/>
      <c r="K67" s="92"/>
      <c r="L67" s="92"/>
      <c r="M67" s="92"/>
      <c r="N67" s="92"/>
      <c r="O67" s="92"/>
      <c r="P67" s="92"/>
      <c r="Q67" s="92"/>
      <c r="AU67" s="92"/>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4"/>
      <c r="EF67" s="96"/>
      <c r="EG67" s="94"/>
      <c r="EH67" s="94"/>
      <c r="EI67" s="94"/>
      <c r="EJ67" s="94"/>
      <c r="EK67" s="94"/>
      <c r="EL67" s="94"/>
      <c r="EM67" s="94"/>
      <c r="EN67" s="94"/>
    </row>
    <row r="68" spans="1:144" ht="15.75" customHeight="1">
      <c r="A68" s="89" t="s">
        <v>6189</v>
      </c>
      <c r="B68" s="90" t="s">
        <v>5608</v>
      </c>
      <c r="C68" s="90" t="s">
        <v>5609</v>
      </c>
      <c r="D68" s="89" t="s">
        <v>6070</v>
      </c>
      <c r="E68" s="91" t="s">
        <v>4061</v>
      </c>
      <c r="G68" s="92"/>
      <c r="H68" s="92"/>
      <c r="I68" s="92"/>
      <c r="J68" s="92"/>
      <c r="K68" s="92"/>
      <c r="L68" s="92"/>
      <c r="M68" s="92"/>
      <c r="N68" s="92"/>
      <c r="O68" s="92"/>
      <c r="P68" s="92"/>
      <c r="Q68" s="92"/>
      <c r="AU68" s="92"/>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4"/>
      <c r="EF68" s="94"/>
      <c r="EG68" s="94"/>
      <c r="EH68" s="94"/>
      <c r="EI68" s="94"/>
      <c r="EJ68" s="94"/>
      <c r="EK68" s="94"/>
      <c r="EL68" s="94"/>
      <c r="EM68" s="94"/>
      <c r="EN68" s="94"/>
    </row>
    <row r="69" spans="1:144" ht="15.75" customHeight="1">
      <c r="A69" s="89" t="s">
        <v>6190</v>
      </c>
      <c r="B69" s="90" t="s">
        <v>6191</v>
      </c>
      <c r="C69" s="90"/>
      <c r="D69" s="89"/>
      <c r="E69" s="89"/>
      <c r="G69" s="92"/>
      <c r="H69" s="92"/>
      <c r="I69" s="92"/>
      <c r="J69" s="92"/>
      <c r="K69" s="92"/>
      <c r="L69" s="92"/>
      <c r="M69" s="92"/>
      <c r="N69" s="92"/>
      <c r="O69" s="92"/>
      <c r="P69" s="92"/>
      <c r="Q69" s="92"/>
      <c r="AU69" s="92"/>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4"/>
      <c r="EF69" s="94"/>
      <c r="EG69" s="94"/>
      <c r="EH69" s="94"/>
      <c r="EI69" s="94"/>
      <c r="EJ69" s="94"/>
      <c r="EK69" s="94"/>
      <c r="EL69" s="94"/>
      <c r="EM69" s="94"/>
      <c r="EN69" s="94"/>
    </row>
    <row r="70" spans="1:144" ht="15.75" customHeight="1">
      <c r="A70" s="89" t="s">
        <v>6192</v>
      </c>
      <c r="B70" s="90" t="s">
        <v>6191</v>
      </c>
      <c r="C70" s="90"/>
      <c r="D70" s="89"/>
      <c r="E70" s="89"/>
      <c r="G70" s="92"/>
      <c r="H70" s="92"/>
      <c r="I70" s="92"/>
      <c r="J70" s="92"/>
      <c r="K70" s="92"/>
      <c r="L70" s="92"/>
      <c r="M70" s="92"/>
      <c r="N70" s="92"/>
      <c r="O70" s="92"/>
      <c r="P70" s="92"/>
      <c r="Q70" s="92"/>
      <c r="AU70" s="92"/>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4"/>
      <c r="EF70" s="94"/>
      <c r="EG70" s="94"/>
      <c r="EH70" s="94"/>
      <c r="EI70" s="94"/>
      <c r="EJ70" s="94"/>
      <c r="EK70" s="94"/>
      <c r="EL70" s="94"/>
      <c r="EM70" s="94"/>
      <c r="EN70" s="94"/>
    </row>
    <row r="71" spans="1:144" ht="15.75" customHeight="1">
      <c r="A71" s="89" t="s">
        <v>6193</v>
      </c>
      <c r="B71" s="90" t="s">
        <v>6191</v>
      </c>
      <c r="C71" s="90"/>
      <c r="D71" s="89"/>
      <c r="E71" s="89"/>
      <c r="G71" s="92"/>
      <c r="H71" s="92"/>
      <c r="I71" s="92"/>
      <c r="J71" s="92"/>
      <c r="K71" s="92"/>
      <c r="L71" s="92"/>
      <c r="M71" s="92"/>
      <c r="N71" s="92"/>
      <c r="O71" s="92"/>
      <c r="P71" s="92"/>
      <c r="Q71" s="92"/>
      <c r="AU71" s="92"/>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4"/>
      <c r="EF71" s="94"/>
      <c r="EG71" s="94"/>
      <c r="EH71" s="94"/>
      <c r="EI71" s="94"/>
      <c r="EJ71" s="94"/>
      <c r="EK71" s="94"/>
      <c r="EL71" s="94"/>
      <c r="EM71" s="94"/>
      <c r="EN71" s="94"/>
    </row>
    <row r="72" spans="1:144" ht="15.75" customHeight="1">
      <c r="A72" s="89" t="s">
        <v>6194</v>
      </c>
      <c r="B72" s="90" t="s">
        <v>6191</v>
      </c>
      <c r="C72" s="90"/>
      <c r="D72" s="89"/>
      <c r="E72" s="89"/>
      <c r="G72" s="92"/>
      <c r="H72" s="92"/>
      <c r="I72" s="92"/>
      <c r="J72" s="92"/>
      <c r="K72" s="92"/>
      <c r="L72" s="92"/>
      <c r="M72" s="92"/>
      <c r="N72" s="92"/>
      <c r="O72" s="92"/>
      <c r="P72" s="92"/>
      <c r="Q72" s="92"/>
      <c r="AU72" s="92"/>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4"/>
      <c r="EF72" s="94"/>
      <c r="EG72" s="94"/>
      <c r="EH72" s="94"/>
      <c r="EI72" s="94"/>
      <c r="EJ72" s="94"/>
      <c r="EK72" s="94"/>
      <c r="EL72" s="94"/>
      <c r="EM72" s="94"/>
      <c r="EN72" s="94"/>
    </row>
    <row r="73" spans="1:144" ht="15.75" customHeight="1">
      <c r="A73" s="89" t="s">
        <v>6195</v>
      </c>
      <c r="B73" s="90" t="s">
        <v>6191</v>
      </c>
      <c r="C73" s="90"/>
      <c r="D73" s="89"/>
      <c r="E73" s="89"/>
      <c r="G73" s="92"/>
      <c r="H73" s="92"/>
      <c r="I73" s="92"/>
      <c r="J73" s="92"/>
      <c r="K73" s="92"/>
      <c r="L73" s="92"/>
      <c r="M73" s="92"/>
      <c r="N73" s="92"/>
      <c r="O73" s="92"/>
      <c r="P73" s="92"/>
      <c r="Q73" s="92"/>
      <c r="AU73" s="92"/>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95"/>
      <c r="EA73" s="95"/>
      <c r="EB73" s="95"/>
      <c r="EC73" s="95"/>
      <c r="ED73" s="95"/>
      <c r="EE73" s="94"/>
      <c r="EF73" s="94"/>
      <c r="EG73" s="94"/>
      <c r="EH73" s="94"/>
      <c r="EI73" s="94"/>
      <c r="EJ73" s="94"/>
      <c r="EK73" s="94"/>
      <c r="EL73" s="94"/>
      <c r="EM73" s="94"/>
      <c r="EN73" s="94"/>
    </row>
    <row r="74" spans="1:144" ht="15.75" customHeight="1">
      <c r="A74" s="89" t="s">
        <v>6196</v>
      </c>
      <c r="B74" s="90" t="s">
        <v>6191</v>
      </c>
      <c r="C74" s="90"/>
      <c r="D74" s="89"/>
      <c r="E74" s="89"/>
      <c r="G74" s="92"/>
      <c r="H74" s="92"/>
      <c r="I74" s="92"/>
      <c r="J74" s="92"/>
      <c r="K74" s="92"/>
      <c r="L74" s="92"/>
      <c r="M74" s="92"/>
      <c r="N74" s="92"/>
      <c r="O74" s="92"/>
      <c r="P74" s="92"/>
      <c r="Q74" s="92"/>
      <c r="AU74" s="92"/>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5"/>
      <c r="CB74" s="95"/>
      <c r="CC74" s="95"/>
      <c r="CD74" s="95"/>
      <c r="CE74" s="95"/>
      <c r="CF74" s="95"/>
      <c r="CG74" s="95"/>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95"/>
      <c r="EA74" s="95"/>
      <c r="EB74" s="95"/>
      <c r="EC74" s="95"/>
      <c r="ED74" s="95"/>
      <c r="EE74" s="94"/>
      <c r="EF74" s="94"/>
      <c r="EG74" s="94"/>
      <c r="EH74" s="94"/>
      <c r="EI74" s="94"/>
      <c r="EJ74" s="94"/>
      <c r="EK74" s="94"/>
      <c r="EL74" s="94"/>
      <c r="EM74" s="94"/>
      <c r="EN74" s="94"/>
    </row>
    <row r="75" spans="1:144" ht="15.75" customHeight="1">
      <c r="A75" s="89" t="s">
        <v>6197</v>
      </c>
      <c r="B75" s="90" t="s">
        <v>6191</v>
      </c>
      <c r="C75" s="90"/>
      <c r="D75" s="89"/>
      <c r="E75" s="89"/>
      <c r="G75" s="92"/>
      <c r="H75" s="92"/>
      <c r="I75" s="92"/>
      <c r="J75" s="92"/>
      <c r="K75" s="92"/>
      <c r="L75" s="92"/>
      <c r="M75" s="92"/>
      <c r="N75" s="92"/>
      <c r="O75" s="92"/>
      <c r="P75" s="92"/>
      <c r="Q75" s="92"/>
      <c r="AU75" s="92"/>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4"/>
      <c r="EF75" s="94"/>
      <c r="EG75" s="94"/>
      <c r="EH75" s="94"/>
      <c r="EI75" s="94"/>
      <c r="EJ75" s="94"/>
      <c r="EK75" s="94"/>
      <c r="EL75" s="94"/>
      <c r="EM75" s="94"/>
      <c r="EN75" s="94"/>
    </row>
    <row r="76" spans="1:144" ht="15.75" customHeight="1">
      <c r="A76" s="89" t="s">
        <v>6198</v>
      </c>
      <c r="B76" s="90" t="s">
        <v>6191</v>
      </c>
      <c r="C76" s="90"/>
      <c r="D76" s="89"/>
      <c r="E76" s="89"/>
      <c r="G76" s="92"/>
      <c r="H76" s="92"/>
      <c r="I76" s="92"/>
      <c r="J76" s="92"/>
      <c r="K76" s="92"/>
      <c r="L76" s="92"/>
      <c r="M76" s="92"/>
      <c r="N76" s="92"/>
      <c r="O76" s="92"/>
      <c r="P76" s="92"/>
      <c r="Q76" s="92"/>
      <c r="AU76" s="92"/>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5"/>
      <c r="CB76" s="95"/>
      <c r="CC76" s="95"/>
      <c r="CD76" s="95"/>
      <c r="CE76" s="95"/>
      <c r="CF76" s="95"/>
      <c r="CG76" s="95"/>
      <c r="CH76" s="95"/>
      <c r="CI76" s="95"/>
      <c r="CJ76" s="95"/>
      <c r="CK76" s="95"/>
      <c r="CL76" s="95"/>
      <c r="CM76" s="95"/>
      <c r="CN76" s="95"/>
      <c r="CO76" s="95"/>
      <c r="CP76" s="95"/>
      <c r="CQ76" s="95"/>
      <c r="CR76" s="95"/>
      <c r="CS76" s="95"/>
      <c r="CT76" s="95"/>
      <c r="CU76" s="95"/>
      <c r="CV76" s="95"/>
      <c r="CW76" s="95"/>
      <c r="CX76" s="95"/>
      <c r="CY76" s="95"/>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95"/>
      <c r="EA76" s="95"/>
      <c r="EB76" s="95"/>
      <c r="EC76" s="95"/>
      <c r="ED76" s="95"/>
      <c r="EE76" s="94"/>
      <c r="EF76" s="94"/>
      <c r="EG76" s="94"/>
      <c r="EH76" s="94"/>
      <c r="EI76" s="94"/>
      <c r="EJ76" s="94"/>
      <c r="EK76" s="94"/>
      <c r="EL76" s="94"/>
      <c r="EM76" s="94"/>
      <c r="EN76" s="94"/>
    </row>
    <row r="77" spans="1:144" ht="15.75" customHeight="1">
      <c r="A77" s="89" t="s">
        <v>6199</v>
      </c>
      <c r="B77" s="90" t="s">
        <v>6191</v>
      </c>
      <c r="C77" s="90"/>
      <c r="D77" s="112"/>
      <c r="E77" s="89"/>
      <c r="F77" s="92"/>
      <c r="H77" s="92"/>
      <c r="I77" s="92"/>
      <c r="J77" s="92"/>
      <c r="K77" s="92"/>
      <c r="L77" s="92"/>
      <c r="M77" s="92"/>
      <c r="N77" s="92"/>
      <c r="O77" s="92"/>
      <c r="P77" s="92"/>
      <c r="Q77" s="92"/>
      <c r="T77" s="83"/>
      <c r="U77" s="83"/>
      <c r="V77" s="83"/>
      <c r="W77" s="83"/>
      <c r="X77" s="83"/>
      <c r="Y77" s="83"/>
      <c r="AA77" s="83"/>
      <c r="AB77" s="83"/>
      <c r="AC77" s="110"/>
      <c r="AD77" s="83"/>
      <c r="AE77" s="83"/>
      <c r="AF77" s="83"/>
      <c r="AG77" s="83"/>
      <c r="AH77" s="83"/>
      <c r="AI77" s="83"/>
      <c r="AJ77" s="83"/>
      <c r="AK77" s="83"/>
      <c r="AL77" s="83"/>
      <c r="AM77" s="83"/>
      <c r="AN77" s="83"/>
      <c r="AO77" s="83"/>
      <c r="AP77" s="83"/>
      <c r="AQ77" s="83"/>
      <c r="AR77" s="83"/>
      <c r="AS77" s="83"/>
      <c r="AT77" s="83"/>
      <c r="AU77" s="92"/>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5"/>
      <c r="CB77" s="95"/>
      <c r="CC77" s="95"/>
      <c r="CD77" s="95"/>
      <c r="CE77" s="95"/>
      <c r="CF77" s="95"/>
      <c r="CG77" s="95"/>
      <c r="CH77" s="95"/>
      <c r="CI77" s="95"/>
      <c r="CJ77" s="95"/>
      <c r="CK77" s="95"/>
      <c r="CL77" s="95"/>
      <c r="CM77" s="95"/>
      <c r="CN77" s="95"/>
      <c r="CO77" s="95"/>
      <c r="CP77" s="95"/>
      <c r="CQ77" s="95"/>
      <c r="CR77" s="95"/>
      <c r="CS77" s="95"/>
      <c r="CT77" s="95"/>
      <c r="CU77" s="95"/>
      <c r="CV77" s="95"/>
      <c r="CW77" s="95"/>
      <c r="CX77" s="95"/>
      <c r="CY77" s="95"/>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95"/>
      <c r="EA77" s="95"/>
      <c r="EB77" s="95"/>
      <c r="EC77" s="95"/>
      <c r="ED77" s="95"/>
      <c r="EE77" s="94"/>
      <c r="EF77" s="94"/>
      <c r="EG77" s="94"/>
      <c r="EH77" s="94"/>
      <c r="EI77" s="97"/>
      <c r="EJ77" s="94"/>
      <c r="EK77" s="96"/>
      <c r="EL77" s="94"/>
      <c r="EM77" s="94"/>
      <c r="EN77" s="94"/>
    </row>
    <row r="78" spans="1:144" ht="15.75" customHeight="1">
      <c r="A78" s="89" t="s">
        <v>6200</v>
      </c>
      <c r="B78" s="90" t="s">
        <v>6191</v>
      </c>
      <c r="C78" s="90"/>
      <c r="D78" s="112"/>
      <c r="E78" s="89"/>
      <c r="F78" s="92"/>
      <c r="H78" s="92"/>
      <c r="I78" s="92"/>
      <c r="J78" s="92"/>
      <c r="K78" s="92"/>
      <c r="L78" s="92"/>
      <c r="M78" s="92"/>
      <c r="N78" s="92"/>
      <c r="O78" s="92"/>
      <c r="P78" s="92"/>
      <c r="Q78" s="92"/>
      <c r="T78" s="83"/>
      <c r="U78" s="83"/>
      <c r="V78" s="83"/>
      <c r="W78" s="83"/>
      <c r="X78" s="83"/>
      <c r="Y78" s="83"/>
      <c r="AA78" s="83"/>
      <c r="AB78" s="83"/>
      <c r="AC78" s="110"/>
      <c r="AD78" s="83"/>
      <c r="AE78" s="83"/>
      <c r="AF78" s="83"/>
      <c r="AG78" s="83"/>
      <c r="AH78" s="83"/>
      <c r="AI78" s="83"/>
      <c r="AJ78" s="83"/>
      <c r="AK78" s="83"/>
      <c r="AL78" s="83"/>
      <c r="AM78" s="83"/>
      <c r="AN78" s="83"/>
      <c r="AO78" s="83"/>
      <c r="AP78" s="83"/>
      <c r="AQ78" s="83"/>
      <c r="AR78" s="83"/>
      <c r="AS78" s="83"/>
      <c r="AT78" s="83"/>
      <c r="AU78" s="92"/>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5"/>
      <c r="CB78" s="95"/>
      <c r="CC78" s="95"/>
      <c r="CD78" s="95"/>
      <c r="CE78" s="95"/>
      <c r="CF78" s="95"/>
      <c r="CG78" s="95"/>
      <c r="CH78" s="95"/>
      <c r="CI78" s="95"/>
      <c r="CJ78" s="95"/>
      <c r="CK78" s="95"/>
      <c r="CL78" s="95"/>
      <c r="CM78" s="95"/>
      <c r="CN78" s="95"/>
      <c r="CO78" s="95"/>
      <c r="CP78" s="95"/>
      <c r="CQ78" s="95"/>
      <c r="CR78" s="95"/>
      <c r="CS78" s="95"/>
      <c r="CT78" s="95"/>
      <c r="CU78" s="95"/>
      <c r="CV78" s="95"/>
      <c r="CW78" s="95"/>
      <c r="CX78" s="95"/>
      <c r="CY78" s="95"/>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95"/>
      <c r="EA78" s="95"/>
      <c r="EB78" s="95"/>
      <c r="EC78" s="95"/>
      <c r="ED78" s="95"/>
      <c r="EE78" s="94"/>
      <c r="EF78" s="94"/>
      <c r="EG78" s="94"/>
      <c r="EH78" s="94"/>
      <c r="EI78" s="97"/>
      <c r="EJ78" s="94"/>
      <c r="EK78" s="96"/>
      <c r="EL78" s="94"/>
      <c r="EM78" s="94"/>
      <c r="EN78" s="94"/>
    </row>
    <row r="82" spans="1:3">
      <c r="A82" s="79" t="s">
        <v>6201</v>
      </c>
      <c r="B82" s="90"/>
      <c r="C82" s="90"/>
    </row>
    <row r="83" spans="1:3">
      <c r="A83" s="113" t="s">
        <v>6202</v>
      </c>
      <c r="B83" s="113" t="s">
        <v>6203</v>
      </c>
      <c r="C83" s="113" t="s">
        <v>6204</v>
      </c>
    </row>
    <row r="84" spans="1:3">
      <c r="A84" s="114" t="s">
        <v>6205</v>
      </c>
      <c r="B84" s="114" t="s">
        <v>6206</v>
      </c>
      <c r="C84" s="114" t="s">
        <v>6207</v>
      </c>
    </row>
    <row r="85" spans="1:3">
      <c r="A85" s="114" t="s">
        <v>6208</v>
      </c>
      <c r="B85" s="114" t="s">
        <v>6209</v>
      </c>
      <c r="C85" s="114" t="s">
        <v>6210</v>
      </c>
    </row>
    <row r="86" spans="1:3">
      <c r="A86" s="114" t="s">
        <v>6211</v>
      </c>
      <c r="B86" s="114" t="s">
        <v>6212</v>
      </c>
      <c r="C86" s="114" t="s">
        <v>6213</v>
      </c>
    </row>
    <row r="87" spans="1:3">
      <c r="A87" s="114" t="s">
        <v>6214</v>
      </c>
      <c r="B87" s="114" t="s">
        <v>6215</v>
      </c>
      <c r="C87" s="114" t="s">
        <v>6216</v>
      </c>
    </row>
    <row r="88" spans="1:3" ht="29.1">
      <c r="A88" s="114" t="s">
        <v>6217</v>
      </c>
      <c r="B88" s="114" t="s">
        <v>6218</v>
      </c>
      <c r="C88" s="115" t="s">
        <v>6219</v>
      </c>
    </row>
    <row r="89" spans="1:3" ht="42.95">
      <c r="A89" s="114" t="s">
        <v>6220</v>
      </c>
      <c r="B89" s="114" t="s">
        <v>6221</v>
      </c>
      <c r="C89" s="115" t="s">
        <v>6222</v>
      </c>
    </row>
    <row r="90" spans="1:3">
      <c r="A90" s="114" t="s">
        <v>6223</v>
      </c>
      <c r="B90" s="114" t="s">
        <v>6224</v>
      </c>
      <c r="C90" s="114" t="s">
        <v>6225</v>
      </c>
    </row>
    <row r="91" spans="1:3" ht="57">
      <c r="A91" s="114" t="s">
        <v>6226</v>
      </c>
      <c r="B91" s="114" t="s">
        <v>6227</v>
      </c>
      <c r="C91" s="115" t="s">
        <v>6228</v>
      </c>
    </row>
    <row r="92" spans="1:3">
      <c r="A92" s="114" t="s">
        <v>6229</v>
      </c>
      <c r="B92" s="114" t="s">
        <v>6230</v>
      </c>
      <c r="C92" s="114" t="s">
        <v>6231</v>
      </c>
    </row>
    <row r="93" spans="1:3">
      <c r="A93" s="114" t="s">
        <v>6232</v>
      </c>
      <c r="B93" s="116"/>
      <c r="C93" s="114" t="s">
        <v>6233</v>
      </c>
    </row>
    <row r="94" spans="1:3" ht="42.95">
      <c r="A94" s="114" t="s">
        <v>6234</v>
      </c>
      <c r="B94" s="116"/>
      <c r="C94" s="115" t="s">
        <v>6235</v>
      </c>
    </row>
    <row r="95" spans="1:3">
      <c r="A95" s="114" t="s">
        <v>6236</v>
      </c>
      <c r="B95" s="116"/>
      <c r="C95" s="116"/>
    </row>
  </sheetData>
  <conditionalFormatting sqref="DI4">
    <cfRule type="colorScale" priority="1">
      <colorScale>
        <cfvo type="min"/>
        <cfvo type="max"/>
        <color rgb="FF57BB8A"/>
        <color rgb="FFFFFFFF"/>
      </colorScale>
    </cfRule>
  </conditionalFormatting>
  <hyperlinks>
    <hyperlink ref="D41" r:id="rId1" xr:uid="{75E6B4AB-5F46-D643-B9D5-4C943B05D4BC}"/>
    <hyperlink ref="E37" r:id="rId2" tooltip="Learn more about occupational exposure limit from ScienceDirect's AI-generated Topic Pages" display="https://www.sciencedirect.com/topics/pharmacology-toxicology-and-pharmaceutical-science/occupational-exposure-limit" xr:uid="{46DAFB73-F54D-8943-94EB-C4413EFE0DDF}"/>
    <hyperlink ref="E47" r:id="rId3" location="Fig1" display="https://link.springer.com/article/10.1186/1743-8977-9-6 - Fig1" xr:uid="{10C1346E-A199-3946-A3BC-70A544809AF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29F5-5769-DB42-801D-0FDA23D617A2}">
  <dimension ref="A1:D1000"/>
  <sheetViews>
    <sheetView workbookViewId="0">
      <selection sqref="A1:XFD1048576"/>
    </sheetView>
  </sheetViews>
  <sheetFormatPr defaultColWidth="11.125" defaultRowHeight="15.95"/>
  <cols>
    <col min="1" max="2" width="30.125" customWidth="1"/>
    <col min="3" max="3" width="26.625" customWidth="1"/>
    <col min="4" max="26" width="10.5" customWidth="1"/>
  </cols>
  <sheetData>
    <row r="1" spans="1:4" ht="15.75" customHeight="1">
      <c r="A1" s="117" t="s">
        <v>6237</v>
      </c>
    </row>
    <row r="2" spans="1:4" ht="15.75" customHeight="1"/>
    <row r="3" spans="1:4" ht="15.75" customHeight="1">
      <c r="A3" s="118" t="s">
        <v>6238</v>
      </c>
      <c r="B3" s="118" t="s">
        <v>6239</v>
      </c>
      <c r="C3" s="119" t="s">
        <v>6240</v>
      </c>
      <c r="D3" s="119" t="s">
        <v>6239</v>
      </c>
    </row>
    <row r="4" spans="1:4" ht="15.75" customHeight="1">
      <c r="A4" s="120" t="s">
        <v>6241</v>
      </c>
      <c r="B4" s="121" t="s">
        <v>6242</v>
      </c>
      <c r="C4" s="120" t="s">
        <v>6243</v>
      </c>
      <c r="D4" s="121" t="s">
        <v>6242</v>
      </c>
    </row>
    <row r="5" spans="1:4" ht="15.75" customHeight="1">
      <c r="A5" s="120" t="s">
        <v>6244</v>
      </c>
      <c r="B5" s="121" t="s">
        <v>6245</v>
      </c>
      <c r="C5" s="120" t="s">
        <v>6246</v>
      </c>
      <c r="D5" s="121" t="s">
        <v>6247</v>
      </c>
    </row>
    <row r="6" spans="1:4" ht="15.75" customHeight="1">
      <c r="A6" s="120" t="s">
        <v>6248</v>
      </c>
      <c r="B6" s="121" t="s">
        <v>6249</v>
      </c>
      <c r="C6" s="120" t="s">
        <v>6250</v>
      </c>
      <c r="D6" s="121" t="s">
        <v>6249</v>
      </c>
    </row>
    <row r="7" spans="1:4" ht="15.75" customHeight="1">
      <c r="A7" s="120" t="s">
        <v>6251</v>
      </c>
      <c r="B7" s="121" t="s">
        <v>6252</v>
      </c>
      <c r="C7" s="120" t="s">
        <v>6253</v>
      </c>
      <c r="D7" s="121" t="s">
        <v>6252</v>
      </c>
    </row>
    <row r="8" spans="1:4" ht="15.75" customHeight="1">
      <c r="A8" s="120" t="s">
        <v>6254</v>
      </c>
      <c r="B8" s="121" t="s">
        <v>6252</v>
      </c>
      <c r="C8" s="120" t="s">
        <v>6255</v>
      </c>
      <c r="D8" s="121" t="s">
        <v>6256</v>
      </c>
    </row>
    <row r="9" spans="1:4" ht="15.75" customHeight="1">
      <c r="A9" s="120" t="s">
        <v>6257</v>
      </c>
      <c r="B9" s="121" t="s">
        <v>6249</v>
      </c>
      <c r="C9" s="120" t="s">
        <v>6258</v>
      </c>
      <c r="D9" s="121" t="s">
        <v>6259</v>
      </c>
    </row>
    <row r="10" spans="1:4" ht="15.75" customHeight="1">
      <c r="A10" s="120" t="s">
        <v>6260</v>
      </c>
      <c r="B10" s="121" t="s">
        <v>6261</v>
      </c>
      <c r="C10" s="120" t="s">
        <v>6262</v>
      </c>
      <c r="D10" s="121" t="s">
        <v>6263</v>
      </c>
    </row>
    <row r="11" spans="1:4" ht="15.75" customHeight="1">
      <c r="A11" s="120" t="s">
        <v>6264</v>
      </c>
      <c r="B11" s="121" t="s">
        <v>6265</v>
      </c>
      <c r="C11" s="120" t="s">
        <v>6266</v>
      </c>
      <c r="D11" s="121" t="s">
        <v>6252</v>
      </c>
    </row>
    <row r="12" spans="1:4" ht="15.75" customHeight="1">
      <c r="A12" s="120" t="s">
        <v>6267</v>
      </c>
      <c r="B12" s="121" t="s">
        <v>6268</v>
      </c>
      <c r="C12" s="120"/>
      <c r="D12" s="120"/>
    </row>
    <row r="13" spans="1:4" ht="15.75" customHeight="1">
      <c r="A13" s="120" t="s">
        <v>6269</v>
      </c>
      <c r="B13" s="121" t="s">
        <v>6270</v>
      </c>
      <c r="C13" s="120"/>
      <c r="D13" s="120"/>
    </row>
    <row r="14" spans="1:4" ht="15.75" customHeight="1"/>
    <row r="15" spans="1:4" ht="15.75" customHeight="1"/>
    <row r="16" spans="1:4" ht="15.75" customHeight="1"/>
    <row r="17" customFormat="1" ht="15.75" customHeight="1"/>
    <row r="18" customFormat="1" ht="15.75" customHeight="1"/>
    <row r="19" customFormat="1" ht="15.75" customHeight="1"/>
    <row r="20" customFormat="1" ht="15.75" customHeight="1"/>
    <row r="21" customFormat="1" ht="15.75" customHeight="1"/>
    <row r="22" customFormat="1" ht="15.75" customHeight="1"/>
    <row r="23" customFormat="1" ht="15.75" customHeight="1"/>
    <row r="24" customFormat="1" ht="15.75" customHeight="1"/>
    <row r="25" customFormat="1" ht="15.75" customHeight="1"/>
    <row r="26" customFormat="1" ht="15.75" customHeight="1"/>
    <row r="27" customFormat="1" ht="15.75" customHeight="1"/>
    <row r="28" customFormat="1" ht="15.75" customHeight="1"/>
    <row r="29" customFormat="1" ht="15.75" customHeight="1"/>
    <row r="30" customFormat="1" ht="15.75" customHeight="1"/>
    <row r="31" customFormat="1" ht="15.75" customHeight="1"/>
    <row r="32" customFormat="1" ht="15.75" customHeight="1"/>
    <row r="33" customFormat="1" ht="15.75" customHeight="1"/>
    <row r="34" customFormat="1" ht="15.75" customHeight="1"/>
    <row r="35" customFormat="1" ht="15.75" customHeight="1"/>
    <row r="36" customFormat="1" ht="15.75" customHeight="1"/>
    <row r="37" customFormat="1" ht="15.75" customHeight="1"/>
    <row r="38" customFormat="1" ht="15.75" customHeight="1"/>
    <row r="39" customFormat="1" ht="15.75" customHeight="1"/>
    <row r="40" customFormat="1" ht="15.75" customHeight="1"/>
    <row r="41" customFormat="1" ht="15.75" customHeight="1"/>
    <row r="42" customFormat="1" ht="15.75" customHeight="1"/>
    <row r="43" customFormat="1" ht="15.75" customHeight="1"/>
    <row r="44" customFormat="1" ht="15.75" customHeight="1"/>
    <row r="45" customFormat="1" ht="15.75" customHeight="1"/>
    <row r="46" customFormat="1" ht="15.75" customHeight="1"/>
    <row r="47" customFormat="1" ht="15.75" customHeight="1"/>
    <row r="48" customFormat="1"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hyperlinks>
    <hyperlink ref="B4" r:id="rId1" xr:uid="{2A3B460D-8AE8-AF4E-80C9-BBC2868B5CB9}"/>
    <hyperlink ref="D4" r:id="rId2" xr:uid="{63686538-4C83-B24C-8BBA-D376ED115BB5}"/>
    <hyperlink ref="B5" r:id="rId3" xr:uid="{D555320A-310B-8040-B8B4-193046328B85}"/>
    <hyperlink ref="D5" r:id="rId4" xr:uid="{0AB2CD2A-0281-E446-9FFF-0AF73289AB85}"/>
    <hyperlink ref="B6" r:id="rId5" xr:uid="{24FD5B9C-679D-6043-9B5D-86ECB4A75282}"/>
    <hyperlink ref="D6" r:id="rId6" xr:uid="{1C803A65-A4BD-B347-ABEA-F05AE4717FC6}"/>
    <hyperlink ref="B7" r:id="rId7" xr:uid="{CBBEB637-D235-0B40-BDB7-F30F3839FC8E}"/>
    <hyperlink ref="D7" r:id="rId8" xr:uid="{20A96422-840E-A848-8C7E-120984A21158}"/>
    <hyperlink ref="B8" r:id="rId9" xr:uid="{CF93FC35-9607-7D47-8D40-BD11D35011F4}"/>
    <hyperlink ref="D8" r:id="rId10" xr:uid="{1AED39A6-4279-2645-A805-442CB97179FA}"/>
    <hyperlink ref="B9" r:id="rId11" xr:uid="{27069BCC-C460-294E-A934-60248CC62807}"/>
    <hyperlink ref="D9" r:id="rId12" xr:uid="{47F71A76-7C55-2A43-BB9E-BB0E3685BFBF}"/>
    <hyperlink ref="B10" r:id="rId13" xr:uid="{5CA965F4-9A5D-0141-B77C-3BA7AF39D980}"/>
    <hyperlink ref="D10" r:id="rId14" xr:uid="{52865AA6-7C22-3543-B529-6D48BD2BABFB}"/>
    <hyperlink ref="B11" r:id="rId15" xr:uid="{25F735CF-060E-4E4B-A3B8-06279104EB4B}"/>
    <hyperlink ref="D11" r:id="rId16" xr:uid="{851068B5-1C55-5C4D-ADC6-6C62F4F19DAE}"/>
    <hyperlink ref="B12" r:id="rId17" xr:uid="{813E963A-A312-A44C-9879-A0F82485D61F}"/>
    <hyperlink ref="B13" r:id="rId18" xr:uid="{31C8DDBD-B71A-1345-B1E5-809757E3C99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Giusy del Giudice (TAU)</dc:creator>
  <cp:keywords/>
  <dc:description/>
  <cp:lastModifiedBy>Giusy del Giudice (TAU)</cp:lastModifiedBy>
  <cp:revision/>
  <dcterms:created xsi:type="dcterms:W3CDTF">2023-03-15T09:11:01Z</dcterms:created>
  <dcterms:modified xsi:type="dcterms:W3CDTF">2023-03-28T06:05:18Z</dcterms:modified>
  <cp:category/>
  <cp:contentStatus/>
</cp:coreProperties>
</file>